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ubler\Desktop\BioMonORDEQ\Reference\"/>
    </mc:Choice>
  </mc:AlternateContent>
  <xr:revisionPtr revIDLastSave="0" documentId="13_ncr:40009_{E12880A5-5AD5-4EEF-A373-2EFC89C9D8DE}" xr6:coauthVersionLast="47" xr6:coauthVersionMax="47" xr10:uidLastSave="{00000000-0000-0000-0000-000000000000}"/>
  <bookViews>
    <workbookView xWindow="-120" yWindow="-120" windowWidth="25440" windowHeight="15390" activeTab="1"/>
  </bookViews>
  <sheets>
    <sheet name="FINAL_BPJ_2021" sheetId="1" r:id="rId1"/>
    <sheet name="FINAL_BPJ_2023-11-17" sheetId="2" r:id="rId2"/>
  </sheets>
  <calcPr calcId="0"/>
</workbook>
</file>

<file path=xl/calcChain.xml><?xml version="1.0" encoding="utf-8"?>
<calcChain xmlns="http://schemas.openxmlformats.org/spreadsheetml/2006/main">
  <c r="E2" i="2" l="1"/>
</calcChain>
</file>

<file path=xl/sharedStrings.xml><?xml version="1.0" encoding="utf-8"?>
<sst xmlns="http://schemas.openxmlformats.org/spreadsheetml/2006/main" count="689" uniqueCount="281">
  <si>
    <t>Agency_ID</t>
  </si>
  <si>
    <t>BPJ_slh.final</t>
  </si>
  <si>
    <t>BPJ_mbs.final</t>
  </si>
  <si>
    <t>BPJ_alt.final</t>
  </si>
  <si>
    <t>TEST</t>
  </si>
  <si>
    <t>BPJ_final</t>
  </si>
  <si>
    <t>Comments_slh</t>
  </si>
  <si>
    <t>Comments_mbs</t>
  </si>
  <si>
    <t>Comments_alt</t>
  </si>
  <si>
    <t>FINAL_COMMENTS</t>
  </si>
  <si>
    <t>N</t>
  </si>
  <si>
    <t>Y</t>
  </si>
  <si>
    <t>Discuss</t>
  </si>
  <si>
    <t>Score</t>
  </si>
  <si>
    <t>Logging right up to site.  Buffer minimal.</t>
  </si>
  <si>
    <t>Clearcut ~40m buffer min for ~250m. Recovered by 2010. Upper watershed intact.  34468 better Ref Site</t>
  </si>
  <si>
    <t>Disturbance centered near site and close to stream. Smaller overall proportion of total. Enough to say Y</t>
  </si>
  <si>
    <t>Disagreement</t>
  </si>
  <si>
    <t>Good</t>
  </si>
  <si>
    <t>34468 better Ref Site; Recovered by 2010. Upper watershed intact.  34468 better Ref Site</t>
  </si>
  <si>
    <t>Larger watershed than 11774 and more disturbances close to stream.</t>
  </si>
  <si>
    <t>Logging right up to site, but decent buffer.  Logging and roads in Upper.</t>
  </si>
  <si>
    <t>Considering the region, it's fair.  1994 imagery closest logging is 200m, 25% logged, clearcut upper watershed</t>
  </si>
  <si>
    <t>DISCUSS! Logging extent estimated at 26% which means max of M score. Low score but clear cut in upper stretch, mostly outside of 2km.</t>
  </si>
  <si>
    <t>Agree to drop due to logging. Matt changed from Y to N.</t>
  </si>
  <si>
    <t>I had no idea how logged the upper watershed was.  Not reference at all.</t>
  </si>
  <si>
    <t>30% upper watershed logged up to creek 6km u/s to head; significant road network in vicinity of stream, maybe defunct?</t>
  </si>
  <si>
    <t>Heavy logging in upper half of watershed. Historical logging near site. Roads along creek and for extensive logging. Remant gravel pullouts from logging operation.</t>
  </si>
  <si>
    <t>Fails score anyway.</t>
  </si>
  <si>
    <t>I'd score lower than Adam did.</t>
  </si>
  <si>
    <t>Shoddy satellite, can't say, doesn't look logged, just different tree species?</t>
  </si>
  <si>
    <t>DISCUSS! We looked at this one together previously. Appears to have high historical logging, or is that just shading?</t>
  </si>
  <si>
    <t>Reviewed together and thought line was due to deciduous trees. Adam changed from ? To Y.</t>
  </si>
  <si>
    <t>I probably scored it too low, initially.  Roads a 10 in P.  Logging probably a 10 in P.</t>
  </si>
  <si>
    <t>Upper watershed ok.  Logging&gt;20 yr P/E = H/L &amp; road crossings for entire reach,okay with N, 17007 is Ref</t>
  </si>
  <si>
    <t>Moderate logging and road disturbances in lower watershed. Upper areas look better. Could consider sampling higher up.</t>
  </si>
  <si>
    <t>Small watershed.  Logging &lt;5 and 6-20 both M or H (&gt; 30%).  Roads a M.  I'd probably score 13 or 23.</t>
  </si>
  <si>
    <t>Lots of logging; didn't calculate out &gt;15 I guess</t>
  </si>
  <si>
    <t>Might consider a H-H for logging. Roads minimal but feel logging extent makes this not reference.</t>
  </si>
  <si>
    <t>All 3 of us called N.  Scores were 14, 13,14. Borderline in 99.  I say N for 1999 samples due to proximity in space and time of logging, plus not needing site sin Cascades.  Could be a decent site from 2017 imagery.</t>
  </si>
  <si>
    <t>~15% of watershed logged at and  within 1.5km of Site, buffer ~30m</t>
  </si>
  <si>
    <t>Logging near site</t>
  </si>
  <si>
    <t>Willow UAA.  Roads close to stream.  Cows? Can use upper sites instead if really need to limit disturbances, but overall this site is low.</t>
  </si>
  <si>
    <t xml:space="preserve">Roads would get H/H by me, but light use; for area probably okay, better Ref options nearby.  </t>
  </si>
  <si>
    <t>DISCUSS! Roads and crossings. What's grazing like? What's our coverage like in this region if we drop this site?</t>
  </si>
  <si>
    <t>The watershed delineation is wrong--goes up Swamp Creek, not Donaca.  Donaca has minimal human disturbances.  Gretchen almost fell down a waterfall at this site.</t>
  </si>
  <si>
    <t>Changed E - Log6 to H, ~50% of watershed</t>
  </si>
  <si>
    <t>Disturbed from logging and roads. Extent suggests not reference.</t>
  </si>
  <si>
    <t>Mistake in FAC point snapping. This watershed is ref. Matt and Adam N to Y.</t>
  </si>
  <si>
    <t>I'd score an 11.  Logging a 10 (M, M).  But closest is 0.6km upstream.  Roads a 1.  All on upper watershed rim.</t>
  </si>
  <si>
    <t>Updated log_ls to L &amp; M from A.</t>
  </si>
  <si>
    <t>Clear cut down to stream in two large sections. Roads along margins. Agree with N.</t>
  </si>
  <si>
    <t>SH changed from Y to N. Reduces overlap in model anyway.</t>
  </si>
  <si>
    <t>Two small sections of roads and logging (late 80s).  Otherwise all wilderness.</t>
  </si>
  <si>
    <t>Low logging in P; Moderate in E, Low roads in E</t>
  </si>
  <si>
    <t>L Blitzen.  Most of disturbances are moderate, but biggest are in P. Upstream sites to use if needed.</t>
  </si>
  <si>
    <t>Dirt tracks crossing.  Grazing?  Ranch u/s, stock ponds around</t>
  </si>
  <si>
    <t>Large watershed. Moderate roads. Looks good enough to say Y.</t>
  </si>
  <si>
    <t xml:space="preserve">Small logging lot right next to X.  But that is it.  </t>
  </si>
  <si>
    <t>Logged at Site, 30m buffer, no other impacts; upgraded Log P: H</t>
  </si>
  <si>
    <t>Wasn't on my list. Clear cut next to site. Small relative to whole. Some roads at margin. Borderline but I say Y.</t>
  </si>
  <si>
    <t>Defaulted to Y. Matt's answer didn't matter.</t>
  </si>
  <si>
    <t>No human disturbances observed?</t>
  </si>
  <si>
    <t>No immediate impacts, likely not an ideal stream, small, middle of 2003 wildfire, delineation is odd</t>
  </si>
  <si>
    <t>We discussed that the delin should be only around Dark Lake. If so, score is low and Y.</t>
  </si>
  <si>
    <t>Reviewed together and determined that this watershed is likely correct. Too many disturbances to be ref. Defaults to 15 N score.</t>
  </si>
  <si>
    <t>Only disturbances I see are hiking trails and one large ranch/airport.  The ranch is right up to the river, but it is such a large watershed I think compared to most other smaller streams the disturbance is relatively minor.</t>
  </si>
  <si>
    <t>Minam Lodge, airfield 6km u/s; low impact?</t>
  </si>
  <si>
    <t>Wilderness area. Trails throughout. Minam lodge. Airplane landing. Horse grazing. Stock pond/dam?</t>
  </si>
  <si>
    <t xml:space="preserve">Trails are it.  </t>
  </si>
  <si>
    <t>90% of watershed above tree line; adjacent to ski resort, PCT crosses 500 u/s of site</t>
  </si>
  <si>
    <t>Question was due to concern over low bug counts. Can handle that afterwards. Y to ref.</t>
  </si>
  <si>
    <t>This is really borderline. Lots of roads--right up to creek in upper watershed, just past 2km zone.  Usually we'd kick out a site with this many roads?  Stock ponds.  Probably grazing, but my one experience there was it was limited.  I'd be ok with it being kicked out.</t>
  </si>
  <si>
    <t>Open grazing, multiple stockponds, old  homestead upper watershed, Moderate 4WD gravel roads all over</t>
  </si>
  <si>
    <t>Grazing, stock ponds, roads. Borderline but passable.</t>
  </si>
  <si>
    <t>Opal Creek.  Big watershed, disturbances far from creek, mostly.</t>
  </si>
  <si>
    <t>Logging is in upper watershed mostly, minimally w/in 1km of stream</t>
  </si>
  <si>
    <t>Roads and logging in upper watershed but small overall impact. Hiking trail near lake.</t>
  </si>
  <si>
    <t>I'd score it 7. I don't see logging as 10.</t>
  </si>
  <si>
    <t>Logging and road near site. Hiking trails above. Doesn't seem bad enough.</t>
  </si>
  <si>
    <t>I'd score 20+.  Disturbances greatest in lower zone.  Large watershed though.</t>
  </si>
  <si>
    <t>Logging, road close to site; upper watershed OK, 26806 better option</t>
  </si>
  <si>
    <t>Tough call but amount of logging and road/xings along lower part, I'd say N. Consider resampling higher up.</t>
  </si>
  <si>
    <t>Score was 31. We said no. Defaults to score.</t>
  </si>
  <si>
    <t>Roads, but no logging.</t>
  </si>
  <si>
    <t>Several trails in watershed; gravel lot; unpaved road follows creek.  No change since 1994 imagery.</t>
  </si>
  <si>
    <t>Road cuts through watershed and trail runs close. I suppose not bad enough to toss out.</t>
  </si>
  <si>
    <t>Small logging right up to X, not sure much buffer.  Moderate logging upper watershed.  Roads M in 2km, L in E.  Out due to logging and poor buffer close to site.</t>
  </si>
  <si>
    <t>Upgraded Log5 P: H, E: L</t>
  </si>
  <si>
    <t>Extensive logging. Landslides from logging. Roads.</t>
  </si>
  <si>
    <t>I'd be ok if it was in, wouldn't argue much.  But the logging right up to site with poor buffer makes me throw it out.</t>
  </si>
  <si>
    <t>Maybe inconsistent, ~1995 snippet of clearcut at site, w/minimal buffer, upper watershed intact</t>
  </si>
  <si>
    <t>DISCUSS! Logging near site, but otherwise undisturbed (score =6 but could've missed something). Think should be ref.</t>
  </si>
  <si>
    <t>Disagreement. Default to score.</t>
  </si>
  <si>
    <t xml:space="preserve">Small watershed and multiple logging plots--one at upper, one mid-way--but combined &gt; 30%.  Powerlines and roads.  </t>
  </si>
  <si>
    <t>How is this SLH?  Delin looks hand-drawn.  Logging M/M no buffer 700 m u/s; Roads, buildings</t>
  </si>
  <si>
    <t>heavy logging and close to stream.</t>
  </si>
  <si>
    <t>Close to failing, but major disturbances away from creek and site.</t>
  </si>
  <si>
    <t>Considerable logging in region; less so in this watershed. 2 plots, 10% logged, w/in 200m P/E = M/L</t>
  </si>
  <si>
    <t>DISCUSS! Logging close to stream w/ ~50m buffer. Roads. What's natural clearing vs. logged?</t>
  </si>
  <si>
    <t>Adam's decision to change didn't matter.</t>
  </si>
  <si>
    <t>No.  Road density really high, throughout watershed. M logging.  Disturbances too much when combine both near and far.</t>
  </si>
  <si>
    <t>50/50; North slope hammered, south slope fine, large watershed, disturbance is focused at Site (logging, heavy roads), big fire 2001</t>
  </si>
  <si>
    <t>High road density and heavy logging.</t>
  </si>
  <si>
    <t>At Sample_Date Y, 10% logged, though patch w/in ~100m of site.  Ref_2020? - N!!!!</t>
  </si>
  <si>
    <t>Clear cut right next to site and heavy in upper area. Overall could be good enough to be ref.</t>
  </si>
  <si>
    <t>extensive logging, near and far.</t>
  </si>
  <si>
    <t>Too much logging</t>
  </si>
  <si>
    <t>Clear cuts and roads. High proximity. Def not ref.</t>
  </si>
  <si>
    <t>Score was 15. We said N. Score said N. Therefore, no BPJ override.</t>
  </si>
  <si>
    <t>Road to Waldo Lake is about it, and away from stream.</t>
  </si>
  <si>
    <t>Disturbances minimal and away from stream/site</t>
  </si>
  <si>
    <t>DISCUSS! Ski runs, roads, selective harvest?, trails. Probably ref.</t>
  </si>
  <si>
    <t>Logging and roads right up to site.  Minimal buffer.</t>
  </si>
  <si>
    <t>Crazy; Logging &gt; 10yr ago at Site, 25% of area, P/E = H/M.  Recovered, seems best Site for region</t>
  </si>
  <si>
    <t>Too many clear cuts and too close to stream.</t>
  </si>
  <si>
    <t>Matt changed answer from Y to N due to extensive logging. Good replacements?</t>
  </si>
  <si>
    <t>Y, but easy sway to N. Logged 400m u/s ~1994 30%, no buffer?</t>
  </si>
  <si>
    <t>DISCUSS! Good amount of historical logging. Think it's enough to say N but could be convinced otherwise.</t>
  </si>
  <si>
    <t>Likely ref esp since we are lacking good coast range sites. Defaults to Y.</t>
  </si>
  <si>
    <t>Logging right up to site.  Roads low.  Can see in older sat imagery how watershed had been logged previously.</t>
  </si>
  <si>
    <t>Repeat logging events - clearcut 2006 at site, no buffer? USGS topo: P/I tribs?</t>
  </si>
  <si>
    <t>recent clear cut along stream. Stand by N BPJ. Historical logging in upper half?</t>
  </si>
  <si>
    <t>Small watershed, with substantial (&gt; 30% logged).  Roads M.</t>
  </si>
  <si>
    <t>~30% logged 1994 upper watershed, one patch to stream 300m u/s</t>
  </si>
  <si>
    <t>DISCUSS! Extensive logging. Revisit scores together.</t>
  </si>
  <si>
    <t>Matt changed answer from Y to N due to extensive logging.</t>
  </si>
  <si>
    <t>Disturbances all staked up close to site.  Could accept it though.</t>
  </si>
  <si>
    <t>Impacts are roads &amp; rec P/E = M/L …fire?</t>
  </si>
  <si>
    <t>Low overall score but disturbances too great to ignore. Roads and rec.</t>
  </si>
  <si>
    <t>Matt changed from Y to N and we decided to use 35617 instead.</t>
  </si>
  <si>
    <t>really close, but I'll accept it.  Roads close to stream and site, but logging minimal.</t>
  </si>
  <si>
    <t>Roads (NF-unimproved) high at site, exploratory parcelled out - logging?  &lt;10%, some w/in 200m</t>
  </si>
  <si>
    <t xml:space="preserve">Borderline. Heavier roads and possibly logging near site. </t>
  </si>
  <si>
    <t xml:space="preserve">Adam changed from N to Y. </t>
  </si>
  <si>
    <t>Lower watershed highly disturbed. Roads and Logging in P = 10 each.</t>
  </si>
  <si>
    <t>Road &amp; clearcut at Site for 1km u/s follow; 10% log6to20</t>
  </si>
  <si>
    <t>Too much logging near site. Upper portion looks better. Consider resampling above Cache Camp.</t>
  </si>
  <si>
    <t>I guess by score it is good.  Just not happy with road and home in lower P, right along creek.</t>
  </si>
  <si>
    <t>2000 Roads P/E = H/L (50m away for 600m )dead-end resid. so low traffic Near NRSA site; dumping &amp; clearing nearby recently</t>
  </si>
  <si>
    <t>Disturbed near site but not enough to kick out entirely. Good site to sample farther up.</t>
  </si>
  <si>
    <t>Substantial logging in E (with M roads), but none in P.</t>
  </si>
  <si>
    <t>25% logged &gt;20yrs, roads, 50:50 wilderness</t>
  </si>
  <si>
    <t>Low score but I suppose it should be ref.</t>
  </si>
  <si>
    <t>This is right up to the edge of allowed disturbances, for sure.  Logging in P (M) &amp; E (H).  Roads M in E.  Bug Data from 1998 isn't useable (old methods).  Makes me wonder if we need to treat M+H or H+H as scores greater than 10.  Max of 10 seems to be limiting.</t>
  </si>
  <si>
    <t>Should increase score for logging; at Site &amp; lower watershed; interesting compare to 13244 scores</t>
  </si>
  <si>
    <t>Too much logging and roads.</t>
  </si>
  <si>
    <t>Just downstream of 21878.  Even further removed from P logging.</t>
  </si>
  <si>
    <t>Updated log_ls to L &amp; M from A; fair portion clearcut, at stream</t>
  </si>
  <si>
    <t>Estimate that logging takes up 20% of total. Logging scars across creek.</t>
  </si>
  <si>
    <t>Same as 22946</t>
  </si>
  <si>
    <t xml:space="preserve">NF MF Willy, watershed (inaccurately?) includes all of Waldo.  Matt = 18. I wouldn't really count all of the Waldo roads and campgroundin this watershed.  </t>
  </si>
  <si>
    <t>Roads, logging, hiking w/in 2km of site, massive watershed, high recreation &amp; 1998 wildfire</t>
  </si>
  <si>
    <t>Waldo Lake. Low relative to large watershed size. Think score is &lt;18.</t>
  </si>
  <si>
    <t>Score is 18. We all said it should be ref. Override!</t>
  </si>
  <si>
    <t>Roads &amp; logging in upper 20% of watershed, near creek but not site</t>
  </si>
  <si>
    <t>Disturbance mostly in upper portion.</t>
  </si>
  <si>
    <t xml:space="preserve">Opal.  Lower down than previous site.  </t>
  </si>
  <si>
    <t>Disturbances all away from stream.  Minimal in P.</t>
  </si>
  <si>
    <t>Is fine, just roads &amp; logging outside 2km, ? Was for site proximity to highway below</t>
  </si>
  <si>
    <t>Good enough to be ref. Mainly logging and roads.</t>
  </si>
  <si>
    <t>Road crossing 200m d/s was ?</t>
  </si>
  <si>
    <t>I used to sample nearby at the USGS gaging station. Roads but barely used.</t>
  </si>
  <si>
    <t>Small watershed.  Logging on both sides of creek, with small buffer, about 1/4 mi upstream.</t>
  </si>
  <si>
    <t>Delin incorrect, Butter Cr reaches Alsea.  30% logged &gt;20yrs, 200m u/s no buffer?</t>
  </si>
  <si>
    <t>Heavy historical logging and close to stream.</t>
  </si>
  <si>
    <t>Disturbances up at top.</t>
  </si>
  <si>
    <t>2015 Ref; 25% logged &gt;20yrs in upper watershed, some roads, can't tell if whole area logged</t>
  </si>
  <si>
    <t>Logging in upper portions.</t>
  </si>
  <si>
    <t>Maltby</t>
  </si>
  <si>
    <t>Clearcut ~1994 no buffer, ~70% of area, Logging &gt;20yr: H/H, recovered</t>
  </si>
  <si>
    <t>More than half the watershed was logged.</t>
  </si>
  <si>
    <t>105PS0043</t>
  </si>
  <si>
    <t>What was the GE score?  This looks like sites in OR that we would've thrown out, or at a minimum felt was very much borderline.  Logging is low to moderate, but roads are heavy.  And hard to distinguish logging from fire.  I'd be ok including it, but its a bit on the rough side.</t>
  </si>
  <si>
    <t>Tricky/questionable, overall okay, "Wild &amp; Scenic" but moderate 1990s logging near site and 20% of watershed has forest roads; PCT follows creek</t>
  </si>
  <si>
    <t>Roads, trails, patches of historical logging. Somewhat borderline, but not bad enough to reject.</t>
  </si>
  <si>
    <t>105PS0083</t>
  </si>
  <si>
    <t>Roads close to X, including a xing.  But otherwise solid.</t>
  </si>
  <si>
    <t>No creek name, at confluence.  2005 wildfire spotty, road crosses creek 500m u/s, Region, site logged &gt;20yr ago??</t>
  </si>
  <si>
    <t>Road and crossing.</t>
  </si>
  <si>
    <t>2003SBOIA019</t>
  </si>
  <si>
    <t>Ranch right at X.  Roads on both sides, moderate to heavy throughout entire watershed.  Hay fields, clear signs of moderate to heavy grazing on hillslopes (horizontal lines, similar to topo contours).</t>
  </si>
  <si>
    <t>Farmstead, ag field right at site, roads follow up, slide the site 2km up in the watershed for Ref, upper is fine</t>
  </si>
  <si>
    <t>Large watershed, estimated delin. Roads, some sort of ag, structures close to site. Mid-watershed looks pretty good. Don't recommending using this site unless necessary.</t>
  </si>
  <si>
    <t>2005STWFA038</t>
  </si>
  <si>
    <t>Intermittent.</t>
  </si>
  <si>
    <t>READ! Only visible disturbance is hiking/jeep trails throughout watershed. Saying N because stream doesn't look perennial.</t>
  </si>
  <si>
    <t>2006SBOIA064</t>
  </si>
  <si>
    <t>Roads in lower, but not real dense and mostly away from creek.  Small stockade &amp; shack near X.  At least 4 moderately sized reservoirs and multiple more small stock ponds.  Large ranch with crops or hay field, as well as CAFO.</t>
  </si>
  <si>
    <t>Why this site repeated in R code Y/N? Grazing? Most impacts on tribs; moderate ag op 6km up Juniper trib; reservoirs on Pleasant Cr  Some dirt roads.</t>
  </si>
  <si>
    <t>Tough call. Clearly some disturbances, but relative to size of watershed seem minor.</t>
  </si>
  <si>
    <t>dfw_3124</t>
  </si>
  <si>
    <t>Nope.  Hiked it.  Very small.  Most of it logged.</t>
  </si>
  <si>
    <t>Station issue - Rm 1.2 &amp; 1.8 but co-ords very close to eachother; Major portion logged historically, recovered</t>
  </si>
  <si>
    <t>More than half the watershed was logged. Same site as 38124?</t>
  </si>
  <si>
    <t>dfw_6104</t>
  </si>
  <si>
    <t>Entire lower 1/2 of watershed logged</t>
  </si>
  <si>
    <t>&gt;50% of watershed logged at Site 1994, minimal buffer, replanted &amp; recovered by 2008</t>
  </si>
  <si>
    <t xml:space="preserve">Heavy logging, low buffer. I count 12. </t>
  </si>
  <si>
    <t>dfw_8008</t>
  </si>
  <si>
    <t>Logged just d/s; 10% logged in upper watershed, some roads as well</t>
  </si>
  <si>
    <t>DISCUSS! Moderate logging and roads but possibly not enough to toss out.</t>
  </si>
  <si>
    <t>NF508723-109</t>
  </si>
  <si>
    <t xml:space="preserve">Looks borderline at best.  Lots and lots of roads--especially near X.  Some logging.  Water management: one modest reservoir, but lots of stock ponds?  That would mean fairly heavy grazing.  </t>
  </si>
  <si>
    <t>Gravel road loops at the site; extensive network of 4WD tracks all over, potential grazing/ponds???</t>
  </si>
  <si>
    <t>Roads, logging, water management? Tough call.</t>
  </si>
  <si>
    <t>R5BIO-035</t>
  </si>
  <si>
    <t>Heavy logging.  Moderate roads.  Mostly away from X, but not good.</t>
  </si>
  <si>
    <t>Upper 50% of watershed logged in large patches ~1998, on slopes within 1km of site.</t>
  </si>
  <si>
    <t>Heavy clear cuts.</t>
  </si>
  <si>
    <t>12095-ORDEQ</t>
  </si>
  <si>
    <t>NOT BAD, BUT A FAIR AMOUNT OF ROADS.  Not sure I didn't underscore the amount of logging, but hard to tell.</t>
  </si>
  <si>
    <t xml:space="preserve"> Possible Ref for Coast Range? Esitmate logging 20% all pre-1994; riparian intact; road rings basin</t>
  </si>
  <si>
    <t>Fair amount of logging including near stream network and site. Logging roads. Not much disturbance outside of logging activities, but extent is too high to call this ref.</t>
  </si>
  <si>
    <t>12299-ORDEQ</t>
  </si>
  <si>
    <t>small watershed with 1 decent cut and a few roads</t>
  </si>
  <si>
    <t>Better options in area; old cut, roads likely no longer used; powerline alley just below site</t>
  </si>
  <si>
    <t xml:space="preserve">Heavily logged surrounding areas. Even if watershed was intact, how valuable would the data be? Clear cut in upper section and road. </t>
  </si>
  <si>
    <t>12518-ORDEQ</t>
  </si>
  <si>
    <t xml:space="preserve">cLOSE. Lots of logging, but further up in watershed.  </t>
  </si>
  <si>
    <t>Best condition in area; most other sheds heavilylogged; this one ~30% in upper</t>
  </si>
  <si>
    <t>Fairly extensive clearcuts in the past, some roads. Leaning towards N unless needed.</t>
  </si>
  <si>
    <t>12533-ORDEQ</t>
  </si>
  <si>
    <t>upper is wlderness, but lower is roads and logging</t>
  </si>
  <si>
    <t>Site itself okay, 2 main tribs nearest are hammered; roads, logging ~40% in lower</t>
  </si>
  <si>
    <t>Lots of logging and roads near site. Upper watershed looks good.</t>
  </si>
  <si>
    <t>13224-ORDEQ</t>
  </si>
  <si>
    <t>FEW ROADS, LITTLE LOGGING</t>
  </si>
  <si>
    <t>Don't see any other sites in region; &lt;5% logged in upper, road at upper rim</t>
  </si>
  <si>
    <t>Would like to know sample date. Leaning Y but a couple logging roads and evidence of strip logging in upper watershed.</t>
  </si>
  <si>
    <t>21847-ORDEQ</t>
  </si>
  <si>
    <t>Close to 12095; this one better option if want Ref for area but still considerable roads &amp; logging in upper shed</t>
  </si>
  <si>
    <t>See 12095 (nearly identical coverage)</t>
  </si>
  <si>
    <t>25290-ORDEQ</t>
  </si>
  <si>
    <t>LOTS OF LOGGING FOR A SMALL WATERSHED. ROADS ALONG RIM ONLY.</t>
  </si>
  <si>
    <t>Point/Poly are off. Logging at site and in upper for 20% logged</t>
  </si>
  <si>
    <t>High intensity logging throuhgout</t>
  </si>
  <si>
    <t>33372-ORDEQ</t>
  </si>
  <si>
    <t>SMALL WATERSHED, LOTS OF LOGGING HAPPENING NEAR TOP.</t>
  </si>
  <si>
    <t>No delin; site itself okay, but corraled by clearcuts everywhere</t>
  </si>
  <si>
    <t>Missing delin. Leaning N due to logging and roads.</t>
  </si>
  <si>
    <t>33427-ORDEQ</t>
  </si>
  <si>
    <t>SLH: I screwed up the scoring.  This is NOT ref.  Don't bother with BPJ.</t>
  </si>
  <si>
    <t>34467-ORDEQ</t>
  </si>
  <si>
    <t>Logging and roads, several sites in this watershed if we need to pick one, decent for region</t>
  </si>
  <si>
    <t>See 12518. 33342 a replacement?</t>
  </si>
  <si>
    <t>34650-ORDEQ</t>
  </si>
  <si>
    <t>NO.  SMALL WATERSHED WITH ENTIRE UPPER HALF LOGGED</t>
  </si>
  <si>
    <t>Spectacularly heavy logging in upper half</t>
  </si>
  <si>
    <t>Clearcut in upper half</t>
  </si>
  <si>
    <t>34710-ORDEQ</t>
  </si>
  <si>
    <t>SMALL WATERSHED LOGGING AT TOP AND BOTTOM</t>
  </si>
  <si>
    <t>In heavily logged region, this shed only logged at trib &lt;5% pre-2000 w/buffer</t>
  </si>
  <si>
    <t>Clearcuts in two sections and roads.</t>
  </si>
  <si>
    <t>35723-ORDEQ</t>
  </si>
  <si>
    <t>weird.  Weed farm along riparian? OR TREE FARM?  Residence.</t>
  </si>
  <si>
    <t>Seems pretty good; ag disturbances below shed mostly</t>
  </si>
  <si>
    <t>Possible ag, trails, roads, and historical clearcuts along stream network</t>
  </si>
  <si>
    <t>38127-ORDEQ</t>
  </si>
  <si>
    <t>MOST OF LOGGING APPEARS TO BE OLDER.  BUT A FAIR AMOUNT OF HISTORIC LOGGING AND ROADS.</t>
  </si>
  <si>
    <t>Several sites in this system; not terrible but roads and old logging enough to drop it</t>
  </si>
  <si>
    <t>Similar to 12095. Substantial historical logging and roads.</t>
  </si>
  <si>
    <t>dfw_1949</t>
  </si>
  <si>
    <t>SMALL WATERSHED WITH HALF LOGGED.  ORADS SURROUND AND A FEW DIVE IN.</t>
  </si>
  <si>
    <t>Logging in most of shed</t>
  </si>
  <si>
    <t>Half of watershed logged. Roads.</t>
  </si>
  <si>
    <t>dfw_205161</t>
  </si>
  <si>
    <t>;Logging in most of shed; same as dfw_1949?</t>
  </si>
  <si>
    <t>Same as dfw_1949</t>
  </si>
  <si>
    <t>dfw_6456</t>
  </si>
  <si>
    <t>LOTS OF LOGGING, DECENT AMOUNT RECENTLY</t>
  </si>
  <si>
    <t>Lots of logging</t>
  </si>
  <si>
    <t>Heavy logging activity</t>
  </si>
  <si>
    <t>dfw_795</t>
  </si>
  <si>
    <t>SMALL WATERSHED.  LIMITED LOGGING, BUT SOME RIGHT DOWN TO x</t>
  </si>
  <si>
    <t>Logged right at site</t>
  </si>
  <si>
    <t>Borderline, but logging too close to point to be ref</t>
  </si>
  <si>
    <t>33360-ORDEQ</t>
  </si>
  <si>
    <t>AGREE (Y = Good, N = Discuss)</t>
  </si>
  <si>
    <t>small watershed, multiple logging roads, clearcut at headwaters close to time of sampling</t>
  </si>
  <si>
    <t>SLH is the Bug Lord.  There shall be no questioning of The Bug Lord.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</si>
</sst>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workbookViewId="0">
      <selection activeCell="E2" sqref="E2"/>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v>11774</v>
      </c>
      <c r="B2" t="s">
        <v>10</v>
      </c>
      <c r="C2" t="s">
        <v>10</v>
      </c>
      <c r="D2" t="s">
        <v>11</v>
      </c>
      <c r="E2" t="s">
        <v>12</v>
      </c>
      <c r="F2" t="s">
        <v>13</v>
      </c>
      <c r="G2" t="s">
        <v>14</v>
      </c>
      <c r="H2" t="s">
        <v>15</v>
      </c>
      <c r="I2" t="s">
        <v>16</v>
      </c>
      <c r="J2" t="s">
        <v>17</v>
      </c>
    </row>
    <row r="3" spans="1:10" x14ac:dyDescent="0.25">
      <c r="A3">
        <v>11775</v>
      </c>
      <c r="B3" t="s">
        <v>10</v>
      </c>
      <c r="C3" t="s">
        <v>10</v>
      </c>
      <c r="D3" t="s">
        <v>10</v>
      </c>
      <c r="E3" t="s">
        <v>18</v>
      </c>
      <c r="F3" t="s">
        <v>10</v>
      </c>
      <c r="H3" t="s">
        <v>19</v>
      </c>
      <c r="I3" t="s">
        <v>20</v>
      </c>
    </row>
    <row r="4" spans="1:10" x14ac:dyDescent="0.25">
      <c r="A4">
        <v>12138</v>
      </c>
      <c r="B4" t="s">
        <v>10</v>
      </c>
      <c r="C4" t="s">
        <v>10</v>
      </c>
      <c r="D4" t="s">
        <v>10</v>
      </c>
      <c r="E4" t="s">
        <v>18</v>
      </c>
      <c r="F4" t="s">
        <v>10</v>
      </c>
      <c r="G4" t="s">
        <v>21</v>
      </c>
      <c r="H4" t="s">
        <v>22</v>
      </c>
      <c r="I4" t="s">
        <v>23</v>
      </c>
      <c r="J4" t="s">
        <v>24</v>
      </c>
    </row>
    <row r="5" spans="1:10" x14ac:dyDescent="0.25">
      <c r="A5">
        <v>12182</v>
      </c>
      <c r="B5" t="s">
        <v>10</v>
      </c>
      <c r="C5" t="s">
        <v>10</v>
      </c>
      <c r="D5" t="s">
        <v>10</v>
      </c>
      <c r="E5" t="s">
        <v>18</v>
      </c>
      <c r="F5" t="s">
        <v>10</v>
      </c>
      <c r="G5" t="s">
        <v>25</v>
      </c>
      <c r="H5" t="s">
        <v>26</v>
      </c>
      <c r="I5" t="s">
        <v>27</v>
      </c>
      <c r="J5" t="s">
        <v>28</v>
      </c>
    </row>
    <row r="6" spans="1:10" x14ac:dyDescent="0.25">
      <c r="A6">
        <v>12521</v>
      </c>
      <c r="B6" t="s">
        <v>11</v>
      </c>
      <c r="C6" t="s">
        <v>11</v>
      </c>
      <c r="D6" t="s">
        <v>11</v>
      </c>
      <c r="E6" t="s">
        <v>18</v>
      </c>
      <c r="F6" t="s">
        <v>11</v>
      </c>
      <c r="G6" t="s">
        <v>29</v>
      </c>
      <c r="H6" t="s">
        <v>30</v>
      </c>
      <c r="I6" t="s">
        <v>31</v>
      </c>
      <c r="J6" t="s">
        <v>32</v>
      </c>
    </row>
    <row r="7" spans="1:10" x14ac:dyDescent="0.25">
      <c r="A7">
        <v>12889</v>
      </c>
      <c r="B7" t="s">
        <v>10</v>
      </c>
      <c r="C7" t="s">
        <v>10</v>
      </c>
      <c r="D7" t="s">
        <v>10</v>
      </c>
      <c r="E7" t="s">
        <v>18</v>
      </c>
      <c r="F7" t="s">
        <v>10</v>
      </c>
      <c r="G7" t="s">
        <v>33</v>
      </c>
      <c r="H7" t="s">
        <v>34</v>
      </c>
      <c r="I7" t="s">
        <v>35</v>
      </c>
    </row>
    <row r="8" spans="1:10" x14ac:dyDescent="0.25">
      <c r="A8">
        <v>13215</v>
      </c>
      <c r="B8" t="s">
        <v>10</v>
      </c>
      <c r="C8" t="s">
        <v>10</v>
      </c>
      <c r="D8" t="s">
        <v>10</v>
      </c>
      <c r="E8" t="s">
        <v>18</v>
      </c>
      <c r="F8" t="s">
        <v>10</v>
      </c>
      <c r="G8" t="s">
        <v>36</v>
      </c>
      <c r="H8" t="s">
        <v>37</v>
      </c>
      <c r="I8" t="s">
        <v>38</v>
      </c>
    </row>
    <row r="9" spans="1:10" x14ac:dyDescent="0.25">
      <c r="A9">
        <v>13244</v>
      </c>
      <c r="B9" t="s">
        <v>10</v>
      </c>
      <c r="C9" t="s">
        <v>10</v>
      </c>
      <c r="D9" t="s">
        <v>10</v>
      </c>
      <c r="E9" t="s">
        <v>18</v>
      </c>
      <c r="F9" t="s">
        <v>10</v>
      </c>
      <c r="G9" t="s">
        <v>39</v>
      </c>
      <c r="H9" t="s">
        <v>40</v>
      </c>
      <c r="I9" t="s">
        <v>41</v>
      </c>
    </row>
    <row r="10" spans="1:10" x14ac:dyDescent="0.25">
      <c r="A10">
        <v>13270</v>
      </c>
      <c r="B10" t="s">
        <v>11</v>
      </c>
      <c r="C10" t="s">
        <v>11</v>
      </c>
      <c r="D10" t="s">
        <v>11</v>
      </c>
      <c r="E10" t="s">
        <v>18</v>
      </c>
      <c r="F10" t="s">
        <v>11</v>
      </c>
      <c r="G10" t="s">
        <v>42</v>
      </c>
      <c r="H10" t="s">
        <v>43</v>
      </c>
      <c r="I10" t="s">
        <v>44</v>
      </c>
    </row>
    <row r="11" spans="1:10" x14ac:dyDescent="0.25">
      <c r="A11">
        <v>21855</v>
      </c>
      <c r="B11" t="s">
        <v>11</v>
      </c>
      <c r="C11" t="s">
        <v>11</v>
      </c>
      <c r="D11" t="s">
        <v>11</v>
      </c>
      <c r="E11" t="s">
        <v>18</v>
      </c>
      <c r="F11" t="s">
        <v>11</v>
      </c>
      <c r="G11" t="s">
        <v>45</v>
      </c>
      <c r="H11" t="s">
        <v>46</v>
      </c>
      <c r="I11" t="s">
        <v>47</v>
      </c>
      <c r="J11" t="s">
        <v>48</v>
      </c>
    </row>
    <row r="12" spans="1:10" x14ac:dyDescent="0.25">
      <c r="A12">
        <v>21878</v>
      </c>
      <c r="B12" t="s">
        <v>10</v>
      </c>
      <c r="C12" t="s">
        <v>10</v>
      </c>
      <c r="D12" t="s">
        <v>10</v>
      </c>
      <c r="E12" t="s">
        <v>18</v>
      </c>
      <c r="F12" t="s">
        <v>10</v>
      </c>
      <c r="G12" t="s">
        <v>49</v>
      </c>
      <c r="H12" t="s">
        <v>50</v>
      </c>
      <c r="I12" t="s">
        <v>51</v>
      </c>
      <c r="J12" t="s">
        <v>52</v>
      </c>
    </row>
    <row r="13" spans="1:10" x14ac:dyDescent="0.25">
      <c r="A13">
        <v>22946</v>
      </c>
      <c r="B13" t="s">
        <v>11</v>
      </c>
      <c r="C13" t="s">
        <v>11</v>
      </c>
      <c r="D13" t="s">
        <v>11</v>
      </c>
      <c r="E13" t="s">
        <v>18</v>
      </c>
      <c r="F13" t="s">
        <v>11</v>
      </c>
      <c r="G13" t="s">
        <v>53</v>
      </c>
      <c r="H13" t="s">
        <v>54</v>
      </c>
    </row>
    <row r="14" spans="1:10" x14ac:dyDescent="0.25">
      <c r="A14">
        <v>23050</v>
      </c>
      <c r="B14" t="s">
        <v>11</v>
      </c>
      <c r="C14" t="s">
        <v>11</v>
      </c>
      <c r="D14" t="s">
        <v>11</v>
      </c>
      <c r="E14" t="s">
        <v>18</v>
      </c>
      <c r="F14" t="s">
        <v>11</v>
      </c>
      <c r="G14" t="s">
        <v>55</v>
      </c>
      <c r="H14" t="s">
        <v>56</v>
      </c>
      <c r="I14" t="s">
        <v>57</v>
      </c>
    </row>
    <row r="15" spans="1:10" x14ac:dyDescent="0.25">
      <c r="A15">
        <v>23857</v>
      </c>
      <c r="B15" t="s">
        <v>11</v>
      </c>
      <c r="C15" t="s">
        <v>10</v>
      </c>
      <c r="D15" t="s">
        <v>11</v>
      </c>
      <c r="E15" t="s">
        <v>12</v>
      </c>
      <c r="F15" t="s">
        <v>13</v>
      </c>
      <c r="G15" t="s">
        <v>58</v>
      </c>
      <c r="H15" t="s">
        <v>59</v>
      </c>
      <c r="I15" t="s">
        <v>60</v>
      </c>
      <c r="J15" t="s">
        <v>61</v>
      </c>
    </row>
    <row r="16" spans="1:10" x14ac:dyDescent="0.25">
      <c r="A16">
        <v>24044</v>
      </c>
      <c r="B16" t="s">
        <v>10</v>
      </c>
      <c r="C16" t="s">
        <v>10</v>
      </c>
      <c r="D16" t="s">
        <v>10</v>
      </c>
      <c r="E16" t="s">
        <v>18</v>
      </c>
      <c r="F16" t="s">
        <v>13</v>
      </c>
      <c r="G16" t="s">
        <v>62</v>
      </c>
      <c r="H16" t="s">
        <v>63</v>
      </c>
      <c r="I16" t="s">
        <v>64</v>
      </c>
      <c r="J16" t="s">
        <v>65</v>
      </c>
    </row>
    <row r="17" spans="1:10" x14ac:dyDescent="0.25">
      <c r="A17">
        <v>24056</v>
      </c>
      <c r="B17" t="s">
        <v>11</v>
      </c>
      <c r="C17" t="s">
        <v>11</v>
      </c>
      <c r="D17" t="s">
        <v>11</v>
      </c>
      <c r="E17" t="s">
        <v>18</v>
      </c>
      <c r="F17" t="s">
        <v>11</v>
      </c>
      <c r="G17" t="s">
        <v>66</v>
      </c>
      <c r="H17" t="s">
        <v>67</v>
      </c>
      <c r="I17" t="s">
        <v>68</v>
      </c>
    </row>
    <row r="18" spans="1:10" x14ac:dyDescent="0.25">
      <c r="A18">
        <v>24416</v>
      </c>
      <c r="B18" t="s">
        <v>11</v>
      </c>
      <c r="C18" t="s">
        <v>11</v>
      </c>
      <c r="D18" t="s">
        <v>11</v>
      </c>
      <c r="E18" t="s">
        <v>18</v>
      </c>
      <c r="F18" t="s">
        <v>11</v>
      </c>
      <c r="G18" t="s">
        <v>69</v>
      </c>
      <c r="H18" t="s">
        <v>70</v>
      </c>
      <c r="I18" t="s">
        <v>71</v>
      </c>
    </row>
    <row r="19" spans="1:10" x14ac:dyDescent="0.25">
      <c r="A19">
        <v>24422</v>
      </c>
      <c r="B19" t="s">
        <v>10</v>
      </c>
      <c r="C19" t="s">
        <v>10</v>
      </c>
      <c r="D19" t="s">
        <v>11</v>
      </c>
      <c r="E19" t="s">
        <v>12</v>
      </c>
      <c r="F19" t="s">
        <v>13</v>
      </c>
      <c r="G19" t="s">
        <v>72</v>
      </c>
      <c r="H19" t="s">
        <v>73</v>
      </c>
      <c r="I19" t="s">
        <v>74</v>
      </c>
    </row>
    <row r="20" spans="1:10" x14ac:dyDescent="0.25">
      <c r="A20">
        <v>24453</v>
      </c>
      <c r="B20" t="s">
        <v>11</v>
      </c>
      <c r="C20" t="s">
        <v>11</v>
      </c>
      <c r="D20" t="s">
        <v>11</v>
      </c>
      <c r="E20" t="s">
        <v>18</v>
      </c>
      <c r="F20" t="s">
        <v>11</v>
      </c>
      <c r="G20" t="s">
        <v>75</v>
      </c>
      <c r="H20" t="s">
        <v>76</v>
      </c>
      <c r="I20" t="s">
        <v>77</v>
      </c>
    </row>
    <row r="21" spans="1:10" x14ac:dyDescent="0.25">
      <c r="A21">
        <v>25284</v>
      </c>
      <c r="B21" t="s">
        <v>11</v>
      </c>
      <c r="C21" t="s">
        <v>11</v>
      </c>
      <c r="D21" t="s">
        <v>11</v>
      </c>
      <c r="E21" t="s">
        <v>18</v>
      </c>
      <c r="F21" t="s">
        <v>11</v>
      </c>
      <c r="G21" t="s">
        <v>78</v>
      </c>
      <c r="H21" t="s">
        <v>76</v>
      </c>
      <c r="I21" t="s">
        <v>79</v>
      </c>
    </row>
    <row r="22" spans="1:10" x14ac:dyDescent="0.25">
      <c r="A22">
        <v>26805</v>
      </c>
      <c r="B22" t="s">
        <v>10</v>
      </c>
      <c r="C22" t="s">
        <v>10</v>
      </c>
      <c r="D22" t="s">
        <v>10</v>
      </c>
      <c r="E22" t="s">
        <v>18</v>
      </c>
      <c r="F22" t="s">
        <v>13</v>
      </c>
      <c r="G22" t="s">
        <v>80</v>
      </c>
      <c r="H22" t="s">
        <v>81</v>
      </c>
      <c r="I22" t="s">
        <v>82</v>
      </c>
      <c r="J22" t="s">
        <v>83</v>
      </c>
    </row>
    <row r="23" spans="1:10" x14ac:dyDescent="0.25">
      <c r="A23">
        <v>26854</v>
      </c>
      <c r="B23" t="s">
        <v>11</v>
      </c>
      <c r="C23" t="s">
        <v>11</v>
      </c>
      <c r="D23" t="s">
        <v>11</v>
      </c>
      <c r="E23" t="s">
        <v>18</v>
      </c>
      <c r="F23" t="s">
        <v>11</v>
      </c>
      <c r="G23" t="s">
        <v>84</v>
      </c>
      <c r="H23" t="s">
        <v>85</v>
      </c>
      <c r="I23" t="s">
        <v>86</v>
      </c>
    </row>
    <row r="24" spans="1:10" x14ac:dyDescent="0.25">
      <c r="A24">
        <v>26950</v>
      </c>
      <c r="B24" t="s">
        <v>10</v>
      </c>
      <c r="C24" t="s">
        <v>10</v>
      </c>
      <c r="D24" t="s">
        <v>10</v>
      </c>
      <c r="E24" t="s">
        <v>18</v>
      </c>
      <c r="F24" t="s">
        <v>10</v>
      </c>
      <c r="G24" t="s">
        <v>87</v>
      </c>
      <c r="H24" t="s">
        <v>88</v>
      </c>
      <c r="I24" t="s">
        <v>89</v>
      </c>
    </row>
    <row r="25" spans="1:10" x14ac:dyDescent="0.25">
      <c r="A25">
        <v>26952</v>
      </c>
      <c r="B25" t="s">
        <v>10</v>
      </c>
      <c r="C25" t="s">
        <v>10</v>
      </c>
      <c r="D25" t="s">
        <v>11</v>
      </c>
      <c r="E25" t="s">
        <v>12</v>
      </c>
      <c r="F25" t="s">
        <v>13</v>
      </c>
      <c r="G25" t="s">
        <v>90</v>
      </c>
      <c r="H25" t="s">
        <v>91</v>
      </c>
      <c r="I25" t="s">
        <v>92</v>
      </c>
      <c r="J25" t="s">
        <v>93</v>
      </c>
    </row>
    <row r="26" spans="1:10" x14ac:dyDescent="0.25">
      <c r="A26">
        <v>29027</v>
      </c>
      <c r="B26" t="s">
        <v>10</v>
      </c>
      <c r="C26" t="s">
        <v>10</v>
      </c>
      <c r="D26" t="s">
        <v>10</v>
      </c>
      <c r="E26" t="s">
        <v>18</v>
      </c>
      <c r="F26" t="s">
        <v>10</v>
      </c>
      <c r="G26" t="s">
        <v>94</v>
      </c>
      <c r="H26" t="s">
        <v>95</v>
      </c>
      <c r="I26" t="s">
        <v>96</v>
      </c>
    </row>
    <row r="27" spans="1:10" x14ac:dyDescent="0.25">
      <c r="A27">
        <v>30354</v>
      </c>
      <c r="B27" t="s">
        <v>11</v>
      </c>
      <c r="C27" t="s">
        <v>11</v>
      </c>
      <c r="D27" t="s">
        <v>10</v>
      </c>
      <c r="E27" t="s">
        <v>12</v>
      </c>
      <c r="F27" t="s">
        <v>13</v>
      </c>
      <c r="G27" t="s">
        <v>97</v>
      </c>
      <c r="H27" t="s">
        <v>98</v>
      </c>
      <c r="I27" t="s">
        <v>99</v>
      </c>
      <c r="J27" t="s">
        <v>100</v>
      </c>
    </row>
    <row r="28" spans="1:10" x14ac:dyDescent="0.25">
      <c r="A28">
        <v>30387</v>
      </c>
      <c r="B28" t="s">
        <v>10</v>
      </c>
      <c r="C28" t="s">
        <v>10</v>
      </c>
      <c r="D28" t="s">
        <v>10</v>
      </c>
      <c r="E28" t="s">
        <v>18</v>
      </c>
      <c r="F28" t="s">
        <v>10</v>
      </c>
      <c r="G28" t="s">
        <v>101</v>
      </c>
      <c r="H28" t="s">
        <v>102</v>
      </c>
      <c r="I28" t="s">
        <v>103</v>
      </c>
    </row>
    <row r="29" spans="1:10" x14ac:dyDescent="0.25">
      <c r="A29">
        <v>30621</v>
      </c>
      <c r="B29" t="s">
        <v>11</v>
      </c>
      <c r="C29" t="s">
        <v>11</v>
      </c>
      <c r="D29" t="s">
        <v>11</v>
      </c>
      <c r="E29" t="s">
        <v>18</v>
      </c>
      <c r="F29" t="s">
        <v>11</v>
      </c>
      <c r="H29" t="s">
        <v>104</v>
      </c>
      <c r="I29" t="s">
        <v>105</v>
      </c>
    </row>
    <row r="30" spans="1:10" x14ac:dyDescent="0.25">
      <c r="A30">
        <v>31484</v>
      </c>
      <c r="B30" t="s">
        <v>10</v>
      </c>
      <c r="C30" t="s">
        <v>10</v>
      </c>
      <c r="D30" t="s">
        <v>10</v>
      </c>
      <c r="E30" t="s">
        <v>18</v>
      </c>
      <c r="F30" t="s">
        <v>13</v>
      </c>
      <c r="G30" t="s">
        <v>106</v>
      </c>
      <c r="H30" t="s">
        <v>107</v>
      </c>
      <c r="I30" t="s">
        <v>108</v>
      </c>
      <c r="J30" t="s">
        <v>109</v>
      </c>
    </row>
    <row r="31" spans="1:10" x14ac:dyDescent="0.25">
      <c r="A31">
        <v>31730</v>
      </c>
      <c r="B31" t="s">
        <v>11</v>
      </c>
      <c r="C31" t="s">
        <v>11</v>
      </c>
      <c r="D31" t="s">
        <v>11</v>
      </c>
      <c r="E31" t="s">
        <v>18</v>
      </c>
      <c r="F31" t="s">
        <v>11</v>
      </c>
      <c r="G31" t="s">
        <v>110</v>
      </c>
      <c r="H31" t="s">
        <v>111</v>
      </c>
      <c r="I31" t="s">
        <v>112</v>
      </c>
    </row>
    <row r="32" spans="1:10" x14ac:dyDescent="0.25">
      <c r="A32">
        <v>34614</v>
      </c>
      <c r="B32" t="s">
        <v>10</v>
      </c>
      <c r="C32" t="s">
        <v>10</v>
      </c>
      <c r="D32" t="s">
        <v>10</v>
      </c>
      <c r="E32" t="s">
        <v>18</v>
      </c>
      <c r="F32" t="s">
        <v>10</v>
      </c>
      <c r="G32" t="s">
        <v>113</v>
      </c>
      <c r="H32" t="s">
        <v>114</v>
      </c>
      <c r="I32" t="s">
        <v>115</v>
      </c>
      <c r="J32" t="s">
        <v>116</v>
      </c>
    </row>
    <row r="33" spans="1:10" x14ac:dyDescent="0.25">
      <c r="A33">
        <v>34661</v>
      </c>
      <c r="B33" t="s">
        <v>11</v>
      </c>
      <c r="C33" t="s">
        <v>11</v>
      </c>
      <c r="D33" t="s">
        <v>10</v>
      </c>
      <c r="E33" t="s">
        <v>12</v>
      </c>
      <c r="F33" t="s">
        <v>13</v>
      </c>
      <c r="H33" t="s">
        <v>117</v>
      </c>
      <c r="I33" t="s">
        <v>118</v>
      </c>
      <c r="J33" t="s">
        <v>119</v>
      </c>
    </row>
    <row r="34" spans="1:10" x14ac:dyDescent="0.25">
      <c r="A34">
        <v>34667</v>
      </c>
      <c r="B34" t="s">
        <v>10</v>
      </c>
      <c r="C34" t="s">
        <v>10</v>
      </c>
      <c r="D34" t="s">
        <v>10</v>
      </c>
      <c r="E34" t="s">
        <v>18</v>
      </c>
      <c r="F34" t="s">
        <v>10</v>
      </c>
      <c r="G34" t="s">
        <v>120</v>
      </c>
      <c r="H34" t="s">
        <v>121</v>
      </c>
      <c r="I34" t="s">
        <v>122</v>
      </c>
    </row>
    <row r="35" spans="1:10" x14ac:dyDescent="0.25">
      <c r="A35">
        <v>34698</v>
      </c>
      <c r="B35" t="s">
        <v>10</v>
      </c>
      <c r="C35" t="s">
        <v>10</v>
      </c>
      <c r="D35" t="s">
        <v>10</v>
      </c>
      <c r="E35" t="s">
        <v>18</v>
      </c>
      <c r="F35" t="s">
        <v>10</v>
      </c>
      <c r="G35" t="s">
        <v>123</v>
      </c>
      <c r="H35" t="s">
        <v>124</v>
      </c>
      <c r="I35" t="s">
        <v>125</v>
      </c>
      <c r="J35" t="s">
        <v>126</v>
      </c>
    </row>
    <row r="36" spans="1:10" x14ac:dyDescent="0.25">
      <c r="A36">
        <v>35618</v>
      </c>
      <c r="B36" t="s">
        <v>10</v>
      </c>
      <c r="C36" t="s">
        <v>10</v>
      </c>
      <c r="D36" t="s">
        <v>10</v>
      </c>
      <c r="E36" t="s">
        <v>18</v>
      </c>
      <c r="F36" t="s">
        <v>10</v>
      </c>
      <c r="G36" t="s">
        <v>127</v>
      </c>
      <c r="H36" t="s">
        <v>128</v>
      </c>
      <c r="I36" t="s">
        <v>129</v>
      </c>
      <c r="J36" t="s">
        <v>130</v>
      </c>
    </row>
    <row r="37" spans="1:10" x14ac:dyDescent="0.25">
      <c r="A37">
        <v>35619</v>
      </c>
      <c r="B37" t="s">
        <v>11</v>
      </c>
      <c r="C37" t="s">
        <v>11</v>
      </c>
      <c r="D37" t="s">
        <v>11</v>
      </c>
      <c r="E37" t="s">
        <v>18</v>
      </c>
      <c r="F37" t="s">
        <v>11</v>
      </c>
      <c r="G37" t="s">
        <v>131</v>
      </c>
      <c r="H37" t="s">
        <v>132</v>
      </c>
      <c r="I37" t="s">
        <v>133</v>
      </c>
      <c r="J37" t="s">
        <v>134</v>
      </c>
    </row>
    <row r="38" spans="1:10" x14ac:dyDescent="0.25">
      <c r="A38">
        <v>35622</v>
      </c>
      <c r="B38" t="s">
        <v>10</v>
      </c>
      <c r="C38" t="s">
        <v>10</v>
      </c>
      <c r="D38" t="s">
        <v>10</v>
      </c>
      <c r="E38" t="s">
        <v>18</v>
      </c>
      <c r="F38" t="s">
        <v>10</v>
      </c>
      <c r="G38" t="s">
        <v>135</v>
      </c>
      <c r="H38" t="s">
        <v>136</v>
      </c>
      <c r="I38" t="s">
        <v>137</v>
      </c>
    </row>
    <row r="39" spans="1:10" x14ac:dyDescent="0.25">
      <c r="A39">
        <v>35624</v>
      </c>
      <c r="B39" t="s">
        <v>11</v>
      </c>
      <c r="C39" t="s">
        <v>11</v>
      </c>
      <c r="D39" t="s">
        <v>11</v>
      </c>
      <c r="E39" t="s">
        <v>18</v>
      </c>
      <c r="F39" t="s">
        <v>11</v>
      </c>
      <c r="G39" t="s">
        <v>138</v>
      </c>
      <c r="H39" t="s">
        <v>139</v>
      </c>
      <c r="I39" t="s">
        <v>140</v>
      </c>
    </row>
    <row r="40" spans="1:10" x14ac:dyDescent="0.25">
      <c r="A40">
        <v>35694</v>
      </c>
      <c r="B40" t="s">
        <v>11</v>
      </c>
      <c r="C40" t="s">
        <v>11</v>
      </c>
      <c r="D40" t="s">
        <v>11</v>
      </c>
      <c r="E40" t="s">
        <v>18</v>
      </c>
      <c r="F40" t="s">
        <v>11</v>
      </c>
      <c r="G40" t="s">
        <v>141</v>
      </c>
      <c r="H40" t="s">
        <v>142</v>
      </c>
      <c r="I40" t="s">
        <v>143</v>
      </c>
    </row>
    <row r="41" spans="1:10" x14ac:dyDescent="0.25">
      <c r="A41">
        <v>35701</v>
      </c>
      <c r="B41" t="s">
        <v>10</v>
      </c>
      <c r="C41" t="s">
        <v>10</v>
      </c>
      <c r="D41" t="s">
        <v>10</v>
      </c>
      <c r="E41" t="s">
        <v>18</v>
      </c>
      <c r="F41" t="s">
        <v>10</v>
      </c>
      <c r="G41" t="s">
        <v>144</v>
      </c>
      <c r="H41" t="s">
        <v>145</v>
      </c>
      <c r="I41" t="s">
        <v>146</v>
      </c>
    </row>
    <row r="42" spans="1:10" x14ac:dyDescent="0.25">
      <c r="A42">
        <v>35703</v>
      </c>
      <c r="B42" t="s">
        <v>10</v>
      </c>
      <c r="C42" t="s">
        <v>10</v>
      </c>
      <c r="D42" t="s">
        <v>10</v>
      </c>
      <c r="E42" t="s">
        <v>18</v>
      </c>
      <c r="F42" t="s">
        <v>10</v>
      </c>
      <c r="G42" t="s">
        <v>147</v>
      </c>
      <c r="H42" t="s">
        <v>148</v>
      </c>
      <c r="I42" t="s">
        <v>149</v>
      </c>
      <c r="J42" t="s">
        <v>52</v>
      </c>
    </row>
    <row r="43" spans="1:10" x14ac:dyDescent="0.25">
      <c r="A43">
        <v>35718</v>
      </c>
      <c r="B43" t="s">
        <v>11</v>
      </c>
      <c r="C43" t="s">
        <v>11</v>
      </c>
      <c r="D43" t="s">
        <v>11</v>
      </c>
      <c r="E43" t="s">
        <v>18</v>
      </c>
      <c r="F43" t="s">
        <v>11</v>
      </c>
      <c r="G43" t="s">
        <v>150</v>
      </c>
      <c r="H43" t="s">
        <v>54</v>
      </c>
    </row>
    <row r="44" spans="1:10" x14ac:dyDescent="0.25">
      <c r="A44">
        <v>35733</v>
      </c>
      <c r="B44" t="s">
        <v>11</v>
      </c>
      <c r="C44" t="s">
        <v>11</v>
      </c>
      <c r="D44" t="s">
        <v>11</v>
      </c>
      <c r="E44" t="s">
        <v>18</v>
      </c>
      <c r="F44" t="s">
        <v>11</v>
      </c>
      <c r="G44" t="s">
        <v>151</v>
      </c>
      <c r="H44" t="s">
        <v>152</v>
      </c>
      <c r="I44" t="s">
        <v>153</v>
      </c>
      <c r="J44" t="s">
        <v>154</v>
      </c>
    </row>
    <row r="45" spans="1:10" x14ac:dyDescent="0.25">
      <c r="A45">
        <v>35734</v>
      </c>
      <c r="B45" t="s">
        <v>11</v>
      </c>
      <c r="C45" t="s">
        <v>11</v>
      </c>
      <c r="D45" t="s">
        <v>11</v>
      </c>
      <c r="E45" t="s">
        <v>18</v>
      </c>
      <c r="F45" t="s">
        <v>11</v>
      </c>
      <c r="H45" t="s">
        <v>155</v>
      </c>
      <c r="I45" t="s">
        <v>156</v>
      </c>
    </row>
    <row r="46" spans="1:10" x14ac:dyDescent="0.25">
      <c r="A46">
        <v>35766</v>
      </c>
      <c r="B46" t="s">
        <v>11</v>
      </c>
      <c r="C46" t="s">
        <v>11</v>
      </c>
      <c r="D46" t="s">
        <v>11</v>
      </c>
      <c r="E46" t="s">
        <v>18</v>
      </c>
      <c r="F46" t="s">
        <v>11</v>
      </c>
      <c r="G46" t="s">
        <v>157</v>
      </c>
      <c r="H46" t="s">
        <v>76</v>
      </c>
      <c r="I46" t="s">
        <v>156</v>
      </c>
    </row>
    <row r="47" spans="1:10" x14ac:dyDescent="0.25">
      <c r="A47">
        <v>35770</v>
      </c>
      <c r="B47" t="s">
        <v>11</v>
      </c>
      <c r="C47" t="s">
        <v>11</v>
      </c>
      <c r="D47" t="s">
        <v>11</v>
      </c>
      <c r="E47" t="s">
        <v>18</v>
      </c>
      <c r="F47" t="s">
        <v>11</v>
      </c>
      <c r="G47" t="s">
        <v>158</v>
      </c>
      <c r="H47" t="s">
        <v>159</v>
      </c>
      <c r="I47" t="s">
        <v>160</v>
      </c>
    </row>
    <row r="48" spans="1:10" x14ac:dyDescent="0.25">
      <c r="A48">
        <v>35773</v>
      </c>
      <c r="B48" t="s">
        <v>11</v>
      </c>
      <c r="C48" t="s">
        <v>11</v>
      </c>
      <c r="D48" t="s">
        <v>11</v>
      </c>
      <c r="E48" t="s">
        <v>18</v>
      </c>
      <c r="F48" t="s">
        <v>11</v>
      </c>
      <c r="H48" t="s">
        <v>161</v>
      </c>
      <c r="I48" t="s">
        <v>162</v>
      </c>
    </row>
    <row r="49" spans="1:10" x14ac:dyDescent="0.25">
      <c r="A49">
        <v>38116</v>
      </c>
      <c r="B49" t="s">
        <v>11</v>
      </c>
      <c r="C49" t="s">
        <v>11</v>
      </c>
      <c r="D49" t="s">
        <v>10</v>
      </c>
      <c r="E49" t="s">
        <v>12</v>
      </c>
      <c r="F49" t="s">
        <v>13</v>
      </c>
      <c r="G49" t="s">
        <v>163</v>
      </c>
      <c r="H49" t="s">
        <v>164</v>
      </c>
      <c r="I49" t="s">
        <v>165</v>
      </c>
      <c r="J49" t="s">
        <v>93</v>
      </c>
    </row>
    <row r="50" spans="1:10" x14ac:dyDescent="0.25">
      <c r="A50">
        <v>38117</v>
      </c>
      <c r="B50" t="s">
        <v>11</v>
      </c>
      <c r="C50" t="s">
        <v>11</v>
      </c>
      <c r="D50" t="s">
        <v>11</v>
      </c>
      <c r="E50" t="s">
        <v>18</v>
      </c>
      <c r="F50" t="s">
        <v>11</v>
      </c>
      <c r="G50" t="s">
        <v>166</v>
      </c>
      <c r="H50" t="s">
        <v>167</v>
      </c>
      <c r="I50" t="s">
        <v>168</v>
      </c>
    </row>
    <row r="51" spans="1:10" x14ac:dyDescent="0.25">
      <c r="A51">
        <v>38124</v>
      </c>
      <c r="B51" t="s">
        <v>10</v>
      </c>
      <c r="C51" t="s">
        <v>10</v>
      </c>
      <c r="D51" t="s">
        <v>10</v>
      </c>
      <c r="E51" t="s">
        <v>18</v>
      </c>
      <c r="F51" t="s">
        <v>10</v>
      </c>
      <c r="G51" t="s">
        <v>169</v>
      </c>
      <c r="H51" t="s">
        <v>170</v>
      </c>
      <c r="I51" t="s">
        <v>171</v>
      </c>
    </row>
    <row r="52" spans="1:10" x14ac:dyDescent="0.25">
      <c r="A52" t="s">
        <v>172</v>
      </c>
      <c r="B52" t="s">
        <v>10</v>
      </c>
      <c r="C52" t="s">
        <v>11</v>
      </c>
      <c r="D52" t="s">
        <v>11</v>
      </c>
      <c r="E52" t="s">
        <v>12</v>
      </c>
      <c r="F52" t="s">
        <v>13</v>
      </c>
      <c r="G52" t="s">
        <v>173</v>
      </c>
      <c r="H52" t="s">
        <v>174</v>
      </c>
      <c r="I52" t="s">
        <v>175</v>
      </c>
    </row>
    <row r="53" spans="1:10" x14ac:dyDescent="0.25">
      <c r="A53" t="s">
        <v>176</v>
      </c>
      <c r="B53" t="s">
        <v>11</v>
      </c>
      <c r="C53" t="s">
        <v>10</v>
      </c>
      <c r="D53" t="s">
        <v>11</v>
      </c>
      <c r="E53" t="s">
        <v>12</v>
      </c>
      <c r="F53" t="s">
        <v>13</v>
      </c>
      <c r="G53" t="s">
        <v>177</v>
      </c>
      <c r="H53" t="s">
        <v>178</v>
      </c>
      <c r="I53" t="s">
        <v>179</v>
      </c>
    </row>
    <row r="54" spans="1:10" x14ac:dyDescent="0.25">
      <c r="A54" t="s">
        <v>180</v>
      </c>
      <c r="B54" t="s">
        <v>10</v>
      </c>
      <c r="C54" t="s">
        <v>10</v>
      </c>
      <c r="D54" t="s">
        <v>10</v>
      </c>
      <c r="E54" t="s">
        <v>18</v>
      </c>
      <c r="F54" t="s">
        <v>10</v>
      </c>
      <c r="G54" t="s">
        <v>181</v>
      </c>
      <c r="H54" t="s">
        <v>182</v>
      </c>
      <c r="I54" t="s">
        <v>183</v>
      </c>
    </row>
    <row r="55" spans="1:10" x14ac:dyDescent="0.25">
      <c r="A55" t="s">
        <v>184</v>
      </c>
      <c r="B55" t="s">
        <v>10</v>
      </c>
      <c r="C55" t="s">
        <v>10</v>
      </c>
      <c r="D55" t="s">
        <v>10</v>
      </c>
      <c r="E55" t="s">
        <v>18</v>
      </c>
      <c r="F55" t="s">
        <v>10</v>
      </c>
      <c r="G55" t="s">
        <v>185</v>
      </c>
      <c r="I55" t="s">
        <v>186</v>
      </c>
    </row>
    <row r="56" spans="1:10" x14ac:dyDescent="0.25">
      <c r="A56" t="s">
        <v>187</v>
      </c>
      <c r="B56" t="s">
        <v>10</v>
      </c>
      <c r="C56" t="s">
        <v>11</v>
      </c>
      <c r="D56" t="s">
        <v>11</v>
      </c>
      <c r="E56" t="s">
        <v>12</v>
      </c>
      <c r="F56" t="s">
        <v>13</v>
      </c>
      <c r="G56" t="s">
        <v>188</v>
      </c>
      <c r="H56" t="s">
        <v>189</v>
      </c>
      <c r="I56" t="s">
        <v>190</v>
      </c>
    </row>
    <row r="57" spans="1:10" x14ac:dyDescent="0.25">
      <c r="A57" t="s">
        <v>191</v>
      </c>
      <c r="B57" t="s">
        <v>10</v>
      </c>
      <c r="C57" t="s">
        <v>10</v>
      </c>
      <c r="D57" t="s">
        <v>10</v>
      </c>
      <c r="E57" t="s">
        <v>18</v>
      </c>
      <c r="F57" t="s">
        <v>10</v>
      </c>
      <c r="G57" t="s">
        <v>192</v>
      </c>
      <c r="H57" t="s">
        <v>193</v>
      </c>
      <c r="I57" t="s">
        <v>194</v>
      </c>
    </row>
    <row r="58" spans="1:10" x14ac:dyDescent="0.25">
      <c r="A58" t="s">
        <v>195</v>
      </c>
      <c r="B58" t="s">
        <v>10</v>
      </c>
      <c r="C58" t="s">
        <v>10</v>
      </c>
      <c r="D58" t="s">
        <v>10</v>
      </c>
      <c r="E58" t="s">
        <v>18</v>
      </c>
      <c r="F58" t="s">
        <v>10</v>
      </c>
      <c r="G58" t="s">
        <v>196</v>
      </c>
      <c r="H58" t="s">
        <v>197</v>
      </c>
      <c r="I58" t="s">
        <v>198</v>
      </c>
    </row>
    <row r="59" spans="1:10" x14ac:dyDescent="0.25">
      <c r="A59" t="s">
        <v>199</v>
      </c>
      <c r="B59" t="s">
        <v>11</v>
      </c>
      <c r="C59" t="s">
        <v>11</v>
      </c>
      <c r="D59" t="s">
        <v>11</v>
      </c>
      <c r="E59" t="s">
        <v>18</v>
      </c>
      <c r="F59" t="s">
        <v>11</v>
      </c>
      <c r="H59" t="s">
        <v>200</v>
      </c>
      <c r="I59" t="s">
        <v>201</v>
      </c>
    </row>
    <row r="60" spans="1:10" x14ac:dyDescent="0.25">
      <c r="A60" t="s">
        <v>202</v>
      </c>
      <c r="B60" t="s">
        <v>10</v>
      </c>
      <c r="C60" t="s">
        <v>10</v>
      </c>
      <c r="D60" t="s">
        <v>10</v>
      </c>
      <c r="E60" t="s">
        <v>18</v>
      </c>
      <c r="F60" t="s">
        <v>10</v>
      </c>
      <c r="G60" t="s">
        <v>203</v>
      </c>
      <c r="H60" t="s">
        <v>204</v>
      </c>
      <c r="I60" t="s">
        <v>205</v>
      </c>
    </row>
    <row r="61" spans="1:10" x14ac:dyDescent="0.25">
      <c r="A61" t="s">
        <v>206</v>
      </c>
      <c r="B61" t="s">
        <v>10</v>
      </c>
      <c r="C61" t="s">
        <v>10</v>
      </c>
      <c r="D61" t="s">
        <v>10</v>
      </c>
      <c r="E61" t="s">
        <v>18</v>
      </c>
      <c r="F61" t="s">
        <v>10</v>
      </c>
      <c r="G61" t="s">
        <v>207</v>
      </c>
      <c r="H61" t="s">
        <v>208</v>
      </c>
      <c r="I61" t="s">
        <v>209</v>
      </c>
    </row>
    <row r="62" spans="1:10" x14ac:dyDescent="0.25">
      <c r="A62" t="s">
        <v>210</v>
      </c>
      <c r="B62" t="s">
        <v>10</v>
      </c>
      <c r="C62" t="s">
        <v>10</v>
      </c>
      <c r="D62" t="s">
        <v>10</v>
      </c>
      <c r="E62" t="s">
        <v>18</v>
      </c>
      <c r="F62" t="s">
        <v>10</v>
      </c>
      <c r="G62" t="s">
        <v>211</v>
      </c>
      <c r="H62" t="s">
        <v>212</v>
      </c>
      <c r="I62" t="s">
        <v>213</v>
      </c>
    </row>
    <row r="63" spans="1:10" x14ac:dyDescent="0.25">
      <c r="A63" t="s">
        <v>214</v>
      </c>
      <c r="B63" t="s">
        <v>10</v>
      </c>
      <c r="C63" t="s">
        <v>10</v>
      </c>
      <c r="D63" t="s">
        <v>10</v>
      </c>
      <c r="E63" t="s">
        <v>18</v>
      </c>
      <c r="F63" t="s">
        <v>10</v>
      </c>
      <c r="G63" t="s">
        <v>215</v>
      </c>
      <c r="H63" t="s">
        <v>216</v>
      </c>
      <c r="I63" t="s">
        <v>217</v>
      </c>
    </row>
    <row r="64" spans="1:10" x14ac:dyDescent="0.25">
      <c r="A64" t="s">
        <v>218</v>
      </c>
      <c r="B64" t="s">
        <v>10</v>
      </c>
      <c r="C64" t="s">
        <v>10</v>
      </c>
      <c r="D64" t="s">
        <v>10</v>
      </c>
      <c r="E64" t="s">
        <v>18</v>
      </c>
      <c r="F64" t="s">
        <v>10</v>
      </c>
      <c r="G64" t="s">
        <v>219</v>
      </c>
      <c r="H64" t="s">
        <v>220</v>
      </c>
      <c r="I64" t="s">
        <v>221</v>
      </c>
    </row>
    <row r="65" spans="1:9" x14ac:dyDescent="0.25">
      <c r="A65" t="s">
        <v>222</v>
      </c>
      <c r="B65" t="s">
        <v>10</v>
      </c>
      <c r="C65" t="s">
        <v>10</v>
      </c>
      <c r="D65" t="s">
        <v>10</v>
      </c>
      <c r="E65" t="s">
        <v>18</v>
      </c>
      <c r="F65" t="s">
        <v>10</v>
      </c>
      <c r="G65" t="s">
        <v>223</v>
      </c>
      <c r="H65" t="s">
        <v>224</v>
      </c>
      <c r="I65" t="s">
        <v>225</v>
      </c>
    </row>
    <row r="66" spans="1:9" x14ac:dyDescent="0.25">
      <c r="A66" t="s">
        <v>226</v>
      </c>
      <c r="B66" t="s">
        <v>11</v>
      </c>
      <c r="C66" t="s">
        <v>11</v>
      </c>
      <c r="D66" t="s">
        <v>11</v>
      </c>
      <c r="E66" t="s">
        <v>18</v>
      </c>
      <c r="F66" t="s">
        <v>11</v>
      </c>
      <c r="G66" t="s">
        <v>227</v>
      </c>
      <c r="H66" t="s">
        <v>228</v>
      </c>
      <c r="I66" t="s">
        <v>229</v>
      </c>
    </row>
    <row r="67" spans="1:9" x14ac:dyDescent="0.25">
      <c r="A67" t="s">
        <v>230</v>
      </c>
      <c r="B67" t="s">
        <v>10</v>
      </c>
      <c r="C67" t="s">
        <v>10</v>
      </c>
      <c r="D67" t="s">
        <v>10</v>
      </c>
      <c r="E67" t="s">
        <v>18</v>
      </c>
      <c r="F67" t="s">
        <v>10</v>
      </c>
      <c r="G67" t="s">
        <v>211</v>
      </c>
      <c r="H67" t="s">
        <v>231</v>
      </c>
      <c r="I67" t="s">
        <v>232</v>
      </c>
    </row>
    <row r="68" spans="1:9" x14ac:dyDescent="0.25">
      <c r="A68" t="s">
        <v>233</v>
      </c>
      <c r="B68" t="s">
        <v>10</v>
      </c>
      <c r="C68" t="s">
        <v>10</v>
      </c>
      <c r="D68" t="s">
        <v>10</v>
      </c>
      <c r="E68" t="s">
        <v>18</v>
      </c>
      <c r="F68" t="s">
        <v>10</v>
      </c>
      <c r="G68" t="s">
        <v>234</v>
      </c>
      <c r="H68" t="s">
        <v>235</v>
      </c>
      <c r="I68" t="s">
        <v>236</v>
      </c>
    </row>
    <row r="69" spans="1:9" x14ac:dyDescent="0.25">
      <c r="A69" t="s">
        <v>237</v>
      </c>
      <c r="B69" t="s">
        <v>10</v>
      </c>
      <c r="C69" t="s">
        <v>10</v>
      </c>
      <c r="D69" t="s">
        <v>10</v>
      </c>
      <c r="E69" t="s">
        <v>18</v>
      </c>
      <c r="F69" t="s">
        <v>10</v>
      </c>
      <c r="G69" t="s">
        <v>238</v>
      </c>
      <c r="H69" t="s">
        <v>239</v>
      </c>
      <c r="I69" t="s">
        <v>240</v>
      </c>
    </row>
    <row r="70" spans="1:9" x14ac:dyDescent="0.25">
      <c r="A70" t="s">
        <v>241</v>
      </c>
      <c r="B70" t="s">
        <v>10</v>
      </c>
      <c r="C70" t="s">
        <v>10</v>
      </c>
      <c r="D70" t="s">
        <v>10</v>
      </c>
      <c r="E70" t="s">
        <v>18</v>
      </c>
      <c r="F70" t="s">
        <v>10</v>
      </c>
      <c r="G70" t="s">
        <v>242</v>
      </c>
    </row>
    <row r="71" spans="1:9" x14ac:dyDescent="0.25">
      <c r="A71" t="s">
        <v>243</v>
      </c>
      <c r="B71" t="s">
        <v>10</v>
      </c>
      <c r="C71" t="s">
        <v>10</v>
      </c>
      <c r="D71" t="s">
        <v>10</v>
      </c>
      <c r="E71" t="s">
        <v>18</v>
      </c>
      <c r="F71" t="s">
        <v>10</v>
      </c>
      <c r="G71" t="s">
        <v>219</v>
      </c>
      <c r="H71" t="s">
        <v>244</v>
      </c>
      <c r="I71" t="s">
        <v>245</v>
      </c>
    </row>
    <row r="72" spans="1:9" x14ac:dyDescent="0.25">
      <c r="A72" t="s">
        <v>246</v>
      </c>
      <c r="B72" t="s">
        <v>10</v>
      </c>
      <c r="C72" t="s">
        <v>10</v>
      </c>
      <c r="D72" t="s">
        <v>10</v>
      </c>
      <c r="E72" t="s">
        <v>18</v>
      </c>
      <c r="F72" t="s">
        <v>10</v>
      </c>
      <c r="G72" t="s">
        <v>247</v>
      </c>
      <c r="H72" t="s">
        <v>248</v>
      </c>
      <c r="I72" t="s">
        <v>249</v>
      </c>
    </row>
    <row r="73" spans="1:9" x14ac:dyDescent="0.25">
      <c r="A73" t="s">
        <v>250</v>
      </c>
      <c r="B73" t="s">
        <v>10</v>
      </c>
      <c r="C73" t="s">
        <v>10</v>
      </c>
      <c r="D73" t="s">
        <v>10</v>
      </c>
      <c r="E73" t="s">
        <v>18</v>
      </c>
      <c r="F73" t="s">
        <v>10</v>
      </c>
      <c r="G73" t="s">
        <v>251</v>
      </c>
      <c r="H73" t="s">
        <v>252</v>
      </c>
      <c r="I73" t="s">
        <v>253</v>
      </c>
    </row>
    <row r="74" spans="1:9" x14ac:dyDescent="0.25">
      <c r="A74" t="s">
        <v>254</v>
      </c>
      <c r="B74" t="s">
        <v>10</v>
      </c>
      <c r="C74" t="s">
        <v>10</v>
      </c>
      <c r="D74" t="s">
        <v>10</v>
      </c>
      <c r="E74" t="s">
        <v>18</v>
      </c>
      <c r="F74" t="s">
        <v>10</v>
      </c>
      <c r="G74" t="s">
        <v>255</v>
      </c>
      <c r="H74" t="s">
        <v>256</v>
      </c>
      <c r="I74" t="s">
        <v>257</v>
      </c>
    </row>
    <row r="75" spans="1:9" x14ac:dyDescent="0.25">
      <c r="A75" t="s">
        <v>258</v>
      </c>
      <c r="B75" t="s">
        <v>10</v>
      </c>
      <c r="C75" t="s">
        <v>10</v>
      </c>
      <c r="D75" t="s">
        <v>10</v>
      </c>
      <c r="E75" t="s">
        <v>18</v>
      </c>
      <c r="F75" t="s">
        <v>10</v>
      </c>
      <c r="G75" t="s">
        <v>259</v>
      </c>
      <c r="H75" t="s">
        <v>260</v>
      </c>
      <c r="I75" t="s">
        <v>261</v>
      </c>
    </row>
    <row r="76" spans="1:9" x14ac:dyDescent="0.25">
      <c r="A76" t="s">
        <v>262</v>
      </c>
      <c r="B76" t="s">
        <v>10</v>
      </c>
      <c r="C76" t="s">
        <v>10</v>
      </c>
      <c r="D76" t="s">
        <v>10</v>
      </c>
      <c r="E76" t="s">
        <v>18</v>
      </c>
      <c r="F76" t="s">
        <v>10</v>
      </c>
      <c r="G76" t="s">
        <v>263</v>
      </c>
      <c r="H76" t="s">
        <v>264</v>
      </c>
      <c r="I76" t="s">
        <v>265</v>
      </c>
    </row>
    <row r="77" spans="1:9" x14ac:dyDescent="0.25">
      <c r="A77" t="s">
        <v>266</v>
      </c>
      <c r="B77" t="s">
        <v>10</v>
      </c>
      <c r="C77" t="s">
        <v>10</v>
      </c>
      <c r="D77" t="s">
        <v>10</v>
      </c>
      <c r="E77" t="s">
        <v>18</v>
      </c>
      <c r="F77" t="s">
        <v>10</v>
      </c>
      <c r="G77" t="s">
        <v>263</v>
      </c>
      <c r="H77" t="s">
        <v>267</v>
      </c>
      <c r="I77" t="s">
        <v>268</v>
      </c>
    </row>
    <row r="78" spans="1:9" x14ac:dyDescent="0.25">
      <c r="A78" t="s">
        <v>269</v>
      </c>
      <c r="B78" t="s">
        <v>10</v>
      </c>
      <c r="C78" t="s">
        <v>10</v>
      </c>
      <c r="D78" t="s">
        <v>10</v>
      </c>
      <c r="E78" t="s">
        <v>18</v>
      </c>
      <c r="F78" t="s">
        <v>10</v>
      </c>
      <c r="G78" t="s">
        <v>270</v>
      </c>
      <c r="H78" t="s">
        <v>271</v>
      </c>
      <c r="I78" t="s">
        <v>272</v>
      </c>
    </row>
    <row r="79" spans="1:9" x14ac:dyDescent="0.25">
      <c r="A79" t="s">
        <v>273</v>
      </c>
      <c r="B79" t="s">
        <v>10</v>
      </c>
      <c r="C79" t="s">
        <v>10</v>
      </c>
      <c r="D79" t="s">
        <v>10</v>
      </c>
      <c r="E79" t="s">
        <v>18</v>
      </c>
      <c r="F79" t="s">
        <v>10</v>
      </c>
      <c r="G79" t="s">
        <v>274</v>
      </c>
      <c r="H79" t="s">
        <v>275</v>
      </c>
      <c r="I79" t="s">
        <v>276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C23" sqref="C23"/>
    </sheetView>
  </sheetViews>
  <sheetFormatPr defaultRowHeight="15" x14ac:dyDescent="0.25"/>
  <cols>
    <col min="1" max="1" width="13.140625" style="1" bestFit="1" customWidth="1"/>
    <col min="2" max="2" width="12.140625" style="1" bestFit="1" customWidth="1"/>
    <col min="3" max="3" width="13.42578125" style="1" bestFit="1" customWidth="1"/>
    <col min="4" max="4" width="11.85546875" style="1" bestFit="1" customWidth="1"/>
    <col min="5" max="5" width="17.85546875" style="1" customWidth="1"/>
    <col min="6" max="6" width="9" style="1" bestFit="1" customWidth="1"/>
    <col min="7" max="9" width="32" style="1" customWidth="1"/>
    <col min="10" max="10" width="17.85546875" style="1" bestFit="1" customWidth="1"/>
    <col min="11" max="16384" width="9.140625" style="1"/>
  </cols>
  <sheetData>
    <row r="1" spans="1:10" ht="30" x14ac:dyDescent="0.25">
      <c r="A1" s="1" t="s">
        <v>0</v>
      </c>
      <c r="B1" s="1" t="s">
        <v>1</v>
      </c>
      <c r="C1" s="1" t="s">
        <v>2</v>
      </c>
      <c r="D1" s="1" t="s">
        <v>3</v>
      </c>
      <c r="E1" s="1" t="s">
        <v>278</v>
      </c>
      <c r="F1" s="1" t="s">
        <v>5</v>
      </c>
      <c r="G1" s="1" t="s">
        <v>6</v>
      </c>
      <c r="H1" s="1" t="s">
        <v>7</v>
      </c>
      <c r="I1" s="1" t="s">
        <v>8</v>
      </c>
      <c r="J1" s="1" t="s">
        <v>9</v>
      </c>
    </row>
    <row r="2" spans="1:10" ht="45" x14ac:dyDescent="0.25">
      <c r="A2" s="1" t="s">
        <v>277</v>
      </c>
      <c r="B2" s="1" t="s">
        <v>10</v>
      </c>
      <c r="C2" s="1" t="s">
        <v>10</v>
      </c>
      <c r="D2" s="1" t="s">
        <v>10</v>
      </c>
      <c r="E2" s="1" t="str">
        <f>IF(AND(B53=C53,B53=D53),"Good","Discuss")</f>
        <v>Good</v>
      </c>
      <c r="F2" s="1" t="s">
        <v>10</v>
      </c>
      <c r="G2" s="1" t="s">
        <v>279</v>
      </c>
      <c r="H2" s="1" t="s">
        <v>280</v>
      </c>
      <c r="I2" s="1"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FINAL_BPJ_2021</vt:lpstr>
      <vt:lpstr>FINAL_BPJ_2023-11-17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HUBLER Shannon</dc:creator>
  <cp:lastModifiedBy>HUBLER Shannon L * DEQ</cp:lastModifiedBy>
  <dcterms:created xsi:type="dcterms:W3CDTF">2023-11-17T19:58:33Z</dcterms:created>
  <dcterms:modified xsi:type="dcterms:W3CDTF">2023-11-17T20:10:27Z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79d039-fcd0-4045-9c78-4cfb2eba0904_Enabled">
    <vt:lpwstr>true</vt:lpwstr>
  </property>
  <property fmtid="{D5CDD505-2E9C-101B-9397-08002B2CF9AE}" pid="3" name="MSIP_Label_db79d039-fcd0-4045-9c78-4cfb2eba0904_SetDate">
    <vt:lpwstr>2023-11-17T19:58:33Z</vt:lpwstr>
  </property>
  <property fmtid="{D5CDD505-2E9C-101B-9397-08002B2CF9AE}" pid="4" name="MSIP_Label_db79d039-fcd0-4045-9c78-4cfb2eba0904_Method">
    <vt:lpwstr>Privileged</vt:lpwstr>
  </property>
  <property fmtid="{D5CDD505-2E9C-101B-9397-08002B2CF9AE}" pid="5" name="MSIP_Label_db79d039-fcd0-4045-9c78-4cfb2eba0904_Name">
    <vt:lpwstr>Level 2 - Limited (Items)</vt:lpwstr>
  </property>
  <property fmtid="{D5CDD505-2E9C-101B-9397-08002B2CF9AE}" pid="6" name="MSIP_Label_db79d039-fcd0-4045-9c78-4cfb2eba0904_SiteId">
    <vt:lpwstr>aa3f6932-fa7c-47b4-a0ce-a598cad161cf</vt:lpwstr>
  </property>
  <property fmtid="{D5CDD505-2E9C-101B-9397-08002B2CF9AE}" pid="7" name="MSIP_Label_db79d039-fcd0-4045-9c78-4cfb2eba0904_ActionId">
    <vt:lpwstr>041ea12e-53b2-4588-8c4d-b09d0d502aaf</vt:lpwstr>
  </property>
  <property fmtid="{D5CDD505-2E9C-101B-9397-08002B2CF9AE}" pid="8" name="MSIP_Label_db79d039-fcd0-4045-9c78-4cfb2eba0904_ContentBits">
    <vt:lpwstr>0</vt:lpwstr>
  </property>
</Properties>
</file>