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BioMon_R\Reference\"/>
    </mc:Choice>
  </mc:AlternateContent>
  <bookViews>
    <workbookView xWindow="0" yWindow="0" windowWidth="23040" windowHeight="8616" activeTab="1"/>
  </bookViews>
  <sheets>
    <sheet name="DEQ sites" sheetId="1" r:id="rId1"/>
    <sheet name="USU si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<sst xmlns="http://schemas.openxmlformats.org/spreadsheetml/2006/main" count="528" uniqueCount="254">
  <si>
    <t>OrgID</t>
  </si>
  <si>
    <t>MLocId</t>
  </si>
  <si>
    <t>StationDes</t>
  </si>
  <si>
    <t>Lat_DD</t>
  </si>
  <si>
    <t>Long_DD</t>
  </si>
  <si>
    <t>HUC8_Name</t>
  </si>
  <si>
    <t>HUC12_Name</t>
  </si>
  <si>
    <t>GNIS_Name</t>
  </si>
  <si>
    <t>EcoRegion2</t>
  </si>
  <si>
    <t>EcoRegion3</t>
  </si>
  <si>
    <t>EcoRegion4</t>
  </si>
  <si>
    <t>COMID</t>
  </si>
  <si>
    <t>rdden_km_km2</t>
  </si>
  <si>
    <t>xings_km2</t>
  </si>
  <si>
    <t>P_AgLand</t>
  </si>
  <si>
    <t>P_Urban21Land</t>
  </si>
  <si>
    <t>mines</t>
  </si>
  <si>
    <t>grvl_mn_km2</t>
  </si>
  <si>
    <t>P_canal</t>
  </si>
  <si>
    <t>rd_Status</t>
  </si>
  <si>
    <t>xing_Status</t>
  </si>
  <si>
    <t>Ag_Status</t>
  </si>
  <si>
    <t>Urb21L_Status</t>
  </si>
  <si>
    <t>mines_status</t>
  </si>
  <si>
    <t>gmines_status</t>
  </si>
  <si>
    <t>canal_status</t>
  </si>
  <si>
    <t>ref.status_2020</t>
  </si>
  <si>
    <t>WorE</t>
  </si>
  <si>
    <t>Eco3</t>
  </si>
  <si>
    <t>ref.status_2020.yn</t>
  </si>
  <si>
    <t>OregonDEQ</t>
  </si>
  <si>
    <t>23034-ORDEQ</t>
  </si>
  <si>
    <t>Bridge Creek at upper reference site</t>
  </si>
  <si>
    <t>Donner und Blitzen</t>
  </si>
  <si>
    <t>Bridge Creek</t>
  </si>
  <si>
    <t>COLD DESERTS</t>
  </si>
  <si>
    <t>80g</t>
  </si>
  <si>
    <t>Not</t>
  </si>
  <si>
    <t>E</t>
  </si>
  <si>
    <t>NBR</t>
  </si>
  <si>
    <t>N</t>
  </si>
  <si>
    <t>35745-ORDEQ</t>
  </si>
  <si>
    <t>CUMMINS CR AT RM 0.4</t>
  </si>
  <si>
    <t>Alsea</t>
  </si>
  <si>
    <t>Cummins Creek-Frontal Pacific Ocean</t>
  </si>
  <si>
    <t>Cummins Creek</t>
  </si>
  <si>
    <t>MARINE WEST COAST FOREST</t>
  </si>
  <si>
    <t>1d</t>
  </si>
  <si>
    <t>W</t>
  </si>
  <si>
    <t>CoRa</t>
  </si>
  <si>
    <t>34658-ORDEQ</t>
  </si>
  <si>
    <t>Cummins Cr at RM 1.94</t>
  </si>
  <si>
    <t>29900-ORDEQ</t>
  </si>
  <si>
    <t>13272-ORDEQ</t>
  </si>
  <si>
    <t>Cummins Creek at River Mile 1.02</t>
  </si>
  <si>
    <t>11852-ORDEQ</t>
  </si>
  <si>
    <t>Cummins Creek downstream of trailhead</t>
  </si>
  <si>
    <t>23924-ORDEQ</t>
  </si>
  <si>
    <t>Fairview Creek, 0.1 mile upstream of Walton Creek (Sharps, Coast Fork Willamette, Willamette)</t>
  </si>
  <si>
    <t>Coast Fork Willamette</t>
  </si>
  <si>
    <t>Sharps Creek</t>
  </si>
  <si>
    <t>Fairview Creek</t>
  </si>
  <si>
    <t>WESTERN CORDILLERA</t>
  </si>
  <si>
    <t>4a</t>
  </si>
  <si>
    <t>Ca</t>
  </si>
  <si>
    <t>35847-ORDEQ</t>
  </si>
  <si>
    <t>FIVE POINTS CR AT RM 8.9</t>
  </si>
  <si>
    <t>Upper Grande Ronde</t>
  </si>
  <si>
    <t>Upper Five Points Creek</t>
  </si>
  <si>
    <t>Five Points Creek</t>
  </si>
  <si>
    <t>11c</t>
  </si>
  <si>
    <t>BM</t>
  </si>
  <si>
    <t>SLH.comments</t>
  </si>
  <si>
    <t>I remember this.  Pretty sure our BPJ Council said Y.</t>
  </si>
  <si>
    <t>31495-ORDEQ</t>
  </si>
  <si>
    <t>Guano Creek, Hart Mountain</t>
  </si>
  <si>
    <t>Guano</t>
  </si>
  <si>
    <t>Guano Creek</t>
  </si>
  <si>
    <t>Trend</t>
  </si>
  <si>
    <t>trend</t>
  </si>
  <si>
    <t>35746-ORDEQ</t>
  </si>
  <si>
    <t>HAWLEY CR (RM 4.1) TRIB AT RM 0.1</t>
  </si>
  <si>
    <t>Siuslaw</t>
  </si>
  <si>
    <t>North Fork Siuslaw River</t>
  </si>
  <si>
    <t>NA</t>
  </si>
  <si>
    <t>3d</t>
  </si>
  <si>
    <t>WV</t>
  </si>
  <si>
    <t>tiny.  Not much roads?</t>
  </si>
  <si>
    <t>CDWF</t>
  </si>
  <si>
    <t>107WER092</t>
  </si>
  <si>
    <t>Home Creek in Fern Canyon ~0.3mi above ocean bluffs</t>
  </si>
  <si>
    <t>Mad-Redwood</t>
  </si>
  <si>
    <t>Luffenholtz Creek-Frontal Pacific Ocean</t>
  </si>
  <si>
    <t>1i</t>
  </si>
  <si>
    <t>35660-ORDEQ</t>
  </si>
  <si>
    <t>HOWARD CR AT RM 0.2</t>
  </si>
  <si>
    <t>Lower Rogue</t>
  </si>
  <si>
    <t>Howard Creek-Rogue River</t>
  </si>
  <si>
    <t>Howard Creek</t>
  </si>
  <si>
    <t>78e</t>
  </si>
  <si>
    <t>KlMt</t>
  </si>
  <si>
    <t>34636-ORDEQ</t>
  </si>
  <si>
    <t>Kilchis R SF at RM 1.55</t>
  </si>
  <si>
    <t>Wilson-Trusk-Nestuccu</t>
  </si>
  <si>
    <t>North Fork Kilchis River</t>
  </si>
  <si>
    <t>South Fork Kilchis River</t>
  </si>
  <si>
    <t>Trend?</t>
  </si>
  <si>
    <t>526PS0076</t>
  </si>
  <si>
    <t>Mill Creek</t>
  </si>
  <si>
    <t>Upper Pit</t>
  </si>
  <si>
    <t>9m</t>
  </si>
  <si>
    <t>EC</t>
  </si>
  <si>
    <t>wilderness</t>
  </si>
  <si>
    <t>24056-ORDEQ</t>
  </si>
  <si>
    <t>Minam River at River Mile 18.7 (Wallowa, Grande Ronde)</t>
  </si>
  <si>
    <t>Wallowa</t>
  </si>
  <si>
    <t>Trout Creek-Minam River</t>
  </si>
  <si>
    <t>Minam River</t>
  </si>
  <si>
    <t>11e</t>
  </si>
  <si>
    <t>just down from L Minam trend site.  Lodge upstream.</t>
  </si>
  <si>
    <t>32576-ORDEQ</t>
  </si>
  <si>
    <t>Russian Creek at River Mile 0.15</t>
  </si>
  <si>
    <t>Russian Creek</t>
  </si>
  <si>
    <t>32585-ORDEQ</t>
  </si>
  <si>
    <t>Salmon Creek at River Mile 0.14</t>
  </si>
  <si>
    <t>Illinois</t>
  </si>
  <si>
    <t>Rancherie Creek-Illinois River</t>
  </si>
  <si>
    <t>Salmon Creek</t>
  </si>
  <si>
    <t>37838-ORDEQ</t>
  </si>
  <si>
    <t>SF Kilchis River at Mile 4.07 (Lower site)</t>
  </si>
  <si>
    <t>37843-ORDEQ</t>
  </si>
  <si>
    <t>SF Kilchis River at Mile 4.13 (upper site)</t>
  </si>
  <si>
    <t>35617-ORDEQ</t>
  </si>
  <si>
    <t>TIPSOO CR</t>
  </si>
  <si>
    <t>Williamson</t>
  </si>
  <si>
    <t>Miller Creek</t>
  </si>
  <si>
    <t>Tipsoo Creek</t>
  </si>
  <si>
    <t>9e</t>
  </si>
  <si>
    <t>105WLCABC</t>
  </si>
  <si>
    <t>Wooley Creek ~0.5mi above Bridge Cr.</t>
  </si>
  <si>
    <t>Salmon</t>
  </si>
  <si>
    <t>Middle Wooley Creek</t>
  </si>
  <si>
    <t>78i</t>
  </si>
  <si>
    <t>38552-ORDEQ</t>
  </si>
  <si>
    <t>Badger Creek at RM 15.1</t>
  </si>
  <si>
    <t>Lower Deschutes</t>
  </si>
  <si>
    <t>Upper Badger Creek</t>
  </si>
  <si>
    <t>Badger Creek</t>
  </si>
  <si>
    <t>9b</t>
  </si>
  <si>
    <t>aint no canals here</t>
  </si>
  <si>
    <t>previously called ref.  No crossings?</t>
  </si>
  <si>
    <t>OBJECTID</t>
  </si>
  <si>
    <t>Id</t>
  </si>
  <si>
    <t>gridcode</t>
  </si>
  <si>
    <t>OBJECTID_1</t>
  </si>
  <si>
    <t>sampleid</t>
  </si>
  <si>
    <t>station</t>
  </si>
  <si>
    <t>location</t>
  </si>
  <si>
    <t>state</t>
  </si>
  <si>
    <t>lat</t>
  </si>
  <si>
    <t>long</t>
  </si>
  <si>
    <t>sampdate</t>
  </si>
  <si>
    <t>custid</t>
  </si>
  <si>
    <t>method</t>
  </si>
  <si>
    <t>area</t>
  </si>
  <si>
    <t>US_L3NAME</t>
  </si>
  <si>
    <t>geometry</t>
  </si>
  <si>
    <t>geometry2</t>
  </si>
  <si>
    <t>Permanent_</t>
  </si>
  <si>
    <t>FDate</t>
  </si>
  <si>
    <t>Resolution</t>
  </si>
  <si>
    <t>GNIS_ID</t>
  </si>
  <si>
    <t>LengthKM</t>
  </si>
  <si>
    <t>ReachCode</t>
  </si>
  <si>
    <t>Enabled</t>
  </si>
  <si>
    <t>GNIS_Stati</t>
  </si>
  <si>
    <t>MLocID</t>
  </si>
  <si>
    <t>Org_ID</t>
  </si>
  <si>
    <t>Measure</t>
  </si>
  <si>
    <t>FAC_QC</t>
  </si>
  <si>
    <t>Alt_ID</t>
  </si>
  <si>
    <t>Identifier</t>
  </si>
  <si>
    <t>Delin_QC</t>
  </si>
  <si>
    <t>Shape_Length</t>
  </si>
  <si>
    <t>Shape_Area</t>
  </si>
  <si>
    <t>Area_km2</t>
  </si>
  <si>
    <t>rd_km</t>
  </si>
  <si>
    <t>total_strm_km</t>
  </si>
  <si>
    <t>xings</t>
  </si>
  <si>
    <t>canal_km</t>
  </si>
  <si>
    <t>mines_km2</t>
  </si>
  <si>
    <t>grvl_mn</t>
  </si>
  <si>
    <t>Ag_km2</t>
  </si>
  <si>
    <t>Urban21_km2</t>
  </si>
  <si>
    <t>AO-LS-1109</t>
  </si>
  <si>
    <t>BRIDGE CREEK</t>
  </si>
  <si>
    <t>OR</t>
  </si>
  <si>
    <t>BLM-AIM</t>
  </si>
  <si>
    <t>Kick net</t>
  </si>
  <si>
    <t>Northern Basin and Range</t>
  </si>
  <si>
    <t>c(-1835786.4716045</t>
  </si>
  <si>
    <t>2427405.05287988)</t>
  </si>
  <si>
    <t>yes</t>
  </si>
  <si>
    <t>On FAC</t>
  </si>
  <si>
    <t>OK</t>
  </si>
  <si>
    <t>SLH_comments</t>
  </si>
  <si>
    <t>Up from trend site</t>
  </si>
  <si>
    <t>MF-SS-1118</t>
  </si>
  <si>
    <t>COTTONWOOD CREEK</t>
  </si>
  <si>
    <t>c(-1792026.43481246</t>
  </si>
  <si>
    <t>2342210.55082099)</t>
  </si>
  <si>
    <t>Cottonwood Creek</t>
  </si>
  <si>
    <t>Moved W to nearest FAC</t>
  </si>
  <si>
    <t>TM-DIETZ-11812</t>
  </si>
  <si>
    <t>Dietz Creek -</t>
  </si>
  <si>
    <t>BLM-OR-063</t>
  </si>
  <si>
    <t>Coast Range</t>
  </si>
  <si>
    <t>c(-2136979.06326663</t>
  </si>
  <si>
    <t>2822567.71655956)</t>
  </si>
  <si>
    <t>49675AE1-AABA-45DA-A5E3-336EEAE1DA9A</t>
  </si>
  <si>
    <t>Dietz Creek</t>
  </si>
  <si>
    <t>on fac; on 1:24k so no COMID</t>
  </si>
  <si>
    <t>ok</t>
  </si>
  <si>
    <t>2013ORMDC1006</t>
  </si>
  <si>
    <t>FLYNN CREEK</t>
  </si>
  <si>
    <t>USFS_504</t>
  </si>
  <si>
    <t>Surber net</t>
  </si>
  <si>
    <t>c(-2176825.52050843</t>
  </si>
  <si>
    <t>2716599.47584194)</t>
  </si>
  <si>
    <t>Flynn Creek</t>
  </si>
  <si>
    <t>33343-ORDEQ</t>
  </si>
  <si>
    <t>moved to nearest fac</t>
  </si>
  <si>
    <t>same as DEQ 12519</t>
  </si>
  <si>
    <t>PIBO:3523</t>
  </si>
  <si>
    <t>USFS_502</t>
  </si>
  <si>
    <t>c(-1919928.53032272</t>
  </si>
  <si>
    <t>2397792.58392133)</t>
  </si>
  <si>
    <t>same stream as trend.  By corral.</t>
  </si>
  <si>
    <t>PIBO:3559</t>
  </si>
  <si>
    <t>Guano North 80</t>
  </si>
  <si>
    <t>c(-1919617.64946384</t>
  </si>
  <si>
    <t>2399013.47381291)</t>
  </si>
  <si>
    <t>REVISIT; On FAC; updated COMID from 24057161 which is 180m S of point</t>
  </si>
  <si>
    <t>same stream as trend. Up from corral.</t>
  </si>
  <si>
    <t>34636KLCH</t>
  </si>
  <si>
    <t>c(-2133224.19465211</t>
  </si>
  <si>
    <t>2826236.02461462)</t>
  </si>
  <si>
    <t>C5D77AD3-AAA5-4791-A4CD-ABEBF346CA7A</t>
  </si>
  <si>
    <t>same as DEQ trend?</t>
  </si>
  <si>
    <t>VM-TR-1071</t>
  </si>
  <si>
    <t>WEST LITTLE OWYHEE RIVER</t>
  </si>
  <si>
    <t>c(-1747602.75212383</t>
  </si>
  <si>
    <t>2318403.17258459)</t>
  </si>
  <si>
    <t>West Little Owyhee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</si>
</sst>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V16" sqref="V16"/>
    </sheetView>
  </sheetViews>
  <sheetFormatPr defaultRowHeight="14.4" x14ac:dyDescent="0.3"/>
  <cols>
    <col min="4" max="4" width="25.6640625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72</v>
      </c>
    </row>
    <row r="2" spans="1:32" x14ac:dyDescent="0.3">
      <c r="A2">
        <v>2224</v>
      </c>
      <c r="B2" t="s">
        <v>30</v>
      </c>
      <c r="C2" t="s">
        <v>31</v>
      </c>
      <c r="D2" t="s">
        <v>32</v>
      </c>
      <c r="E2">
        <v>42.84442928</v>
      </c>
      <c r="F2">
        <v>-118.8204653</v>
      </c>
      <c r="G2" t="s">
        <v>33</v>
      </c>
      <c r="H2" t="s">
        <v>34</v>
      </c>
      <c r="I2" t="s">
        <v>34</v>
      </c>
      <c r="J2" t="s">
        <v>35</v>
      </c>
      <c r="K2">
        <v>80</v>
      </c>
      <c r="L2" t="s">
        <v>36</v>
      </c>
      <c r="M2">
        <v>24013783</v>
      </c>
      <c r="N2">
        <v>1.00478525802038</v>
      </c>
      <c r="O2">
        <v>0.35217932971469001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 t="s">
        <v>37</v>
      </c>
      <c r="AC2" t="s">
        <v>38</v>
      </c>
      <c r="AD2" t="s">
        <v>39</v>
      </c>
      <c r="AE2" t="s">
        <v>40</v>
      </c>
      <c r="AF2" t="s">
        <v>79</v>
      </c>
    </row>
    <row r="3" spans="1:32" x14ac:dyDescent="0.3">
      <c r="A3">
        <v>163</v>
      </c>
      <c r="B3" t="s">
        <v>30</v>
      </c>
      <c r="C3" t="s">
        <v>41</v>
      </c>
      <c r="D3" t="s">
        <v>42</v>
      </c>
      <c r="E3">
        <v>44.266585689999999</v>
      </c>
      <c r="F3">
        <v>-124.1022023</v>
      </c>
      <c r="G3" t="s">
        <v>43</v>
      </c>
      <c r="H3" t="s">
        <v>44</v>
      </c>
      <c r="I3" t="s">
        <v>45</v>
      </c>
      <c r="J3" t="s">
        <v>46</v>
      </c>
      <c r="K3">
        <v>1</v>
      </c>
      <c r="L3" t="s">
        <v>47</v>
      </c>
      <c r="M3">
        <v>23886182</v>
      </c>
      <c r="N3">
        <v>0.34218803390271302</v>
      </c>
      <c r="O3">
        <v>0</v>
      </c>
      <c r="P3">
        <v>0</v>
      </c>
      <c r="Q3">
        <v>1.90461520290675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 t="s">
        <v>37</v>
      </c>
      <c r="AC3" t="s">
        <v>48</v>
      </c>
      <c r="AD3" t="s">
        <v>49</v>
      </c>
      <c r="AE3" t="s">
        <v>40</v>
      </c>
    </row>
    <row r="4" spans="1:32" x14ac:dyDescent="0.3">
      <c r="A4">
        <v>166</v>
      </c>
      <c r="B4" t="s">
        <v>30</v>
      </c>
      <c r="C4" t="s">
        <v>50</v>
      </c>
      <c r="D4" t="s">
        <v>51</v>
      </c>
      <c r="E4">
        <v>44.269460770000002</v>
      </c>
      <c r="F4">
        <v>-124.0727007</v>
      </c>
      <c r="G4" t="s">
        <v>43</v>
      </c>
      <c r="H4" t="s">
        <v>44</v>
      </c>
      <c r="I4" t="s">
        <v>45</v>
      </c>
      <c r="J4" t="s">
        <v>46</v>
      </c>
      <c r="K4">
        <v>1</v>
      </c>
      <c r="L4" t="s">
        <v>47</v>
      </c>
      <c r="M4">
        <v>23886182</v>
      </c>
      <c r="N4">
        <v>0.30073005861630098</v>
      </c>
      <c r="O4">
        <v>0</v>
      </c>
      <c r="P4">
        <v>0</v>
      </c>
      <c r="Q4">
        <v>1.6039413526145401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 t="s">
        <v>37</v>
      </c>
      <c r="AC4" t="s">
        <v>48</v>
      </c>
      <c r="AD4" t="s">
        <v>49</v>
      </c>
      <c r="AE4" t="s">
        <v>40</v>
      </c>
    </row>
    <row r="5" spans="1:32" x14ac:dyDescent="0.3">
      <c r="A5">
        <v>164</v>
      </c>
      <c r="B5" t="s">
        <v>30</v>
      </c>
      <c r="C5" t="s">
        <v>52</v>
      </c>
      <c r="D5" t="s">
        <v>45</v>
      </c>
      <c r="E5">
        <v>44.266953489999999</v>
      </c>
      <c r="F5">
        <v>-124.0980637</v>
      </c>
      <c r="G5" t="s">
        <v>43</v>
      </c>
      <c r="H5" t="s">
        <v>44</v>
      </c>
      <c r="I5" t="s">
        <v>45</v>
      </c>
      <c r="J5" t="s">
        <v>46</v>
      </c>
      <c r="K5">
        <v>1</v>
      </c>
      <c r="L5" t="s">
        <v>47</v>
      </c>
      <c r="M5">
        <v>23886182</v>
      </c>
      <c r="N5">
        <v>0.319090919254849</v>
      </c>
      <c r="O5">
        <v>0</v>
      </c>
      <c r="P5">
        <v>0</v>
      </c>
      <c r="Q5">
        <v>1.82498963645139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 t="s">
        <v>37</v>
      </c>
      <c r="AC5" t="s">
        <v>48</v>
      </c>
      <c r="AD5" t="s">
        <v>49</v>
      </c>
      <c r="AE5" t="s">
        <v>40</v>
      </c>
    </row>
    <row r="6" spans="1:32" x14ac:dyDescent="0.3">
      <c r="A6">
        <v>1269</v>
      </c>
      <c r="B6" t="s">
        <v>30</v>
      </c>
      <c r="C6" t="s">
        <v>53</v>
      </c>
      <c r="D6" t="s">
        <v>54</v>
      </c>
      <c r="E6">
        <v>44.266474819999999</v>
      </c>
      <c r="F6">
        <v>-124.0909954</v>
      </c>
      <c r="G6" t="s">
        <v>43</v>
      </c>
      <c r="H6" t="s">
        <v>44</v>
      </c>
      <c r="I6" t="s">
        <v>45</v>
      </c>
      <c r="J6" t="s">
        <v>46</v>
      </c>
      <c r="K6">
        <v>1</v>
      </c>
      <c r="L6" t="s">
        <v>47</v>
      </c>
      <c r="M6">
        <v>23886182</v>
      </c>
      <c r="N6">
        <v>0.298098937617154</v>
      </c>
      <c r="O6">
        <v>0</v>
      </c>
      <c r="P6">
        <v>0</v>
      </c>
      <c r="Q6">
        <v>1.75430218360905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 t="s">
        <v>37</v>
      </c>
      <c r="AC6" t="s">
        <v>48</v>
      </c>
      <c r="AD6" t="s">
        <v>49</v>
      </c>
      <c r="AE6" t="s">
        <v>40</v>
      </c>
    </row>
    <row r="7" spans="1:32" x14ac:dyDescent="0.3">
      <c r="A7">
        <v>1268</v>
      </c>
      <c r="B7" t="s">
        <v>30</v>
      </c>
      <c r="C7" t="s">
        <v>55</v>
      </c>
      <c r="D7" t="s">
        <v>56</v>
      </c>
      <c r="E7">
        <v>44.267401659999997</v>
      </c>
      <c r="F7">
        <v>-124.10019130000001</v>
      </c>
      <c r="G7" t="s">
        <v>43</v>
      </c>
      <c r="H7" t="s">
        <v>44</v>
      </c>
      <c r="I7" t="s">
        <v>45</v>
      </c>
      <c r="J7" t="s">
        <v>46</v>
      </c>
      <c r="K7">
        <v>1</v>
      </c>
      <c r="L7" t="s">
        <v>47</v>
      </c>
      <c r="M7">
        <v>23886182</v>
      </c>
      <c r="N7">
        <v>0.32825003648685602</v>
      </c>
      <c r="O7">
        <v>0</v>
      </c>
      <c r="P7">
        <v>0</v>
      </c>
      <c r="Q7">
        <v>1.86301656562185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 t="s">
        <v>37</v>
      </c>
      <c r="AC7" t="s">
        <v>48</v>
      </c>
      <c r="AD7" t="s">
        <v>49</v>
      </c>
      <c r="AE7" t="s">
        <v>40</v>
      </c>
    </row>
    <row r="8" spans="1:32" x14ac:dyDescent="0.3">
      <c r="A8">
        <v>1885</v>
      </c>
      <c r="B8" t="s">
        <v>30</v>
      </c>
      <c r="C8" t="s">
        <v>57</v>
      </c>
      <c r="D8" t="s">
        <v>58</v>
      </c>
      <c r="E8">
        <v>43.588420800000002</v>
      </c>
      <c r="F8">
        <v>-122.7104523</v>
      </c>
      <c r="G8" t="s">
        <v>59</v>
      </c>
      <c r="H8" t="s">
        <v>60</v>
      </c>
      <c r="I8" t="s">
        <v>61</v>
      </c>
      <c r="J8" t="s">
        <v>62</v>
      </c>
      <c r="K8">
        <v>4</v>
      </c>
      <c r="L8" t="s">
        <v>63</v>
      </c>
      <c r="M8">
        <v>23760234</v>
      </c>
      <c r="N8">
        <v>0.39260187303517202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 t="s">
        <v>37</v>
      </c>
      <c r="AC8" t="s">
        <v>48</v>
      </c>
      <c r="AD8" t="s">
        <v>64</v>
      </c>
      <c r="AE8" t="s">
        <v>40</v>
      </c>
    </row>
    <row r="9" spans="1:32" x14ac:dyDescent="0.3">
      <c r="A9">
        <v>2260</v>
      </c>
      <c r="B9" t="s">
        <v>30</v>
      </c>
      <c r="C9" t="s">
        <v>65</v>
      </c>
      <c r="D9" t="s">
        <v>66</v>
      </c>
      <c r="E9">
        <v>45.425113879999998</v>
      </c>
      <c r="F9">
        <v>-118.15789119999999</v>
      </c>
      <c r="G9" t="s">
        <v>67</v>
      </c>
      <c r="H9" t="s">
        <v>68</v>
      </c>
      <c r="I9" t="s">
        <v>69</v>
      </c>
      <c r="J9" t="s">
        <v>62</v>
      </c>
      <c r="K9">
        <v>11</v>
      </c>
      <c r="L9" t="s">
        <v>70</v>
      </c>
      <c r="M9">
        <v>23428578</v>
      </c>
      <c r="N9">
        <v>1.1198449297742601</v>
      </c>
      <c r="O9">
        <v>0.108568438286437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 t="s">
        <v>37</v>
      </c>
      <c r="AC9" t="s">
        <v>38</v>
      </c>
      <c r="AD9" t="s">
        <v>71</v>
      </c>
      <c r="AE9" t="s">
        <v>40</v>
      </c>
      <c r="AF9" t="s">
        <v>73</v>
      </c>
    </row>
    <row r="10" spans="1:32" x14ac:dyDescent="0.3">
      <c r="A10">
        <v>1967</v>
      </c>
      <c r="B10" t="s">
        <v>30</v>
      </c>
      <c r="C10" t="s">
        <v>74</v>
      </c>
      <c r="D10" t="s">
        <v>75</v>
      </c>
      <c r="E10">
        <v>42.382397769999997</v>
      </c>
      <c r="F10">
        <v>-119.72123329999999</v>
      </c>
      <c r="G10" t="s">
        <v>76</v>
      </c>
      <c r="H10" t="s">
        <v>77</v>
      </c>
      <c r="I10" t="s">
        <v>77</v>
      </c>
      <c r="J10" t="s">
        <v>35</v>
      </c>
      <c r="K10">
        <v>80</v>
      </c>
      <c r="L10" t="s">
        <v>36</v>
      </c>
      <c r="M10">
        <v>24057153</v>
      </c>
      <c r="N10">
        <v>0.84346450585914001</v>
      </c>
      <c r="O10">
        <v>0.180766449746918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 t="s">
        <v>37</v>
      </c>
      <c r="AC10" t="s">
        <v>38</v>
      </c>
      <c r="AD10" t="s">
        <v>39</v>
      </c>
      <c r="AE10" t="s">
        <v>40</v>
      </c>
      <c r="AF10" t="s">
        <v>78</v>
      </c>
    </row>
    <row r="11" spans="1:32" x14ac:dyDescent="0.3">
      <c r="A11">
        <v>264</v>
      </c>
      <c r="B11" t="s">
        <v>30</v>
      </c>
      <c r="C11" t="s">
        <v>80</v>
      </c>
      <c r="D11" t="s">
        <v>81</v>
      </c>
      <c r="E11">
        <v>43.870624220000003</v>
      </c>
      <c r="F11">
        <v>-123.176275</v>
      </c>
      <c r="G11" t="s">
        <v>82</v>
      </c>
      <c r="H11" t="s">
        <v>83</v>
      </c>
      <c r="I11" t="s">
        <v>84</v>
      </c>
      <c r="J11" t="s">
        <v>46</v>
      </c>
      <c r="K11">
        <v>3</v>
      </c>
      <c r="L11" t="s">
        <v>85</v>
      </c>
      <c r="M11">
        <v>23890526</v>
      </c>
      <c r="N11">
        <v>2.9643545674663798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 t="s">
        <v>37</v>
      </c>
      <c r="AC11" t="s">
        <v>48</v>
      </c>
      <c r="AD11" t="s">
        <v>86</v>
      </c>
      <c r="AE11" t="s">
        <v>40</v>
      </c>
      <c r="AF11" t="s">
        <v>87</v>
      </c>
    </row>
    <row r="12" spans="1:32" x14ac:dyDescent="0.3">
      <c r="A12">
        <v>17</v>
      </c>
      <c r="B12" t="s">
        <v>88</v>
      </c>
      <c r="C12" t="s">
        <v>89</v>
      </c>
      <c r="D12" t="s">
        <v>90</v>
      </c>
      <c r="E12">
        <v>41.39996</v>
      </c>
      <c r="F12">
        <v>-124.0579</v>
      </c>
      <c r="G12" t="s">
        <v>91</v>
      </c>
      <c r="H12" t="s">
        <v>92</v>
      </c>
      <c r="I12" t="s">
        <v>84</v>
      </c>
      <c r="J12" t="s">
        <v>46</v>
      </c>
      <c r="K12">
        <v>1</v>
      </c>
      <c r="L12" t="s">
        <v>93</v>
      </c>
      <c r="M12">
        <v>8315549</v>
      </c>
      <c r="N12">
        <v>0.66066570118138102</v>
      </c>
      <c r="O12">
        <v>0.313873195229183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 t="s">
        <v>37</v>
      </c>
      <c r="AC12" t="s">
        <v>48</v>
      </c>
      <c r="AD12" t="s">
        <v>49</v>
      </c>
      <c r="AE12" t="s">
        <v>40</v>
      </c>
    </row>
    <row r="13" spans="1:32" x14ac:dyDescent="0.3">
      <c r="A13">
        <v>541</v>
      </c>
      <c r="B13" t="s">
        <v>30</v>
      </c>
      <c r="C13" t="s">
        <v>94</v>
      </c>
      <c r="D13" t="s">
        <v>95</v>
      </c>
      <c r="E13">
        <v>42.643776539999998</v>
      </c>
      <c r="F13">
        <v>-123.6871823</v>
      </c>
      <c r="G13" t="s">
        <v>96</v>
      </c>
      <c r="H13" t="s">
        <v>97</v>
      </c>
      <c r="I13" t="s">
        <v>98</v>
      </c>
      <c r="J13" t="s">
        <v>62</v>
      </c>
      <c r="K13">
        <v>78</v>
      </c>
      <c r="L13" t="s">
        <v>99</v>
      </c>
      <c r="M13">
        <v>23940443</v>
      </c>
      <c r="N13">
        <v>0.94355807830277905</v>
      </c>
      <c r="O13">
        <v>7.04364240836233E-2</v>
      </c>
      <c r="P13">
        <v>0</v>
      </c>
      <c r="Q13">
        <v>2.4727521326269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 t="s">
        <v>37</v>
      </c>
      <c r="AC13" t="s">
        <v>48</v>
      </c>
      <c r="AD13" t="s">
        <v>100</v>
      </c>
      <c r="AE13" t="s">
        <v>40</v>
      </c>
    </row>
    <row r="14" spans="1:32" x14ac:dyDescent="0.3">
      <c r="A14">
        <v>819</v>
      </c>
      <c r="B14" t="s">
        <v>30</v>
      </c>
      <c r="C14" t="s">
        <v>101</v>
      </c>
      <c r="D14" t="s">
        <v>102</v>
      </c>
      <c r="E14">
        <v>45.603300539999999</v>
      </c>
      <c r="F14">
        <v>-123.7276904</v>
      </c>
      <c r="G14" t="s">
        <v>103</v>
      </c>
      <c r="H14" t="s">
        <v>104</v>
      </c>
      <c r="I14" t="s">
        <v>105</v>
      </c>
      <c r="J14" t="s">
        <v>46</v>
      </c>
      <c r="K14">
        <v>1</v>
      </c>
      <c r="L14" t="s">
        <v>47</v>
      </c>
      <c r="M14">
        <v>23876231</v>
      </c>
      <c r="N14">
        <v>0.48653859198361699</v>
      </c>
      <c r="O14">
        <v>0</v>
      </c>
      <c r="P14">
        <v>0</v>
      </c>
      <c r="Q14">
        <v>1.9098947248918601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 t="s">
        <v>37</v>
      </c>
      <c r="AC14" t="s">
        <v>48</v>
      </c>
      <c r="AD14" t="s">
        <v>49</v>
      </c>
      <c r="AE14" t="s">
        <v>40</v>
      </c>
      <c r="AF14" t="s">
        <v>106</v>
      </c>
    </row>
    <row r="15" spans="1:32" x14ac:dyDescent="0.3">
      <c r="A15">
        <v>20</v>
      </c>
      <c r="B15" t="s">
        <v>88</v>
      </c>
      <c r="C15" t="s">
        <v>107</v>
      </c>
      <c r="D15" t="s">
        <v>108</v>
      </c>
      <c r="E15">
        <v>41.274340000000002</v>
      </c>
      <c r="F15">
        <v>-120.26367999999999</v>
      </c>
      <c r="G15" t="s">
        <v>109</v>
      </c>
      <c r="H15" t="s">
        <v>108</v>
      </c>
      <c r="I15" t="s">
        <v>84</v>
      </c>
      <c r="J15" t="s">
        <v>62</v>
      </c>
      <c r="K15">
        <v>9</v>
      </c>
      <c r="L15" t="s">
        <v>110</v>
      </c>
      <c r="M15">
        <v>7929215</v>
      </c>
      <c r="N15">
        <v>0.345776489743926</v>
      </c>
      <c r="O15">
        <v>0.113438876864365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t="s">
        <v>37</v>
      </c>
      <c r="AC15" t="s">
        <v>38</v>
      </c>
      <c r="AD15" t="s">
        <v>111</v>
      </c>
      <c r="AE15" t="s">
        <v>40</v>
      </c>
      <c r="AF15" t="s">
        <v>112</v>
      </c>
    </row>
    <row r="16" spans="1:32" x14ac:dyDescent="0.3">
      <c r="A16">
        <v>2284</v>
      </c>
      <c r="B16" t="s">
        <v>30</v>
      </c>
      <c r="C16" t="s">
        <v>113</v>
      </c>
      <c r="D16" t="s">
        <v>114</v>
      </c>
      <c r="E16">
        <v>45.406082050000002</v>
      </c>
      <c r="F16">
        <v>-117.6753386</v>
      </c>
      <c r="G16" t="s">
        <v>115</v>
      </c>
      <c r="H16" t="s">
        <v>116</v>
      </c>
      <c r="I16" t="s">
        <v>117</v>
      </c>
      <c r="J16" t="s">
        <v>62</v>
      </c>
      <c r="K16">
        <v>11</v>
      </c>
      <c r="L16" t="s">
        <v>118</v>
      </c>
      <c r="M16">
        <v>23437013</v>
      </c>
      <c r="N16">
        <v>3.0853919713423699E-2</v>
      </c>
      <c r="O16">
        <v>0</v>
      </c>
      <c r="P16">
        <v>2.6718541734428902E-2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 t="s">
        <v>37</v>
      </c>
      <c r="AC16" t="s">
        <v>38</v>
      </c>
      <c r="AD16" t="s">
        <v>71</v>
      </c>
      <c r="AE16" t="s">
        <v>40</v>
      </c>
      <c r="AF16" t="s">
        <v>119</v>
      </c>
    </row>
    <row r="17" spans="1:32" x14ac:dyDescent="0.3">
      <c r="A17">
        <v>532</v>
      </c>
      <c r="B17" t="s">
        <v>30</v>
      </c>
      <c r="C17" t="s">
        <v>120</v>
      </c>
      <c r="D17" t="s">
        <v>121</v>
      </c>
      <c r="E17">
        <v>42.656871870000003</v>
      </c>
      <c r="F17">
        <v>-123.67716</v>
      </c>
      <c r="G17" t="s">
        <v>96</v>
      </c>
      <c r="H17" t="s">
        <v>97</v>
      </c>
      <c r="I17" t="s">
        <v>122</v>
      </c>
      <c r="J17" t="s">
        <v>62</v>
      </c>
      <c r="K17">
        <v>78</v>
      </c>
      <c r="L17" t="s">
        <v>99</v>
      </c>
      <c r="M17">
        <v>23941145</v>
      </c>
      <c r="N17">
        <v>0.93294856197856102</v>
      </c>
      <c r="O17">
        <v>0</v>
      </c>
      <c r="P17">
        <v>0</v>
      </c>
      <c r="Q17">
        <v>2.5382703025165099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 t="s">
        <v>37</v>
      </c>
      <c r="AC17" t="s">
        <v>48</v>
      </c>
      <c r="AD17" t="s">
        <v>100</v>
      </c>
      <c r="AE17" t="s">
        <v>40</v>
      </c>
    </row>
    <row r="18" spans="1:32" x14ac:dyDescent="0.3">
      <c r="A18">
        <v>574</v>
      </c>
      <c r="B18" t="s">
        <v>30</v>
      </c>
      <c r="C18" t="s">
        <v>123</v>
      </c>
      <c r="D18" t="s">
        <v>124</v>
      </c>
      <c r="E18">
        <v>42.347327999999997</v>
      </c>
      <c r="F18">
        <v>-123.78397</v>
      </c>
      <c r="G18" t="s">
        <v>125</v>
      </c>
      <c r="H18" t="s">
        <v>126</v>
      </c>
      <c r="I18" t="s">
        <v>127</v>
      </c>
      <c r="J18" t="s">
        <v>62</v>
      </c>
      <c r="K18">
        <v>78</v>
      </c>
      <c r="L18" t="s">
        <v>99</v>
      </c>
      <c r="M18">
        <v>23946197</v>
      </c>
      <c r="N18">
        <v>0</v>
      </c>
      <c r="O18">
        <v>0</v>
      </c>
      <c r="P18">
        <v>3.1269539462331901E-2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 t="s">
        <v>37</v>
      </c>
      <c r="AC18" t="s">
        <v>48</v>
      </c>
      <c r="AD18" t="s">
        <v>100</v>
      </c>
      <c r="AE18" t="s">
        <v>40</v>
      </c>
    </row>
    <row r="19" spans="1:32" x14ac:dyDescent="0.3">
      <c r="A19">
        <v>824</v>
      </c>
      <c r="B19" t="s">
        <v>30</v>
      </c>
      <c r="C19" t="s">
        <v>128</v>
      </c>
      <c r="D19" t="s">
        <v>129</v>
      </c>
      <c r="E19">
        <v>45.586975260000003</v>
      </c>
      <c r="F19">
        <v>-123.6942176</v>
      </c>
      <c r="G19" t="s">
        <v>103</v>
      </c>
      <c r="H19" t="s">
        <v>104</v>
      </c>
      <c r="I19" t="s">
        <v>84</v>
      </c>
      <c r="J19" t="s">
        <v>46</v>
      </c>
      <c r="K19">
        <v>1</v>
      </c>
      <c r="L19" t="s">
        <v>47</v>
      </c>
      <c r="M19">
        <v>23876231</v>
      </c>
      <c r="N19">
        <v>0.60439495173218705</v>
      </c>
      <c r="O19">
        <v>0</v>
      </c>
      <c r="P19">
        <v>0</v>
      </c>
      <c r="Q19">
        <v>3.0702772719332598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 t="s">
        <v>37</v>
      </c>
      <c r="AC19" t="s">
        <v>48</v>
      </c>
      <c r="AD19" t="s">
        <v>49</v>
      </c>
      <c r="AE19" t="s">
        <v>40</v>
      </c>
    </row>
    <row r="20" spans="1:32" x14ac:dyDescent="0.3">
      <c r="A20">
        <v>825</v>
      </c>
      <c r="B20" t="s">
        <v>30</v>
      </c>
      <c r="C20" t="s">
        <v>130</v>
      </c>
      <c r="D20" t="s">
        <v>131</v>
      </c>
      <c r="E20">
        <v>45.586169740000003</v>
      </c>
      <c r="F20">
        <v>-123.69338</v>
      </c>
      <c r="G20" t="s">
        <v>103</v>
      </c>
      <c r="H20" t="s">
        <v>104</v>
      </c>
      <c r="I20" t="s">
        <v>84</v>
      </c>
      <c r="J20" t="s">
        <v>46</v>
      </c>
      <c r="K20">
        <v>1</v>
      </c>
      <c r="L20" t="s">
        <v>47</v>
      </c>
      <c r="M20">
        <v>23876231</v>
      </c>
      <c r="N20">
        <v>0.62495150204556305</v>
      </c>
      <c r="O20">
        <v>0</v>
      </c>
      <c r="P20">
        <v>0</v>
      </c>
      <c r="Q20">
        <v>3.1402236024958001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 t="s">
        <v>37</v>
      </c>
      <c r="AC20" t="s">
        <v>48</v>
      </c>
      <c r="AD20" t="s">
        <v>49</v>
      </c>
      <c r="AE20" t="s">
        <v>40</v>
      </c>
    </row>
    <row r="21" spans="1:32" x14ac:dyDescent="0.3">
      <c r="A21">
        <v>2226</v>
      </c>
      <c r="B21" t="s">
        <v>30</v>
      </c>
      <c r="C21" t="s">
        <v>132</v>
      </c>
      <c r="D21" t="s">
        <v>133</v>
      </c>
      <c r="E21">
        <v>43.231897910000001</v>
      </c>
      <c r="F21">
        <v>-121.9729815</v>
      </c>
      <c r="G21" t="s">
        <v>134</v>
      </c>
      <c r="H21" t="s">
        <v>135</v>
      </c>
      <c r="I21" t="s">
        <v>136</v>
      </c>
      <c r="J21" t="s">
        <v>62</v>
      </c>
      <c r="K21">
        <v>9</v>
      </c>
      <c r="L21" t="s">
        <v>137</v>
      </c>
      <c r="M21">
        <v>24081735</v>
      </c>
      <c r="N21">
        <v>5.2389495595497201E-2</v>
      </c>
      <c r="O21">
        <v>0.214045677347487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 t="s">
        <v>37</v>
      </c>
      <c r="AC21" t="s">
        <v>38</v>
      </c>
      <c r="AD21" t="s">
        <v>111</v>
      </c>
      <c r="AE21" t="s">
        <v>40</v>
      </c>
      <c r="AF21" t="s">
        <v>150</v>
      </c>
    </row>
    <row r="22" spans="1:32" x14ac:dyDescent="0.3">
      <c r="A22">
        <v>15</v>
      </c>
      <c r="B22" t="s">
        <v>88</v>
      </c>
      <c r="C22" t="s">
        <v>138</v>
      </c>
      <c r="D22" t="s">
        <v>139</v>
      </c>
      <c r="E22">
        <v>41.442250000000001</v>
      </c>
      <c r="F22">
        <v>-123.35041</v>
      </c>
      <c r="G22" t="s">
        <v>140</v>
      </c>
      <c r="H22" t="s">
        <v>141</v>
      </c>
      <c r="I22" t="s">
        <v>84</v>
      </c>
      <c r="J22" t="s">
        <v>62</v>
      </c>
      <c r="K22">
        <v>78</v>
      </c>
      <c r="L22" t="s">
        <v>142</v>
      </c>
      <c r="M22">
        <v>8257397</v>
      </c>
      <c r="N22">
        <v>0.22675601898574299</v>
      </c>
      <c r="O22">
        <v>4.0061550566290502E-2</v>
      </c>
      <c r="P22">
        <v>3.6055390570160801E-4</v>
      </c>
      <c r="Q22">
        <v>1.0005913280252301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 t="s">
        <v>37</v>
      </c>
      <c r="AC22" t="s">
        <v>48</v>
      </c>
      <c r="AD22" t="s">
        <v>100</v>
      </c>
      <c r="AE22" t="s">
        <v>40</v>
      </c>
      <c r="AF22" t="s">
        <v>112</v>
      </c>
    </row>
    <row r="23" spans="1:32" x14ac:dyDescent="0.3">
      <c r="A23">
        <v>121</v>
      </c>
      <c r="B23" t="s">
        <v>30</v>
      </c>
      <c r="C23" t="s">
        <v>143</v>
      </c>
      <c r="D23" t="s">
        <v>144</v>
      </c>
      <c r="E23">
        <v>45.277475760000002</v>
      </c>
      <c r="F23">
        <v>-121.4559764</v>
      </c>
      <c r="G23" t="s">
        <v>145</v>
      </c>
      <c r="H23" t="s">
        <v>146</v>
      </c>
      <c r="I23" t="s">
        <v>147</v>
      </c>
      <c r="J23" t="s">
        <v>62</v>
      </c>
      <c r="K23">
        <v>9</v>
      </c>
      <c r="L23" t="s">
        <v>148</v>
      </c>
      <c r="M23">
        <v>23718863</v>
      </c>
      <c r="N23">
        <v>0.30820532545682</v>
      </c>
      <c r="O23">
        <v>0</v>
      </c>
      <c r="P23">
        <v>0</v>
      </c>
      <c r="Q23">
        <v>0</v>
      </c>
      <c r="R23">
        <v>0</v>
      </c>
      <c r="S23">
        <v>0</v>
      </c>
      <c r="T23">
        <v>1.8440923108171501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 t="s">
        <v>37</v>
      </c>
      <c r="AC23" t="s">
        <v>38</v>
      </c>
      <c r="AD23" t="s">
        <v>111</v>
      </c>
      <c r="AE23" t="s">
        <v>40</v>
      </c>
      <c r="AF23" t="s">
        <v>149</v>
      </c>
    </row>
  </sheetData>
  <conditionalFormatting sqref="U1:AA7 U24:AA1048576">
    <cfRule type="cellIs" dxfId="37" priority="20" operator="equal">
      <formula>1</formula>
    </cfRule>
    <cfRule type="cellIs" dxfId="36" priority="19" operator="equal">
      <formula>0</formula>
    </cfRule>
    <cfRule type="cellIs" dxfId="35" priority="18" operator="equal">
      <formula>2</formula>
    </cfRule>
  </conditionalFormatting>
  <conditionalFormatting sqref="U8:AA8">
    <cfRule type="cellIs" dxfId="34" priority="17" operator="equal">
      <formula>1</formula>
    </cfRule>
  </conditionalFormatting>
  <conditionalFormatting sqref="U9:AA9">
    <cfRule type="cellIs" dxfId="33" priority="16" operator="equal">
      <formula>1</formula>
    </cfRule>
  </conditionalFormatting>
  <conditionalFormatting sqref="U10:AA10">
    <cfRule type="cellIs" dxfId="32" priority="15" operator="equal">
      <formula>1</formula>
    </cfRule>
  </conditionalFormatting>
  <conditionalFormatting sqref="U11:AA11">
    <cfRule type="cellIs" dxfId="31" priority="14" operator="equal">
      <formula>1</formula>
    </cfRule>
  </conditionalFormatting>
  <conditionalFormatting sqref="U12:AA12">
    <cfRule type="cellIs" dxfId="30" priority="13" operator="equal">
      <formula>1</formula>
    </cfRule>
  </conditionalFormatting>
  <conditionalFormatting sqref="U13:AA13">
    <cfRule type="cellIs" dxfId="29" priority="12" operator="equal">
      <formula>1</formula>
    </cfRule>
  </conditionalFormatting>
  <conditionalFormatting sqref="U14:AA14">
    <cfRule type="cellIs" dxfId="28" priority="11" operator="equal">
      <formula>1</formula>
    </cfRule>
  </conditionalFormatting>
  <conditionalFormatting sqref="U15:AA15">
    <cfRule type="cellIs" dxfId="27" priority="10" operator="equal">
      <formula>1</formula>
    </cfRule>
  </conditionalFormatting>
  <conditionalFormatting sqref="U16:AA16">
    <cfRule type="cellIs" dxfId="26" priority="9" operator="equal">
      <formula>1</formula>
    </cfRule>
  </conditionalFormatting>
  <conditionalFormatting sqref="U17:AA17">
    <cfRule type="cellIs" dxfId="25" priority="8" operator="equal">
      <formula>1</formula>
    </cfRule>
  </conditionalFormatting>
  <conditionalFormatting sqref="U18:AA18">
    <cfRule type="cellIs" dxfId="24" priority="7" operator="equal">
      <formula>1</formula>
    </cfRule>
  </conditionalFormatting>
  <conditionalFormatting sqref="U19:AA19">
    <cfRule type="cellIs" dxfId="23" priority="6" operator="equal">
      <formula>1</formula>
    </cfRule>
  </conditionalFormatting>
  <conditionalFormatting sqref="U20:AA20">
    <cfRule type="cellIs" dxfId="22" priority="5" operator="equal">
      <formula>1</formula>
    </cfRule>
  </conditionalFormatting>
  <conditionalFormatting sqref="U21:AA21">
    <cfRule type="cellIs" dxfId="21" priority="4" operator="equal">
      <formula>1</formula>
    </cfRule>
  </conditionalFormatting>
  <conditionalFormatting sqref="U22:AA22">
    <cfRule type="cellIs" dxfId="20" priority="3" operator="equal">
      <formula>1</formula>
    </cfRule>
  </conditionalFormatting>
  <conditionalFormatting sqref="U23:AA23">
    <cfRule type="cellIs" dxfId="19" priority="1" operator="equal">
      <formula>2</formula>
    </cfRule>
    <cfRule type="cellIs" dxfId="18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"/>
  <sheetViews>
    <sheetView tabSelected="1" topLeftCell="F1" workbookViewId="0">
      <pane xSplit="6" ySplit="1" topLeftCell="BC2" activePane="bottomRight" state="frozen"/>
      <selection activeCell="F1" sqref="F1"/>
      <selection pane="topRight" activeCell="L1" sqref="L1"/>
      <selection pane="bottomLeft" activeCell="F2" sqref="F2"/>
      <selection pane="bottomRight" activeCell="G13" sqref="G13"/>
    </sheetView>
  </sheetViews>
  <sheetFormatPr defaultRowHeight="14.4" x14ac:dyDescent="0.3"/>
  <sheetData>
    <row r="1" spans="1:66" x14ac:dyDescent="0.3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9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7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11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  <c r="AL1" t="s">
        <v>184</v>
      </c>
      <c r="AM1" t="s">
        <v>185</v>
      </c>
      <c r="AN1" t="s">
        <v>186</v>
      </c>
      <c r="AO1" t="s">
        <v>12</v>
      </c>
      <c r="AP1" t="s">
        <v>187</v>
      </c>
      <c r="AQ1" t="s">
        <v>188</v>
      </c>
      <c r="AR1" t="s">
        <v>13</v>
      </c>
      <c r="AS1" t="s">
        <v>189</v>
      </c>
      <c r="AT1" t="s">
        <v>18</v>
      </c>
      <c r="AU1" t="s">
        <v>16</v>
      </c>
      <c r="AV1" t="s">
        <v>190</v>
      </c>
      <c r="AW1" t="s">
        <v>191</v>
      </c>
      <c r="AX1" t="s">
        <v>17</v>
      </c>
      <c r="AY1" t="s">
        <v>192</v>
      </c>
      <c r="AZ1" t="s">
        <v>14</v>
      </c>
      <c r="BA1" t="s">
        <v>193</v>
      </c>
      <c r="BB1" t="s">
        <v>15</v>
      </c>
      <c r="BC1" t="s">
        <v>19</v>
      </c>
      <c r="BD1" t="s">
        <v>20</v>
      </c>
      <c r="BE1" t="s">
        <v>21</v>
      </c>
      <c r="BF1" t="s">
        <v>22</v>
      </c>
      <c r="BG1" t="s">
        <v>23</v>
      </c>
      <c r="BH1" t="s">
        <v>24</v>
      </c>
      <c r="BI1" t="s">
        <v>25</v>
      </c>
      <c r="BJ1" t="s">
        <v>26</v>
      </c>
      <c r="BK1" t="s">
        <v>27</v>
      </c>
      <c r="BL1" t="s">
        <v>28</v>
      </c>
      <c r="BM1" t="s">
        <v>29</v>
      </c>
      <c r="BN1" t="s">
        <v>205</v>
      </c>
    </row>
    <row r="2" spans="1:66" x14ac:dyDescent="0.3">
      <c r="A2">
        <v>340</v>
      </c>
      <c r="B2">
        <v>425</v>
      </c>
      <c r="C2">
        <v>447</v>
      </c>
      <c r="D2">
        <v>343</v>
      </c>
      <c r="E2">
        <v>813</v>
      </c>
      <c r="F2">
        <v>171007</v>
      </c>
      <c r="G2" t="s">
        <v>194</v>
      </c>
      <c r="H2" t="s">
        <v>195</v>
      </c>
      <c r="I2" t="s">
        <v>196</v>
      </c>
      <c r="J2">
        <v>42.850886000000003</v>
      </c>
      <c r="K2">
        <v>-118.808402</v>
      </c>
      <c r="L2" s="1">
        <v>43675</v>
      </c>
      <c r="M2" t="s">
        <v>197</v>
      </c>
      <c r="N2" t="s">
        <v>198</v>
      </c>
      <c r="O2">
        <v>0.74399999999999999</v>
      </c>
      <c r="P2">
        <v>80</v>
      </c>
      <c r="Q2" t="s">
        <v>199</v>
      </c>
      <c r="R2" t="s">
        <v>200</v>
      </c>
      <c r="S2" t="s">
        <v>201</v>
      </c>
      <c r="T2">
        <v>165172915</v>
      </c>
      <c r="U2" s="1">
        <v>40965</v>
      </c>
      <c r="V2">
        <v>2</v>
      </c>
      <c r="W2">
        <v>1118070</v>
      </c>
      <c r="X2" t="s">
        <v>34</v>
      </c>
      <c r="Y2">
        <v>0.67800000000000005</v>
      </c>
      <c r="Z2">
        <v>17120003000824</v>
      </c>
      <c r="AA2">
        <v>1</v>
      </c>
      <c r="AB2" t="s">
        <v>202</v>
      </c>
      <c r="AC2" t="s">
        <v>194</v>
      </c>
      <c r="AD2" t="s">
        <v>84</v>
      </c>
      <c r="AE2">
        <v>81.434150821000003</v>
      </c>
      <c r="AF2">
        <v>24013785</v>
      </c>
      <c r="AG2" t="s">
        <v>203</v>
      </c>
      <c r="AH2" t="s">
        <v>84</v>
      </c>
      <c r="AI2">
        <v>343</v>
      </c>
      <c r="AJ2" t="s">
        <v>204</v>
      </c>
      <c r="AK2">
        <v>54960.000000018597</v>
      </c>
      <c r="AL2">
        <v>64819799.999999598</v>
      </c>
      <c r="AM2">
        <v>64.819799999999603</v>
      </c>
      <c r="AN2">
        <v>66.908159603056305</v>
      </c>
      <c r="AO2">
        <v>1.0322179272854399</v>
      </c>
      <c r="AP2">
        <v>57.249193646378501</v>
      </c>
      <c r="AQ2">
        <v>22</v>
      </c>
      <c r="AR2">
        <v>0.33940246653029099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1</v>
      </c>
      <c r="BF2">
        <v>1</v>
      </c>
      <c r="BG2">
        <v>1</v>
      </c>
      <c r="BH2">
        <v>1</v>
      </c>
      <c r="BI2">
        <v>1</v>
      </c>
      <c r="BJ2" t="s">
        <v>37</v>
      </c>
      <c r="BK2" t="s">
        <v>38</v>
      </c>
      <c r="BL2" t="s">
        <v>39</v>
      </c>
      <c r="BM2" t="s">
        <v>40</v>
      </c>
      <c r="BN2" t="s">
        <v>206</v>
      </c>
    </row>
    <row r="3" spans="1:66" x14ac:dyDescent="0.3">
      <c r="A3">
        <v>443</v>
      </c>
      <c r="B3">
        <v>559</v>
      </c>
      <c r="C3">
        <v>581</v>
      </c>
      <c r="D3">
        <v>446</v>
      </c>
      <c r="E3">
        <v>916</v>
      </c>
      <c r="F3">
        <v>171935</v>
      </c>
      <c r="G3" t="s">
        <v>207</v>
      </c>
      <c r="H3" t="s">
        <v>208</v>
      </c>
      <c r="I3" t="s">
        <v>196</v>
      </c>
      <c r="J3">
        <v>42.201408999999998</v>
      </c>
      <c r="K3">
        <v>-118.043336</v>
      </c>
      <c r="L3" s="1">
        <v>43673</v>
      </c>
      <c r="M3" t="s">
        <v>197</v>
      </c>
      <c r="N3" t="s">
        <v>198</v>
      </c>
      <c r="O3">
        <v>0.74399999999999999</v>
      </c>
      <c r="P3">
        <v>80</v>
      </c>
      <c r="Q3" t="s">
        <v>199</v>
      </c>
      <c r="R3" t="s">
        <v>209</v>
      </c>
      <c r="S3" t="s">
        <v>210</v>
      </c>
      <c r="T3">
        <v>165083303</v>
      </c>
      <c r="U3" s="1">
        <v>40966</v>
      </c>
      <c r="V3">
        <v>2</v>
      </c>
      <c r="W3">
        <v>1157778</v>
      </c>
      <c r="X3" t="s">
        <v>211</v>
      </c>
      <c r="Y3">
        <v>2.8940000000000001</v>
      </c>
      <c r="Z3">
        <v>17120009003225</v>
      </c>
      <c r="AA3">
        <v>1</v>
      </c>
      <c r="AB3" t="s">
        <v>202</v>
      </c>
      <c r="AC3" t="s">
        <v>207</v>
      </c>
      <c r="AD3" t="s">
        <v>84</v>
      </c>
      <c r="AE3">
        <v>27.003122548499999</v>
      </c>
      <c r="AF3">
        <v>24075611</v>
      </c>
      <c r="AG3" t="s">
        <v>212</v>
      </c>
      <c r="AH3" t="s">
        <v>84</v>
      </c>
      <c r="AI3">
        <v>446</v>
      </c>
      <c r="AJ3" t="s">
        <v>204</v>
      </c>
      <c r="AK3">
        <v>27720.000000026099</v>
      </c>
      <c r="AL3">
        <v>14372999.9999975</v>
      </c>
      <c r="AM3">
        <v>14.3729999999975</v>
      </c>
      <c r="AN3">
        <v>15.871573742945101</v>
      </c>
      <c r="AO3">
        <v>1.1042631143774999</v>
      </c>
      <c r="AP3">
        <v>11.3436818614766</v>
      </c>
      <c r="AQ3">
        <v>4</v>
      </c>
      <c r="AR3">
        <v>0.27829958950815398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t="s">
        <v>37</v>
      </c>
      <c r="BK3" t="s">
        <v>38</v>
      </c>
      <c r="BL3" t="s">
        <v>39</v>
      </c>
      <c r="BM3" t="s">
        <v>40</v>
      </c>
    </row>
    <row r="4" spans="1:66" x14ac:dyDescent="0.3">
      <c r="A4">
        <v>862</v>
      </c>
      <c r="B4">
        <v>398</v>
      </c>
      <c r="C4">
        <v>483</v>
      </c>
      <c r="D4">
        <v>400</v>
      </c>
      <c r="E4">
        <v>400</v>
      </c>
      <c r="F4">
        <v>149823</v>
      </c>
      <c r="G4" t="s">
        <v>213</v>
      </c>
      <c r="H4" t="s">
        <v>214</v>
      </c>
      <c r="I4" t="s">
        <v>196</v>
      </c>
      <c r="J4">
        <v>45.561958457999999</v>
      </c>
      <c r="K4">
        <v>-123.760241171</v>
      </c>
      <c r="L4" s="1">
        <v>41113</v>
      </c>
      <c r="M4" t="s">
        <v>215</v>
      </c>
      <c r="N4" t="s">
        <v>198</v>
      </c>
      <c r="O4">
        <v>0.74</v>
      </c>
      <c r="P4">
        <v>1</v>
      </c>
      <c r="Q4" t="s">
        <v>216</v>
      </c>
      <c r="R4" t="s">
        <v>217</v>
      </c>
      <c r="S4" t="s">
        <v>218</v>
      </c>
      <c r="T4" t="s">
        <v>219</v>
      </c>
      <c r="U4" s="1">
        <v>40963</v>
      </c>
      <c r="V4">
        <v>2</v>
      </c>
      <c r="W4">
        <v>1132174</v>
      </c>
      <c r="X4" t="s">
        <v>220</v>
      </c>
      <c r="Y4">
        <v>4.1000000000000002E-2</v>
      </c>
      <c r="Z4">
        <v>17100203016772</v>
      </c>
      <c r="AA4">
        <v>1</v>
      </c>
      <c r="AB4" t="s">
        <v>202</v>
      </c>
      <c r="AC4" t="s">
        <v>213</v>
      </c>
      <c r="AD4" t="s">
        <v>84</v>
      </c>
      <c r="AE4">
        <v>6.6263618989099999</v>
      </c>
      <c r="AF4">
        <v>0</v>
      </c>
      <c r="AG4" t="s">
        <v>221</v>
      </c>
      <c r="AH4" t="s">
        <v>84</v>
      </c>
      <c r="AI4">
        <v>400</v>
      </c>
      <c r="AJ4" t="s">
        <v>222</v>
      </c>
      <c r="AK4">
        <v>5339.9999999962702</v>
      </c>
      <c r="AL4">
        <v>1281600.0000000601</v>
      </c>
      <c r="AM4">
        <v>1.28160000000006</v>
      </c>
      <c r="AN4">
        <v>1.4036935668961601</v>
      </c>
      <c r="AO4">
        <v>1.0952665159925801</v>
      </c>
      <c r="AP4" t="s">
        <v>84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3.4433216670329399E-2</v>
      </c>
      <c r="BB4">
        <v>2.6867366315798802</v>
      </c>
      <c r="BC4">
        <v>1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 t="s">
        <v>37</v>
      </c>
      <c r="BK4" t="s">
        <v>48</v>
      </c>
      <c r="BL4" t="s">
        <v>49</v>
      </c>
      <c r="BM4" t="s">
        <v>40</v>
      </c>
    </row>
    <row r="5" spans="1:66" x14ac:dyDescent="0.3">
      <c r="A5">
        <v>920</v>
      </c>
      <c r="B5">
        <v>456</v>
      </c>
      <c r="C5">
        <v>577</v>
      </c>
      <c r="D5">
        <v>460</v>
      </c>
      <c r="E5">
        <v>460</v>
      </c>
      <c r="F5">
        <v>151165</v>
      </c>
      <c r="G5" t="s">
        <v>223</v>
      </c>
      <c r="H5" t="s">
        <v>224</v>
      </c>
      <c r="I5" t="s">
        <v>196</v>
      </c>
      <c r="J5">
        <v>44.546714575599999</v>
      </c>
      <c r="K5">
        <v>-123.85664507200001</v>
      </c>
      <c r="L5" s="1">
        <v>41399</v>
      </c>
      <c r="M5" t="s">
        <v>225</v>
      </c>
      <c r="N5" t="s">
        <v>226</v>
      </c>
      <c r="O5">
        <v>0.74</v>
      </c>
      <c r="P5">
        <v>1</v>
      </c>
      <c r="Q5" t="s">
        <v>216</v>
      </c>
      <c r="R5" t="s">
        <v>227</v>
      </c>
      <c r="S5" t="s">
        <v>228</v>
      </c>
      <c r="T5">
        <v>162119040</v>
      </c>
      <c r="U5" s="1">
        <v>40963</v>
      </c>
      <c r="V5">
        <v>2</v>
      </c>
      <c r="W5">
        <v>1142280</v>
      </c>
      <c r="X5" t="s">
        <v>229</v>
      </c>
      <c r="Y5">
        <v>0.67400000000000004</v>
      </c>
      <c r="Z5">
        <v>17100205000477</v>
      </c>
      <c r="AA5">
        <v>1</v>
      </c>
      <c r="AB5" t="s">
        <v>202</v>
      </c>
      <c r="AC5" t="s">
        <v>230</v>
      </c>
      <c r="AD5" t="s">
        <v>30</v>
      </c>
      <c r="AE5">
        <v>92.375443420799996</v>
      </c>
      <c r="AF5">
        <v>23887124</v>
      </c>
      <c r="AG5" t="s">
        <v>231</v>
      </c>
      <c r="AH5">
        <v>33343</v>
      </c>
      <c r="AI5">
        <v>460</v>
      </c>
      <c r="AJ5" t="s">
        <v>222</v>
      </c>
      <c r="AK5">
        <v>4919.9999999925503</v>
      </c>
      <c r="AL5">
        <v>814499.99999949697</v>
      </c>
      <c r="AM5">
        <v>0.81449999999949696</v>
      </c>
      <c r="AN5">
        <v>0.32564454855142499</v>
      </c>
      <c r="AO5">
        <v>0.39980914493754</v>
      </c>
      <c r="AP5">
        <v>0.59848537307368399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1.3770262923837101E-2</v>
      </c>
      <c r="BB5">
        <v>1.69064001520511</v>
      </c>
      <c r="BC5">
        <v>1</v>
      </c>
      <c r="BD5">
        <v>1</v>
      </c>
      <c r="BE5">
        <v>1</v>
      </c>
      <c r="BF5">
        <v>0</v>
      </c>
      <c r="BG5">
        <v>1</v>
      </c>
      <c r="BH5">
        <v>1</v>
      </c>
      <c r="BI5">
        <v>1</v>
      </c>
      <c r="BJ5" t="s">
        <v>37</v>
      </c>
      <c r="BK5" t="s">
        <v>48</v>
      </c>
      <c r="BL5" t="s">
        <v>49</v>
      </c>
      <c r="BM5" t="s">
        <v>40</v>
      </c>
      <c r="BN5" t="s">
        <v>232</v>
      </c>
    </row>
    <row r="6" spans="1:66" x14ac:dyDescent="0.3">
      <c r="A6">
        <v>210</v>
      </c>
      <c r="B6">
        <v>224</v>
      </c>
      <c r="C6">
        <v>246</v>
      </c>
      <c r="D6">
        <v>214</v>
      </c>
      <c r="E6">
        <v>684</v>
      </c>
      <c r="F6">
        <v>155520</v>
      </c>
      <c r="G6" t="s">
        <v>233</v>
      </c>
      <c r="H6" t="s">
        <v>77</v>
      </c>
      <c r="I6" t="s">
        <v>196</v>
      </c>
      <c r="J6">
        <v>42.411383030000003</v>
      </c>
      <c r="K6">
        <v>-119.7217108</v>
      </c>
      <c r="L6" s="1">
        <v>42200</v>
      </c>
      <c r="M6" t="s">
        <v>234</v>
      </c>
      <c r="N6" t="s">
        <v>226</v>
      </c>
      <c r="O6">
        <v>0.74</v>
      </c>
      <c r="P6">
        <v>80</v>
      </c>
      <c r="Q6" t="s">
        <v>199</v>
      </c>
      <c r="R6" t="s">
        <v>235</v>
      </c>
      <c r="S6" t="s">
        <v>236</v>
      </c>
      <c r="T6">
        <v>158121300</v>
      </c>
      <c r="U6" s="1">
        <v>40966</v>
      </c>
      <c r="V6">
        <v>2</v>
      </c>
      <c r="W6">
        <v>1121474</v>
      </c>
      <c r="X6" t="s">
        <v>77</v>
      </c>
      <c r="Y6">
        <v>1.6519999999999999</v>
      </c>
      <c r="Z6">
        <v>17120008000054</v>
      </c>
      <c r="AA6">
        <v>1</v>
      </c>
      <c r="AB6" t="s">
        <v>202</v>
      </c>
      <c r="AC6" t="s">
        <v>233</v>
      </c>
      <c r="AD6" t="s">
        <v>84</v>
      </c>
      <c r="AE6">
        <v>41.5834689709</v>
      </c>
      <c r="AF6">
        <v>24057159</v>
      </c>
      <c r="AG6" t="s">
        <v>203</v>
      </c>
      <c r="AH6" t="s">
        <v>84</v>
      </c>
      <c r="AI6">
        <v>214</v>
      </c>
      <c r="AJ6" t="s">
        <v>204</v>
      </c>
      <c r="AK6">
        <v>32939.999999988802</v>
      </c>
      <c r="AL6">
        <v>22841099.999999501</v>
      </c>
      <c r="AM6">
        <v>22.8410999999995</v>
      </c>
      <c r="AN6">
        <v>21.3177722020611</v>
      </c>
      <c r="AO6">
        <v>0.93330759911132</v>
      </c>
      <c r="AP6">
        <v>19.262164429164699</v>
      </c>
      <c r="AQ6">
        <v>5</v>
      </c>
      <c r="AR6">
        <v>0.21890364299443099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 t="s">
        <v>37</v>
      </c>
      <c r="BK6" t="s">
        <v>38</v>
      </c>
      <c r="BL6" t="s">
        <v>39</v>
      </c>
      <c r="BM6" t="s">
        <v>40</v>
      </c>
      <c r="BN6" t="s">
        <v>237</v>
      </c>
    </row>
    <row r="7" spans="1:66" x14ac:dyDescent="0.3">
      <c r="A7">
        <v>291</v>
      </c>
      <c r="B7">
        <v>332</v>
      </c>
      <c r="C7">
        <v>354</v>
      </c>
      <c r="D7">
        <v>294</v>
      </c>
      <c r="E7">
        <v>764</v>
      </c>
      <c r="F7">
        <v>167362</v>
      </c>
      <c r="G7" t="s">
        <v>238</v>
      </c>
      <c r="H7" t="s">
        <v>239</v>
      </c>
      <c r="I7" t="s">
        <v>196</v>
      </c>
      <c r="J7">
        <v>42.422651379999998</v>
      </c>
      <c r="K7">
        <v>-119.7217151</v>
      </c>
      <c r="L7" s="1">
        <v>42941</v>
      </c>
      <c r="M7" t="s">
        <v>234</v>
      </c>
      <c r="N7" t="s">
        <v>226</v>
      </c>
      <c r="O7">
        <v>0.74</v>
      </c>
      <c r="P7">
        <v>80</v>
      </c>
      <c r="Q7" t="s">
        <v>199</v>
      </c>
      <c r="R7" t="s">
        <v>240</v>
      </c>
      <c r="S7" t="s">
        <v>241</v>
      </c>
      <c r="T7">
        <v>158121305</v>
      </c>
      <c r="U7" s="1">
        <v>40966</v>
      </c>
      <c r="V7">
        <v>2</v>
      </c>
      <c r="W7">
        <v>1121474</v>
      </c>
      <c r="X7" t="s">
        <v>77</v>
      </c>
      <c r="Y7">
        <v>0.318</v>
      </c>
      <c r="Z7">
        <v>17120008000057</v>
      </c>
      <c r="AA7">
        <v>1</v>
      </c>
      <c r="AB7" t="s">
        <v>202</v>
      </c>
      <c r="AC7" t="s">
        <v>238</v>
      </c>
      <c r="AD7" t="s">
        <v>84</v>
      </c>
      <c r="AE7">
        <v>38.628309495000003</v>
      </c>
      <c r="AF7">
        <v>24057163</v>
      </c>
      <c r="AG7" t="s">
        <v>242</v>
      </c>
      <c r="AH7" t="s">
        <v>84</v>
      </c>
      <c r="AI7">
        <v>294</v>
      </c>
      <c r="AJ7" t="s">
        <v>204</v>
      </c>
      <c r="AK7">
        <v>20159.9999999963</v>
      </c>
      <c r="AL7">
        <v>12934799.999998299</v>
      </c>
      <c r="AM7">
        <v>12.934799999998299</v>
      </c>
      <c r="AN7">
        <v>11.6138323817468</v>
      </c>
      <c r="AO7">
        <v>0.89787490968150496</v>
      </c>
      <c r="AP7">
        <v>9.0879648743780894</v>
      </c>
      <c r="AQ7">
        <v>2</v>
      </c>
      <c r="AR7">
        <v>0.15462164084487301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 t="s">
        <v>37</v>
      </c>
      <c r="BK7" t="s">
        <v>38</v>
      </c>
      <c r="BL7" t="s">
        <v>39</v>
      </c>
      <c r="BM7" t="s">
        <v>40</v>
      </c>
      <c r="BN7" t="s">
        <v>243</v>
      </c>
    </row>
    <row r="8" spans="1:66" x14ac:dyDescent="0.3">
      <c r="A8">
        <v>80</v>
      </c>
      <c r="B8">
        <v>80</v>
      </c>
      <c r="C8">
        <v>94</v>
      </c>
      <c r="D8">
        <v>84</v>
      </c>
      <c r="E8">
        <v>553</v>
      </c>
      <c r="F8">
        <v>151750</v>
      </c>
      <c r="G8" t="s">
        <v>244</v>
      </c>
      <c r="H8" t="s">
        <v>102</v>
      </c>
      <c r="I8" t="s">
        <v>196</v>
      </c>
      <c r="J8">
        <v>45.603299999999997</v>
      </c>
      <c r="K8">
        <v>-123.7277</v>
      </c>
      <c r="L8" s="1">
        <v>39310</v>
      </c>
      <c r="M8" t="s">
        <v>225</v>
      </c>
      <c r="N8" t="s">
        <v>226</v>
      </c>
      <c r="O8">
        <v>0.743218135</v>
      </c>
      <c r="P8">
        <v>1</v>
      </c>
      <c r="Q8" t="s">
        <v>216</v>
      </c>
      <c r="R8" t="s">
        <v>245</v>
      </c>
      <c r="S8" t="s">
        <v>246</v>
      </c>
      <c r="T8" t="s">
        <v>247</v>
      </c>
      <c r="U8" s="1">
        <v>40963</v>
      </c>
      <c r="V8">
        <v>2</v>
      </c>
      <c r="W8">
        <v>1163281</v>
      </c>
      <c r="X8" t="s">
        <v>105</v>
      </c>
      <c r="Y8">
        <v>7.1999999999999995E-2</v>
      </c>
      <c r="Z8">
        <v>17100203000299</v>
      </c>
      <c r="AA8">
        <v>1</v>
      </c>
      <c r="AB8" t="s">
        <v>202</v>
      </c>
      <c r="AC8" t="s">
        <v>101</v>
      </c>
      <c r="AD8" t="s">
        <v>30</v>
      </c>
      <c r="AE8">
        <v>31.525935643099999</v>
      </c>
      <c r="AF8">
        <v>23876231</v>
      </c>
      <c r="AG8" t="s">
        <v>203</v>
      </c>
      <c r="AH8">
        <v>34636</v>
      </c>
      <c r="AI8">
        <v>84</v>
      </c>
      <c r="AJ8" t="s">
        <v>204</v>
      </c>
      <c r="AK8">
        <v>24900.000000011201</v>
      </c>
      <c r="AL8">
        <v>19782900.000000302</v>
      </c>
      <c r="AM8">
        <v>19.7829000000003</v>
      </c>
      <c r="AN8">
        <v>9.5487512692103707</v>
      </c>
      <c r="AO8">
        <v>0.48267702254018502</v>
      </c>
      <c r="AP8">
        <v>8.4670020215402708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0.37914179720929703</v>
      </c>
      <c r="BB8">
        <v>1.9165127317496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 t="s">
        <v>37</v>
      </c>
      <c r="BK8" t="s">
        <v>48</v>
      </c>
      <c r="BL8" t="s">
        <v>49</v>
      </c>
      <c r="BM8" t="s">
        <v>40</v>
      </c>
      <c r="BN8" t="s">
        <v>248</v>
      </c>
    </row>
    <row r="9" spans="1:66" x14ac:dyDescent="0.3">
      <c r="A9">
        <v>457</v>
      </c>
      <c r="B9">
        <v>578</v>
      </c>
      <c r="C9">
        <v>600</v>
      </c>
      <c r="D9">
        <v>460</v>
      </c>
      <c r="E9">
        <v>930</v>
      </c>
      <c r="F9">
        <v>171961</v>
      </c>
      <c r="G9" t="s">
        <v>249</v>
      </c>
      <c r="H9" t="s">
        <v>250</v>
      </c>
      <c r="I9" t="s">
        <v>196</v>
      </c>
      <c r="J9">
        <v>42.084195000000001</v>
      </c>
      <c r="K9">
        <v>-117.45055499999999</v>
      </c>
      <c r="L9" s="1">
        <v>43701</v>
      </c>
      <c r="M9" t="s">
        <v>197</v>
      </c>
      <c r="N9" t="s">
        <v>198</v>
      </c>
      <c r="O9">
        <v>1.0229999999999999</v>
      </c>
      <c r="P9">
        <v>80</v>
      </c>
      <c r="Q9" t="s">
        <v>199</v>
      </c>
      <c r="R9" t="s">
        <v>251</v>
      </c>
      <c r="S9" t="s">
        <v>252</v>
      </c>
      <c r="T9">
        <v>131353969</v>
      </c>
      <c r="U9" s="1">
        <v>40960</v>
      </c>
      <c r="V9">
        <v>2</v>
      </c>
      <c r="W9">
        <v>1128885</v>
      </c>
      <c r="X9" t="s">
        <v>253</v>
      </c>
      <c r="Y9">
        <v>0.61299999999999999</v>
      </c>
      <c r="Z9">
        <v>17050107000206</v>
      </c>
      <c r="AA9">
        <v>1</v>
      </c>
      <c r="AB9" t="s">
        <v>202</v>
      </c>
      <c r="AC9" t="s">
        <v>249</v>
      </c>
      <c r="AD9" t="s">
        <v>84</v>
      </c>
      <c r="AE9">
        <v>64.7868568807</v>
      </c>
      <c r="AF9">
        <v>23350151</v>
      </c>
      <c r="AG9" t="s">
        <v>203</v>
      </c>
      <c r="AH9" t="s">
        <v>84</v>
      </c>
      <c r="AI9">
        <v>460</v>
      </c>
      <c r="AJ9" t="s">
        <v>204</v>
      </c>
      <c r="AK9">
        <v>59039.999999970198</v>
      </c>
      <c r="AL9">
        <v>69331500.000001997</v>
      </c>
      <c r="AM9">
        <v>69.331500000001995</v>
      </c>
      <c r="AN9">
        <v>35.413041948847201</v>
      </c>
      <c r="AO9">
        <v>0.51077853427152398</v>
      </c>
      <c r="AP9">
        <v>45.767426802267401</v>
      </c>
      <c r="AQ9">
        <v>8</v>
      </c>
      <c r="AR9">
        <v>0.115387666500794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 t="s">
        <v>37</v>
      </c>
      <c r="BK9" t="s">
        <v>38</v>
      </c>
      <c r="BL9" t="s">
        <v>39</v>
      </c>
      <c r="BM9" t="s">
        <v>40</v>
      </c>
    </row>
  </sheetData>
  <conditionalFormatting sqref="BC1:BI2">
    <cfRule type="cellIs" dxfId="17" priority="15" operator="equal">
      <formula>2</formula>
    </cfRule>
    <cfRule type="cellIs" dxfId="16" priority="16" operator="equal">
      <formula>1</formula>
    </cfRule>
  </conditionalFormatting>
  <conditionalFormatting sqref="BC3:BI3">
    <cfRule type="cellIs" dxfId="15" priority="13" operator="equal">
      <formula>2</formula>
    </cfRule>
    <cfRule type="cellIs" dxfId="14" priority="14" operator="equal">
      <formula>1</formula>
    </cfRule>
  </conditionalFormatting>
  <conditionalFormatting sqref="BC4:BI4"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BC5:BI5">
    <cfRule type="cellIs" dxfId="11" priority="9" operator="equal">
      <formula>2</formula>
    </cfRule>
    <cfRule type="cellIs" dxfId="10" priority="10" operator="equal">
      <formula>1</formula>
    </cfRule>
  </conditionalFormatting>
  <conditionalFormatting sqref="BC6:BI6">
    <cfRule type="cellIs" dxfId="9" priority="7" operator="equal">
      <formula>2</formula>
    </cfRule>
    <cfRule type="cellIs" dxfId="8" priority="8" operator="equal">
      <formula>1</formula>
    </cfRule>
  </conditionalFormatting>
  <conditionalFormatting sqref="BC7:BI7">
    <cfRule type="cellIs" dxfId="7" priority="5" operator="equal">
      <formula>2</formula>
    </cfRule>
    <cfRule type="cellIs" dxfId="6" priority="6" operator="equal">
      <formula>1</formula>
    </cfRule>
  </conditionalFormatting>
  <conditionalFormatting sqref="BC8:BI8">
    <cfRule type="cellIs" dxfId="3" priority="3" operator="equal">
      <formula>2</formula>
    </cfRule>
    <cfRule type="cellIs" dxfId="2" priority="4" operator="equal">
      <formula>1</formula>
    </cfRule>
  </conditionalFormatting>
  <conditionalFormatting sqref="BC9:BI9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DEQ sites</vt:lpstr>
      <vt:lpstr>USU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HUBLER Shannon</dc:creator>
  <cp:lastModifiedBy>HUBLER Shannon</cp:lastModifiedBy>
  <dcterms:created xsi:type="dcterms:W3CDTF">2021-01-05T18:19:29Z</dcterms:created>
  <dcterms:modified xsi:type="dcterms:W3CDTF">2021-01-05T23:06:21Z</dcterms:modified>
</cp:coreProperties>
</file>