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Share\Harmful Algal Blooms Coordination Team\HAB_Shiny_app\data\"/>
    </mc:Choice>
  </mc:AlternateContent>
  <bookViews>
    <workbookView xWindow="0" yWindow="0" windowWidth="23040" windowHeight="9192"/>
  </bookViews>
  <sheets>
    <sheet name="cyan_resolvable_lakes" sheetId="3" r:id="rId1"/>
    <sheet name="lakes_in_data" sheetId="6" r:id="rId2"/>
    <sheet name="note" sheetId="5" r:id="rId3"/>
  </sheets>
  <definedNames>
    <definedName name="_xlnm._FilterDatabase" localSheetId="0" hidden="1">cyan_resolvable_lakes!$A$1:$E$52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1" i="3"/>
  <c r="F52" i="3"/>
  <c r="F2" i="3"/>
</calcChain>
</file>

<file path=xl/sharedStrings.xml><?xml version="1.0" encoding="utf-8"?>
<sst xmlns="http://schemas.openxmlformats.org/spreadsheetml/2006/main" count="310" uniqueCount="168">
  <si>
    <t>GNIS_ID</t>
  </si>
  <si>
    <t>GNIS_Name</t>
  </si>
  <si>
    <t>GNIS_Name_ID</t>
  </si>
  <si>
    <t>Davis Lake</t>
  </si>
  <si>
    <t>01120032</t>
  </si>
  <si>
    <t>Dorena Lake</t>
  </si>
  <si>
    <t>01120678</t>
  </si>
  <si>
    <t>Fern Ridge Lake</t>
  </si>
  <si>
    <t>Goose Lake</t>
  </si>
  <si>
    <t>01127681</t>
  </si>
  <si>
    <t>Sturgeon Lake</t>
  </si>
  <si>
    <t>Cold Springs Reservoir</t>
  </si>
  <si>
    <t>Crater Lake</t>
  </si>
  <si>
    <t>Crescent Lake</t>
  </si>
  <si>
    <t>01140999</t>
  </si>
  <si>
    <t>Diamond Lake</t>
  </si>
  <si>
    <t>Summit Lake</t>
  </si>
  <si>
    <t>01151253</t>
  </si>
  <si>
    <t>Timothy Lake</t>
  </si>
  <si>
    <t>01151818</t>
  </si>
  <si>
    <t>Waldo Lake</t>
  </si>
  <si>
    <t>Lake of the Woods</t>
  </si>
  <si>
    <t>01158095</t>
  </si>
  <si>
    <t>Henry Hagg Lake</t>
  </si>
  <si>
    <t>01158179</t>
  </si>
  <si>
    <t>Cottage Grove Lake</t>
  </si>
  <si>
    <t>01158483</t>
  </si>
  <si>
    <t>Siltcoos Lake</t>
  </si>
  <si>
    <t>01158878</t>
  </si>
  <si>
    <t>Green Peter Lake</t>
  </si>
  <si>
    <t>01158881</t>
  </si>
  <si>
    <t>Hills Creek Lake</t>
  </si>
  <si>
    <t>01158890</t>
  </si>
  <si>
    <t>Lost Creek Lake</t>
  </si>
  <si>
    <t>01158892</t>
  </si>
  <si>
    <t>Foster Lake</t>
  </si>
  <si>
    <t>01639301</t>
  </si>
  <si>
    <t>Detroit Lake</t>
  </si>
  <si>
    <t>01119125</t>
  </si>
  <si>
    <t>wi_DWSA</t>
  </si>
  <si>
    <t>Sturgeon Lake_01127681</t>
  </si>
  <si>
    <t>Siltcoos Lake_01158483</t>
  </si>
  <si>
    <t>Fern Ridge Lake_01120678</t>
  </si>
  <si>
    <t>Detroit Lake_01639301</t>
  </si>
  <si>
    <t>Waldo Lake_01151818</t>
  </si>
  <si>
    <t>Cottage Grove Lake_01158179</t>
  </si>
  <si>
    <t>Dorena Lake_01120032</t>
  </si>
  <si>
    <t>Hills Creek Lake_01158881</t>
  </si>
  <si>
    <t>Lost Creek Lake_01158890</t>
  </si>
  <si>
    <t>Foster Lake_01158892</t>
  </si>
  <si>
    <t>Diamond Lake_01140999</t>
  </si>
  <si>
    <t>Henry Hagg Lake_01158095</t>
  </si>
  <si>
    <t>Green Peter Lake_01158878</t>
  </si>
  <si>
    <t>Timothy Lake_01151253</t>
  </si>
  <si>
    <t>Cold Springs Reservoir_01119125</t>
  </si>
  <si>
    <t>cyan_lake_name</t>
  </si>
  <si>
    <t>Alkali Lake</t>
  </si>
  <si>
    <t>Aspen Lake</t>
  </si>
  <si>
    <t>Beulah Reservoir</t>
  </si>
  <si>
    <t>Crane Prairie Reservoir</t>
  </si>
  <si>
    <t>Crump Lake</t>
  </si>
  <si>
    <t>Drews Reservoir</t>
  </si>
  <si>
    <t>East Lake</t>
  </si>
  <si>
    <t>Gerber Reservoir</t>
  </si>
  <si>
    <t>Hart Lake</t>
  </si>
  <si>
    <t>Howard Prairie Lake</t>
  </si>
  <si>
    <t>Lake Abert</t>
  </si>
  <si>
    <t>Lake Billy Chinook</t>
  </si>
  <si>
    <t>Malheur Lake</t>
  </si>
  <si>
    <t>Odell Lake</t>
  </si>
  <si>
    <t>Paulina Lake</t>
  </si>
  <si>
    <t>Renner Lake</t>
  </si>
  <si>
    <t>Summer Lake</t>
  </si>
  <si>
    <t>Swamp Lake</t>
  </si>
  <si>
    <t>Upper Cow Lake</t>
  </si>
  <si>
    <t>Upper Klamath Lake</t>
  </si>
  <si>
    <t>Warm Springs Reservoir</t>
  </si>
  <si>
    <t>Wickiup Reservoir</t>
  </si>
  <si>
    <t>Lake Owyhee</t>
  </si>
  <si>
    <t>Fall Creek Lake</t>
  </si>
  <si>
    <t>Wallowa Lake</t>
  </si>
  <si>
    <t>Cultus Lake</t>
  </si>
  <si>
    <t>McKay Reservoir</t>
  </si>
  <si>
    <t>Dexter Reservoir</t>
  </si>
  <si>
    <t>Thief Valley Reservoir</t>
  </si>
  <si>
    <t>Fourmile Lake</t>
  </si>
  <si>
    <t>01138120</t>
  </si>
  <si>
    <t>01151862</t>
  </si>
  <si>
    <t>01161711</t>
  </si>
  <si>
    <t>01128007</t>
  </si>
  <si>
    <t>01158186</t>
  </si>
  <si>
    <t>01161601</t>
  </si>
  <si>
    <t>01140666</t>
  </si>
  <si>
    <t>01123710</t>
  </si>
  <si>
    <t>01163669</t>
  </si>
  <si>
    <t>01121637</t>
  </si>
  <si>
    <t>01158895</t>
  </si>
  <si>
    <t>01140386</t>
  </si>
  <si>
    <t>01141624</t>
  </si>
  <si>
    <t>01121105</t>
  </si>
  <si>
    <t>01151685</t>
  </si>
  <si>
    <t>01150624</t>
  </si>
  <si>
    <t>01119601</t>
  </si>
  <si>
    <t>01158871</t>
  </si>
  <si>
    <t>00267175</t>
  </si>
  <si>
    <t>01161371</t>
  </si>
  <si>
    <t>01127802</t>
  </si>
  <si>
    <t>01140537</t>
  </si>
  <si>
    <t>01147502</t>
  </si>
  <si>
    <t>01119431</t>
  </si>
  <si>
    <t>Cow Lakes</t>
  </si>
  <si>
    <t>01132097</t>
  </si>
  <si>
    <t>01119918</t>
  </si>
  <si>
    <t>01116755</t>
  </si>
  <si>
    <t>01150595</t>
  </si>
  <si>
    <t>01117569</t>
  </si>
  <si>
    <t>01128656</t>
  </si>
  <si>
    <t>01147159</t>
  </si>
  <si>
    <t>01116864</t>
  </si>
  <si>
    <t>01141243</t>
  </si>
  <si>
    <t>00224325</t>
  </si>
  <si>
    <t>01125099</t>
  </si>
  <si>
    <t>01161255</t>
  </si>
  <si>
    <t>Alkali Lake_01116864</t>
  </si>
  <si>
    <t>Aspen Lake_01161255</t>
  </si>
  <si>
    <t>Beulah Reservoir_01117569</t>
  </si>
  <si>
    <t>Crane Prairie Reservoir_01140386</t>
  </si>
  <si>
    <t>Crater Lake_01163669</t>
  </si>
  <si>
    <t>Crescent Lake_01158186</t>
  </si>
  <si>
    <t>Crump Lake_01119601</t>
  </si>
  <si>
    <t>Cultus Lake_01140537</t>
  </si>
  <si>
    <t>Davis Lake_01140666</t>
  </si>
  <si>
    <t>Dexter Reservoir_01119918</t>
  </si>
  <si>
    <t>Drews Reservoir_01141243</t>
  </si>
  <si>
    <t>East Lake_01141624</t>
  </si>
  <si>
    <t>Fall Creek Lake_01158871</t>
  </si>
  <si>
    <t>Fourmile Lake_01161371</t>
  </si>
  <si>
    <t>Gerber Reservoir_01121105</t>
  </si>
  <si>
    <t>Goose Lake_00224325</t>
  </si>
  <si>
    <t>Hart Lake_01121637</t>
  </si>
  <si>
    <t>Howard Prairie Lake_01158895</t>
  </si>
  <si>
    <t>Lake Abert_01116755</t>
  </si>
  <si>
    <t>GNIS_Name: NHD lakes names.</t>
  </si>
  <si>
    <t>cyan_lake_name: The lake names are from the EPA resolvable lake list. The lake names have been corrected based on NHD lake names. Note that "Upper Cow Lake" is corrected to "Cow Lakes".</t>
  </si>
  <si>
    <t>GNIS_ID: NHD lake GNIS ID.</t>
  </si>
  <si>
    <t>Lake Billy Chinook_01138120</t>
  </si>
  <si>
    <t>Lake of the Woods_01161601</t>
  </si>
  <si>
    <t>Lake Owyhee_01125099</t>
  </si>
  <si>
    <t>Malheur Lake_01123710</t>
  </si>
  <si>
    <t>McKay Reservoir_01132097</t>
  </si>
  <si>
    <t>Odell Lake_01147159</t>
  </si>
  <si>
    <t>Paulina Lake_01147502</t>
  </si>
  <si>
    <t>Renner Lake_00267175</t>
  </si>
  <si>
    <t>Summer Lake_01150595</t>
  </si>
  <si>
    <t>Summit Lake_01150624</t>
  </si>
  <si>
    <t>Swamp Lake_01127802</t>
  </si>
  <si>
    <t>Thief Valley Reservoir_01128007</t>
  </si>
  <si>
    <t>Cow Lakes_01119431</t>
  </si>
  <si>
    <t>Upper Klamath Lake_01151685</t>
  </si>
  <si>
    <t>Wallowa Lake_01151862</t>
  </si>
  <si>
    <t>Warm Springs Reservoir_01128656</t>
  </si>
  <si>
    <t>Wickiup Reservoir_01161711</t>
  </si>
  <si>
    <t>wi_DWSA: based on Brian's list in the \\deqhq1\WQ-Share\Harmful Algal Blooms Coordination Team\GIS\cyan\tables\HAB_resolvablelakes_2020.xlsx</t>
  </si>
  <si>
    <t>NO</t>
  </si>
  <si>
    <t>Alkali Lake_01116863</t>
  </si>
  <si>
    <t>in_data</t>
  </si>
  <si>
    <t>in_data: The lakes are used in the app.</t>
  </si>
  <si>
    <t>[lakes_in_data]: data.R -&gt; sort(unique(dta$GNISIDNAME))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</si>
</sst>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workbookViewId="0">
      <selection activeCell="G50" sqref="G50"/>
    </sheetView>
  </sheetViews>
  <sheetFormatPr defaultRowHeight="14.4" x14ac:dyDescent="0.3"/>
  <cols>
    <col min="1" max="2" width="20.44140625" bestFit="1" customWidth="1"/>
    <col min="3" max="3" width="9" bestFit="1" customWidth="1"/>
    <col min="4" max="4" width="29.77734375" bestFit="1" customWidth="1"/>
    <col min="5" max="5" width="28.33203125" bestFit="1" customWidth="1"/>
    <col min="6" max="6" width="29.77734375" bestFit="1" customWidth="1"/>
  </cols>
  <sheetData>
    <row r="1" spans="1:6" x14ac:dyDescent="0.3">
      <c r="A1" t="s">
        <v>55</v>
      </c>
      <c r="B1" t="s">
        <v>1</v>
      </c>
      <c r="C1" t="s">
        <v>0</v>
      </c>
      <c r="D1" t="s">
        <v>2</v>
      </c>
      <c r="E1" t="s">
        <v>39</v>
      </c>
      <c r="F1" t="s">
        <v>165</v>
      </c>
    </row>
    <row r="2" spans="1:6" x14ac:dyDescent="0.3">
      <c r="A2" t="s">
        <v>56</v>
      </c>
      <c r="B2" t="s">
        <v>56</v>
      </c>
      <c r="C2" t="s">
        <v>118</v>
      </c>
      <c r="D2" t="s">
        <v>123</v>
      </c>
      <c r="E2" t="s">
        <v>163</v>
      </c>
      <c r="F2" t="str">
        <f>VLOOKUP(D2,lakes_in_data!A:A,1,FALSE)</f>
        <v>Alkali Lake_01116864</v>
      </c>
    </row>
    <row r="3" spans="1:6" x14ac:dyDescent="0.3">
      <c r="A3" t="s">
        <v>57</v>
      </c>
      <c r="B3" t="s">
        <v>57</v>
      </c>
      <c r="C3" t="s">
        <v>122</v>
      </c>
      <c r="D3" t="s">
        <v>124</v>
      </c>
      <c r="E3" t="s">
        <v>163</v>
      </c>
      <c r="F3" t="str">
        <f>VLOOKUP(D3,lakes_in_data!A:A,1,FALSE)</f>
        <v>Aspen Lake_01161255</v>
      </c>
    </row>
    <row r="4" spans="1:6" x14ac:dyDescent="0.3">
      <c r="A4" t="s">
        <v>58</v>
      </c>
      <c r="B4" t="s">
        <v>58</v>
      </c>
      <c r="C4" t="s">
        <v>115</v>
      </c>
      <c r="D4" t="s">
        <v>125</v>
      </c>
      <c r="E4" t="s">
        <v>163</v>
      </c>
      <c r="F4" t="str">
        <f>VLOOKUP(D4,lakes_in_data!A:A,1,FALSE)</f>
        <v>Beulah Reservoir_01117569</v>
      </c>
    </row>
    <row r="5" spans="1:6" x14ac:dyDescent="0.3">
      <c r="A5" t="s">
        <v>11</v>
      </c>
      <c r="B5" t="s">
        <v>11</v>
      </c>
      <c r="C5" t="s">
        <v>38</v>
      </c>
      <c r="D5" t="s">
        <v>54</v>
      </c>
      <c r="E5" t="s">
        <v>54</v>
      </c>
      <c r="F5" t="str">
        <f>VLOOKUP(D5,lakes_in_data!A:A,1,FALSE)</f>
        <v>Cold Springs Reservoir_01119125</v>
      </c>
    </row>
    <row r="6" spans="1:6" x14ac:dyDescent="0.3">
      <c r="A6" t="s">
        <v>25</v>
      </c>
      <c r="B6" t="s">
        <v>25</v>
      </c>
      <c r="C6" t="s">
        <v>24</v>
      </c>
      <c r="D6" t="s">
        <v>45</v>
      </c>
      <c r="E6" t="s">
        <v>45</v>
      </c>
      <c r="F6" t="str">
        <f>VLOOKUP(D6,lakes_in_data!A:A,1,FALSE)</f>
        <v>Cottage Grove Lake_01158179</v>
      </c>
    </row>
    <row r="7" spans="1:6" x14ac:dyDescent="0.3">
      <c r="A7" t="s">
        <v>59</v>
      </c>
      <c r="B7" t="s">
        <v>59</v>
      </c>
      <c r="C7" t="s">
        <v>97</v>
      </c>
      <c r="D7" t="s">
        <v>126</v>
      </c>
      <c r="E7" t="s">
        <v>163</v>
      </c>
      <c r="F7" t="str">
        <f>VLOOKUP(D7,lakes_in_data!A:A,1,FALSE)</f>
        <v>Crane Prairie Reservoir_01140386</v>
      </c>
    </row>
    <row r="8" spans="1:6" x14ac:dyDescent="0.3">
      <c r="A8" t="s">
        <v>12</v>
      </c>
      <c r="B8" t="s">
        <v>12</v>
      </c>
      <c r="C8" t="s">
        <v>94</v>
      </c>
      <c r="D8" t="s">
        <v>127</v>
      </c>
      <c r="E8" t="s">
        <v>163</v>
      </c>
      <c r="F8" t="str">
        <f>VLOOKUP(D8,lakes_in_data!A:A,1,FALSE)</f>
        <v>Crater Lake_01163669</v>
      </c>
    </row>
    <row r="9" spans="1:6" x14ac:dyDescent="0.3">
      <c r="A9" t="s">
        <v>13</v>
      </c>
      <c r="B9" t="s">
        <v>13</v>
      </c>
      <c r="C9" t="s">
        <v>90</v>
      </c>
      <c r="D9" t="s">
        <v>128</v>
      </c>
      <c r="E9" t="s">
        <v>163</v>
      </c>
      <c r="F9" t="str">
        <f>VLOOKUP(D9,lakes_in_data!A:A,1,FALSE)</f>
        <v>Crescent Lake_01158186</v>
      </c>
    </row>
    <row r="10" spans="1:6" x14ac:dyDescent="0.3">
      <c r="A10" t="s">
        <v>60</v>
      </c>
      <c r="B10" t="s">
        <v>60</v>
      </c>
      <c r="C10" t="s">
        <v>102</v>
      </c>
      <c r="D10" t="s">
        <v>129</v>
      </c>
      <c r="E10" t="s">
        <v>163</v>
      </c>
      <c r="F10" t="str">
        <f>VLOOKUP(D10,lakes_in_data!A:A,1,FALSE)</f>
        <v>Crump Lake_01119601</v>
      </c>
    </row>
    <row r="11" spans="1:6" x14ac:dyDescent="0.3">
      <c r="A11" t="s">
        <v>81</v>
      </c>
      <c r="B11" t="s">
        <v>81</v>
      </c>
      <c r="C11" t="s">
        <v>107</v>
      </c>
      <c r="D11" t="s">
        <v>130</v>
      </c>
      <c r="E11" t="s">
        <v>163</v>
      </c>
      <c r="F11" t="e">
        <f>VLOOKUP(D11,lakes_in_data!A:A,1,FALSE)</f>
        <v>#N/A</v>
      </c>
    </row>
    <row r="12" spans="1:6" x14ac:dyDescent="0.3">
      <c r="A12" t="s">
        <v>3</v>
      </c>
      <c r="B12" t="s">
        <v>3</v>
      </c>
      <c r="C12" t="s">
        <v>92</v>
      </c>
      <c r="D12" t="s">
        <v>131</v>
      </c>
      <c r="E12" t="s">
        <v>163</v>
      </c>
      <c r="F12" t="str">
        <f>VLOOKUP(D12,lakes_in_data!A:A,1,FALSE)</f>
        <v>Davis Lake_01140666</v>
      </c>
    </row>
    <row r="13" spans="1:6" x14ac:dyDescent="0.3">
      <c r="A13" t="s">
        <v>37</v>
      </c>
      <c r="B13" t="s">
        <v>37</v>
      </c>
      <c r="C13" t="s">
        <v>36</v>
      </c>
      <c r="D13" t="s">
        <v>43</v>
      </c>
      <c r="E13" t="s">
        <v>43</v>
      </c>
      <c r="F13" t="str">
        <f>VLOOKUP(D13,lakes_in_data!A:A,1,FALSE)</f>
        <v>Detroit Lake_01639301</v>
      </c>
    </row>
    <row r="14" spans="1:6" x14ac:dyDescent="0.3">
      <c r="A14" s="1" t="s">
        <v>83</v>
      </c>
      <c r="B14" t="s">
        <v>83</v>
      </c>
      <c r="C14" t="s">
        <v>112</v>
      </c>
      <c r="D14" t="s">
        <v>132</v>
      </c>
      <c r="E14" t="s">
        <v>163</v>
      </c>
      <c r="F14" t="e">
        <f>VLOOKUP(D14,lakes_in_data!A:A,1,FALSE)</f>
        <v>#N/A</v>
      </c>
    </row>
    <row r="15" spans="1:6" x14ac:dyDescent="0.3">
      <c r="A15" t="s">
        <v>15</v>
      </c>
      <c r="B15" t="s">
        <v>15</v>
      </c>
      <c r="C15" t="s">
        <v>14</v>
      </c>
      <c r="D15" t="s">
        <v>50</v>
      </c>
      <c r="E15" t="s">
        <v>50</v>
      </c>
      <c r="F15" t="str">
        <f>VLOOKUP(D15,lakes_in_data!A:A,1,FALSE)</f>
        <v>Diamond Lake_01140999</v>
      </c>
    </row>
    <row r="16" spans="1:6" x14ac:dyDescent="0.3">
      <c r="A16" t="s">
        <v>5</v>
      </c>
      <c r="B16" t="s">
        <v>5</v>
      </c>
      <c r="C16" t="s">
        <v>4</v>
      </c>
      <c r="D16" t="s">
        <v>46</v>
      </c>
      <c r="E16" t="s">
        <v>46</v>
      </c>
      <c r="F16" t="str">
        <f>VLOOKUP(D16,lakes_in_data!A:A,1,FALSE)</f>
        <v>Dorena Lake_01120032</v>
      </c>
    </row>
    <row r="17" spans="1:6" x14ac:dyDescent="0.3">
      <c r="A17" t="s">
        <v>61</v>
      </c>
      <c r="B17" t="s">
        <v>61</v>
      </c>
      <c r="C17" t="s">
        <v>119</v>
      </c>
      <c r="D17" t="s">
        <v>133</v>
      </c>
      <c r="E17" t="s">
        <v>163</v>
      </c>
      <c r="F17" t="str">
        <f>VLOOKUP(D17,lakes_in_data!A:A,1,FALSE)</f>
        <v>Drews Reservoir_01141243</v>
      </c>
    </row>
    <row r="18" spans="1:6" x14ac:dyDescent="0.3">
      <c r="A18" t="s">
        <v>62</v>
      </c>
      <c r="B18" t="s">
        <v>62</v>
      </c>
      <c r="C18" t="s">
        <v>98</v>
      </c>
      <c r="D18" t="s">
        <v>134</v>
      </c>
      <c r="E18" t="s">
        <v>163</v>
      </c>
      <c r="F18" t="str">
        <f>VLOOKUP(D18,lakes_in_data!A:A,1,FALSE)</f>
        <v>East Lake_01141624</v>
      </c>
    </row>
    <row r="19" spans="1:6" x14ac:dyDescent="0.3">
      <c r="A19" t="s">
        <v>79</v>
      </c>
      <c r="B19" t="s">
        <v>79</v>
      </c>
      <c r="C19" t="s">
        <v>103</v>
      </c>
      <c r="D19" t="s">
        <v>135</v>
      </c>
      <c r="E19" t="s">
        <v>163</v>
      </c>
      <c r="F19" t="e">
        <f>VLOOKUP(D19,lakes_in_data!A:A,1,FALSE)</f>
        <v>#N/A</v>
      </c>
    </row>
    <row r="20" spans="1:6" x14ac:dyDescent="0.3">
      <c r="A20" t="s">
        <v>7</v>
      </c>
      <c r="B20" t="s">
        <v>7</v>
      </c>
      <c r="C20" t="s">
        <v>6</v>
      </c>
      <c r="D20" t="s">
        <v>42</v>
      </c>
      <c r="E20" t="s">
        <v>42</v>
      </c>
      <c r="F20" t="str">
        <f>VLOOKUP(D20,lakes_in_data!A:A,1,FALSE)</f>
        <v>Fern Ridge Lake_01120678</v>
      </c>
    </row>
    <row r="21" spans="1:6" x14ac:dyDescent="0.3">
      <c r="A21" t="s">
        <v>35</v>
      </c>
      <c r="B21" t="s">
        <v>35</v>
      </c>
      <c r="C21" t="s">
        <v>34</v>
      </c>
      <c r="D21" t="s">
        <v>49</v>
      </c>
      <c r="E21" t="s">
        <v>49</v>
      </c>
      <c r="F21" t="str">
        <f>VLOOKUP(D21,lakes_in_data!A:A,1,FALSE)</f>
        <v>Foster Lake_01158892</v>
      </c>
    </row>
    <row r="22" spans="1:6" x14ac:dyDescent="0.3">
      <c r="A22" s="1" t="s">
        <v>85</v>
      </c>
      <c r="B22" t="s">
        <v>85</v>
      </c>
      <c r="C22" t="s">
        <v>105</v>
      </c>
      <c r="D22" t="s">
        <v>136</v>
      </c>
      <c r="E22" t="s">
        <v>163</v>
      </c>
      <c r="F22" t="e">
        <f>VLOOKUP(D22,lakes_in_data!A:A,1,FALSE)</f>
        <v>#N/A</v>
      </c>
    </row>
    <row r="23" spans="1:6" x14ac:dyDescent="0.3">
      <c r="A23" t="s">
        <v>63</v>
      </c>
      <c r="B23" t="s">
        <v>63</v>
      </c>
      <c r="C23" t="s">
        <v>99</v>
      </c>
      <c r="D23" t="s">
        <v>137</v>
      </c>
      <c r="E23" t="s">
        <v>163</v>
      </c>
      <c r="F23" t="str">
        <f>VLOOKUP(D23,lakes_in_data!A:A,1,FALSE)</f>
        <v>Gerber Reservoir_01121105</v>
      </c>
    </row>
    <row r="24" spans="1:6" x14ac:dyDescent="0.3">
      <c r="A24" t="s">
        <v>8</v>
      </c>
      <c r="B24" t="s">
        <v>8</v>
      </c>
      <c r="C24" t="s">
        <v>120</v>
      </c>
      <c r="D24" t="s">
        <v>138</v>
      </c>
      <c r="E24" t="s">
        <v>163</v>
      </c>
      <c r="F24" t="str">
        <f>VLOOKUP(D24,lakes_in_data!A:A,1,FALSE)</f>
        <v>Goose Lake_00224325</v>
      </c>
    </row>
    <row r="25" spans="1:6" x14ac:dyDescent="0.3">
      <c r="A25" t="s">
        <v>29</v>
      </c>
      <c r="B25" t="s">
        <v>29</v>
      </c>
      <c r="C25" t="s">
        <v>28</v>
      </c>
      <c r="D25" t="s">
        <v>52</v>
      </c>
      <c r="E25" t="s">
        <v>52</v>
      </c>
      <c r="F25" t="str">
        <f>VLOOKUP(D25,lakes_in_data!A:A,1,FALSE)</f>
        <v>Green Peter Lake_01158878</v>
      </c>
    </row>
    <row r="26" spans="1:6" x14ac:dyDescent="0.3">
      <c r="A26" t="s">
        <v>64</v>
      </c>
      <c r="B26" t="s">
        <v>64</v>
      </c>
      <c r="C26" t="s">
        <v>95</v>
      </c>
      <c r="D26" t="s">
        <v>139</v>
      </c>
      <c r="E26" t="s">
        <v>163</v>
      </c>
      <c r="F26" t="str">
        <f>VLOOKUP(D26,lakes_in_data!A:A,1,FALSE)</f>
        <v>Hart Lake_01121637</v>
      </c>
    </row>
    <row r="27" spans="1:6" x14ac:dyDescent="0.3">
      <c r="A27" t="s">
        <v>23</v>
      </c>
      <c r="B27" t="s">
        <v>23</v>
      </c>
      <c r="C27" t="s">
        <v>22</v>
      </c>
      <c r="D27" t="s">
        <v>51</v>
      </c>
      <c r="E27" t="s">
        <v>51</v>
      </c>
      <c r="F27" t="str">
        <f>VLOOKUP(D27,lakes_in_data!A:A,1,FALSE)</f>
        <v>Henry Hagg Lake_01158095</v>
      </c>
    </row>
    <row r="28" spans="1:6" x14ac:dyDescent="0.3">
      <c r="A28" t="s">
        <v>31</v>
      </c>
      <c r="B28" t="s">
        <v>31</v>
      </c>
      <c r="C28" t="s">
        <v>30</v>
      </c>
      <c r="D28" t="s">
        <v>47</v>
      </c>
      <c r="E28" t="s">
        <v>47</v>
      </c>
      <c r="F28" t="str">
        <f>VLOOKUP(D28,lakes_in_data!A:A,1,FALSE)</f>
        <v>Hills Creek Lake_01158881</v>
      </c>
    </row>
    <row r="29" spans="1:6" x14ac:dyDescent="0.3">
      <c r="A29" t="s">
        <v>65</v>
      </c>
      <c r="B29" t="s">
        <v>65</v>
      </c>
      <c r="C29" t="s">
        <v>96</v>
      </c>
      <c r="D29" t="s">
        <v>140</v>
      </c>
      <c r="E29" t="s">
        <v>163</v>
      </c>
      <c r="F29" t="str">
        <f>VLOOKUP(D29,lakes_in_data!A:A,1,FALSE)</f>
        <v>Howard Prairie Lake_01158895</v>
      </c>
    </row>
    <row r="30" spans="1:6" x14ac:dyDescent="0.3">
      <c r="A30" t="s">
        <v>66</v>
      </c>
      <c r="B30" t="s">
        <v>66</v>
      </c>
      <c r="C30" t="s">
        <v>113</v>
      </c>
      <c r="D30" t="s">
        <v>141</v>
      </c>
      <c r="E30" t="s">
        <v>163</v>
      </c>
      <c r="F30" t="str">
        <f>VLOOKUP(D30,lakes_in_data!A:A,1,FALSE)</f>
        <v>Lake Abert_01116755</v>
      </c>
    </row>
    <row r="31" spans="1:6" x14ac:dyDescent="0.3">
      <c r="A31" t="s">
        <v>67</v>
      </c>
      <c r="B31" t="s">
        <v>67</v>
      </c>
      <c r="C31" t="s">
        <v>86</v>
      </c>
      <c r="D31" t="s">
        <v>145</v>
      </c>
      <c r="E31" t="s">
        <v>163</v>
      </c>
      <c r="F31" t="str">
        <f>VLOOKUP(D31,lakes_in_data!A:A,1,FALSE)</f>
        <v>Lake Billy Chinook_01138120</v>
      </c>
    </row>
    <row r="32" spans="1:6" x14ac:dyDescent="0.3">
      <c r="A32" t="s">
        <v>21</v>
      </c>
      <c r="B32" t="s">
        <v>21</v>
      </c>
      <c r="C32" t="s">
        <v>91</v>
      </c>
      <c r="D32" t="s">
        <v>146</v>
      </c>
      <c r="E32" t="s">
        <v>163</v>
      </c>
      <c r="F32" t="str">
        <f>VLOOKUP(D32,lakes_in_data!A:A,1,FALSE)</f>
        <v>Lake of the Woods_01161601</v>
      </c>
    </row>
    <row r="33" spans="1:6" x14ac:dyDescent="0.3">
      <c r="A33" t="s">
        <v>78</v>
      </c>
      <c r="B33" t="s">
        <v>78</v>
      </c>
      <c r="C33" t="s">
        <v>121</v>
      </c>
      <c r="D33" t="s">
        <v>147</v>
      </c>
      <c r="E33" t="s">
        <v>163</v>
      </c>
      <c r="F33" t="e">
        <f>VLOOKUP(D33,lakes_in_data!A:A,1,FALSE)</f>
        <v>#N/A</v>
      </c>
    </row>
    <row r="34" spans="1:6" x14ac:dyDescent="0.3">
      <c r="A34" t="s">
        <v>33</v>
      </c>
      <c r="B34" t="s">
        <v>33</v>
      </c>
      <c r="C34" t="s">
        <v>32</v>
      </c>
      <c r="D34" t="s">
        <v>48</v>
      </c>
      <c r="E34" t="s">
        <v>48</v>
      </c>
      <c r="F34" t="str">
        <f>VLOOKUP(D34,lakes_in_data!A:A,1,FALSE)</f>
        <v>Lost Creek Lake_01158890</v>
      </c>
    </row>
    <row r="35" spans="1:6" x14ac:dyDescent="0.3">
      <c r="A35" t="s">
        <v>68</v>
      </c>
      <c r="B35" t="s">
        <v>68</v>
      </c>
      <c r="C35" t="s">
        <v>93</v>
      </c>
      <c r="D35" t="s">
        <v>148</v>
      </c>
      <c r="E35" t="s">
        <v>163</v>
      </c>
      <c r="F35" t="str">
        <f>VLOOKUP(D35,lakes_in_data!A:A,1,FALSE)</f>
        <v>Malheur Lake_01123710</v>
      </c>
    </row>
    <row r="36" spans="1:6" x14ac:dyDescent="0.3">
      <c r="A36" s="1" t="s">
        <v>82</v>
      </c>
      <c r="B36" t="s">
        <v>82</v>
      </c>
      <c r="C36" t="s">
        <v>111</v>
      </c>
      <c r="D36" t="s">
        <v>149</v>
      </c>
      <c r="E36" t="s">
        <v>163</v>
      </c>
      <c r="F36" t="e">
        <f>VLOOKUP(D36,lakes_in_data!A:A,1,FALSE)</f>
        <v>#N/A</v>
      </c>
    </row>
    <row r="37" spans="1:6" x14ac:dyDescent="0.3">
      <c r="A37" t="s">
        <v>69</v>
      </c>
      <c r="B37" t="s">
        <v>69</v>
      </c>
      <c r="C37" t="s">
        <v>117</v>
      </c>
      <c r="D37" t="s">
        <v>150</v>
      </c>
      <c r="E37" t="s">
        <v>163</v>
      </c>
      <c r="F37" t="str">
        <f>VLOOKUP(D37,lakes_in_data!A:A,1,FALSE)</f>
        <v>Odell Lake_01147159</v>
      </c>
    </row>
    <row r="38" spans="1:6" x14ac:dyDescent="0.3">
      <c r="A38" t="s">
        <v>70</v>
      </c>
      <c r="B38" t="s">
        <v>70</v>
      </c>
      <c r="C38" t="s">
        <v>108</v>
      </c>
      <c r="D38" t="s">
        <v>151</v>
      </c>
      <c r="E38" t="s">
        <v>163</v>
      </c>
      <c r="F38" t="str">
        <f>VLOOKUP(D38,lakes_in_data!A:A,1,FALSE)</f>
        <v>Paulina Lake_01147502</v>
      </c>
    </row>
    <row r="39" spans="1:6" x14ac:dyDescent="0.3">
      <c r="A39" t="s">
        <v>71</v>
      </c>
      <c r="B39" t="s">
        <v>71</v>
      </c>
      <c r="C39" t="s">
        <v>104</v>
      </c>
      <c r="D39" t="s">
        <v>152</v>
      </c>
      <c r="E39" t="s">
        <v>163</v>
      </c>
      <c r="F39" t="str">
        <f>VLOOKUP(D39,lakes_in_data!A:A,1,FALSE)</f>
        <v>Renner Lake_00267175</v>
      </c>
    </row>
    <row r="40" spans="1:6" x14ac:dyDescent="0.3">
      <c r="A40" t="s">
        <v>27</v>
      </c>
      <c r="B40" t="s">
        <v>27</v>
      </c>
      <c r="C40" t="s">
        <v>26</v>
      </c>
      <c r="D40" t="s">
        <v>41</v>
      </c>
      <c r="E40" t="s">
        <v>41</v>
      </c>
      <c r="F40" t="str">
        <f>VLOOKUP(D40,lakes_in_data!A:A,1,FALSE)</f>
        <v>Siltcoos Lake_01158483</v>
      </c>
    </row>
    <row r="41" spans="1:6" x14ac:dyDescent="0.3">
      <c r="A41" t="s">
        <v>10</v>
      </c>
      <c r="B41" t="s">
        <v>10</v>
      </c>
      <c r="C41" t="s">
        <v>9</v>
      </c>
      <c r="D41" t="s">
        <v>40</v>
      </c>
      <c r="E41" t="s">
        <v>40</v>
      </c>
      <c r="F41" t="str">
        <f>VLOOKUP(D41,lakes_in_data!A:A,1,FALSE)</f>
        <v>Sturgeon Lake_01127681</v>
      </c>
    </row>
    <row r="42" spans="1:6" x14ac:dyDescent="0.3">
      <c r="A42" t="s">
        <v>72</v>
      </c>
      <c r="B42" t="s">
        <v>72</v>
      </c>
      <c r="C42" t="s">
        <v>114</v>
      </c>
      <c r="D42" t="s">
        <v>153</v>
      </c>
      <c r="E42" t="s">
        <v>163</v>
      </c>
      <c r="F42" t="str">
        <f>VLOOKUP(D42,lakes_in_data!A:A,1,FALSE)</f>
        <v>Summer Lake_01150595</v>
      </c>
    </row>
    <row r="43" spans="1:6" x14ac:dyDescent="0.3">
      <c r="A43" t="s">
        <v>16</v>
      </c>
      <c r="B43" t="s">
        <v>16</v>
      </c>
      <c r="C43" t="s">
        <v>101</v>
      </c>
      <c r="D43" t="s">
        <v>154</v>
      </c>
      <c r="E43" t="s">
        <v>163</v>
      </c>
      <c r="F43" t="str">
        <f>VLOOKUP(D43,lakes_in_data!A:A,1,FALSE)</f>
        <v>Summit Lake_01150624</v>
      </c>
    </row>
    <row r="44" spans="1:6" x14ac:dyDescent="0.3">
      <c r="A44" t="s">
        <v>73</v>
      </c>
      <c r="B44" t="s">
        <v>73</v>
      </c>
      <c r="C44" t="s">
        <v>106</v>
      </c>
      <c r="D44" t="s">
        <v>155</v>
      </c>
      <c r="E44" t="s">
        <v>163</v>
      </c>
      <c r="F44" t="str">
        <f>VLOOKUP(D44,lakes_in_data!A:A,1,FALSE)</f>
        <v>Swamp Lake_01127802</v>
      </c>
    </row>
    <row r="45" spans="1:6" x14ac:dyDescent="0.3">
      <c r="A45" s="1" t="s">
        <v>84</v>
      </c>
      <c r="B45" t="s">
        <v>84</v>
      </c>
      <c r="C45" t="s">
        <v>89</v>
      </c>
      <c r="D45" t="s">
        <v>156</v>
      </c>
      <c r="E45" t="s">
        <v>163</v>
      </c>
      <c r="F45" t="e">
        <f>VLOOKUP(D45,lakes_in_data!A:A,1,FALSE)</f>
        <v>#N/A</v>
      </c>
    </row>
    <row r="46" spans="1:6" x14ac:dyDescent="0.3">
      <c r="A46" t="s">
        <v>18</v>
      </c>
      <c r="B46" t="s">
        <v>18</v>
      </c>
      <c r="C46" t="s">
        <v>17</v>
      </c>
      <c r="D46" t="s">
        <v>53</v>
      </c>
      <c r="E46" t="s">
        <v>53</v>
      </c>
      <c r="F46" t="str">
        <f>VLOOKUP(D46,lakes_in_data!A:A,1,FALSE)</f>
        <v>Timothy Lake_01151253</v>
      </c>
    </row>
    <row r="47" spans="1:6" x14ac:dyDescent="0.3">
      <c r="A47" t="s">
        <v>74</v>
      </c>
      <c r="B47" t="s">
        <v>110</v>
      </c>
      <c r="C47" t="s">
        <v>109</v>
      </c>
      <c r="D47" t="s">
        <v>157</v>
      </c>
      <c r="E47" t="s">
        <v>163</v>
      </c>
      <c r="F47" t="e">
        <f>VLOOKUP(D47,lakes_in_data!A:A,1,FALSE)</f>
        <v>#N/A</v>
      </c>
    </row>
    <row r="48" spans="1:6" x14ac:dyDescent="0.3">
      <c r="A48" t="s">
        <v>75</v>
      </c>
      <c r="B48" t="s">
        <v>75</v>
      </c>
      <c r="C48" t="s">
        <v>100</v>
      </c>
      <c r="D48" t="s">
        <v>158</v>
      </c>
      <c r="E48" t="s">
        <v>163</v>
      </c>
      <c r="F48" t="str">
        <f>VLOOKUP(D48,lakes_in_data!A:A,1,FALSE)</f>
        <v>Upper Klamath Lake_01151685</v>
      </c>
    </row>
    <row r="49" spans="1:6" x14ac:dyDescent="0.3">
      <c r="A49" t="s">
        <v>20</v>
      </c>
      <c r="B49" t="s">
        <v>20</v>
      </c>
      <c r="C49" t="s">
        <v>19</v>
      </c>
      <c r="D49" t="s">
        <v>44</v>
      </c>
      <c r="E49" t="s">
        <v>44</v>
      </c>
      <c r="F49" t="str">
        <f>VLOOKUP(D49,lakes_in_data!A:A,1,FALSE)</f>
        <v>Waldo Lake_01151818</v>
      </c>
    </row>
    <row r="50" spans="1:6" x14ac:dyDescent="0.3">
      <c r="A50" t="s">
        <v>80</v>
      </c>
      <c r="B50" t="s">
        <v>80</v>
      </c>
      <c r="C50" t="s">
        <v>87</v>
      </c>
      <c r="D50" t="s">
        <v>159</v>
      </c>
      <c r="E50" t="s">
        <v>163</v>
      </c>
      <c r="F50" t="e">
        <f>VLOOKUP(D50,lakes_in_data!A:A,1,FALSE)</f>
        <v>#N/A</v>
      </c>
    </row>
    <row r="51" spans="1:6" x14ac:dyDescent="0.3">
      <c r="A51" t="s">
        <v>76</v>
      </c>
      <c r="B51" t="s">
        <v>76</v>
      </c>
      <c r="C51" t="s">
        <v>116</v>
      </c>
      <c r="D51" t="s">
        <v>160</v>
      </c>
      <c r="E51" t="s">
        <v>163</v>
      </c>
      <c r="F51" t="str">
        <f>VLOOKUP(D51,lakes_in_data!A:A,1,FALSE)</f>
        <v>Warm Springs Reservoir_01128656</v>
      </c>
    </row>
    <row r="52" spans="1:6" x14ac:dyDescent="0.3">
      <c r="A52" t="s">
        <v>77</v>
      </c>
      <c r="B52" t="s">
        <v>77</v>
      </c>
      <c r="C52" t="s">
        <v>88</v>
      </c>
      <c r="D52" t="s">
        <v>161</v>
      </c>
      <c r="E52" t="s">
        <v>163</v>
      </c>
      <c r="F52" t="str">
        <f>VLOOKUP(D52,lakes_in_data!A:A,1,FALSE)</f>
        <v>Wickiup Reservoir_01161711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workbookViewId="0">
      <selection activeCell="F2" sqref="F2"/>
    </sheetView>
  </sheetViews>
  <sheetFormatPr defaultRowHeight="14.4" x14ac:dyDescent="0.3"/>
  <cols>
    <col min="1" max="1" width="29.77734375" bestFit="1" customWidth="1"/>
  </cols>
  <sheetData>
    <row r="1" spans="1:1" x14ac:dyDescent="0.3">
      <c r="A1" t="s">
        <v>164</v>
      </c>
    </row>
    <row r="2" spans="1:1" x14ac:dyDescent="0.3">
      <c r="A2" t="s">
        <v>123</v>
      </c>
    </row>
    <row r="3" spans="1:1" x14ac:dyDescent="0.3">
      <c r="A3" t="s">
        <v>124</v>
      </c>
    </row>
    <row r="4" spans="1:1" x14ac:dyDescent="0.3">
      <c r="A4" t="s">
        <v>125</v>
      </c>
    </row>
    <row r="5" spans="1:1" x14ac:dyDescent="0.3">
      <c r="A5" t="s">
        <v>54</v>
      </c>
    </row>
    <row r="6" spans="1:1" x14ac:dyDescent="0.3">
      <c r="A6" t="s">
        <v>45</v>
      </c>
    </row>
    <row r="7" spans="1:1" x14ac:dyDescent="0.3">
      <c r="A7" t="s">
        <v>126</v>
      </c>
    </row>
    <row r="8" spans="1:1" x14ac:dyDescent="0.3">
      <c r="A8" t="s">
        <v>127</v>
      </c>
    </row>
    <row r="9" spans="1:1" x14ac:dyDescent="0.3">
      <c r="A9" t="s">
        <v>128</v>
      </c>
    </row>
    <row r="10" spans="1:1" x14ac:dyDescent="0.3">
      <c r="A10" t="s">
        <v>129</v>
      </c>
    </row>
    <row r="11" spans="1:1" x14ac:dyDescent="0.3">
      <c r="A11" t="s">
        <v>131</v>
      </c>
    </row>
    <row r="12" spans="1:1" x14ac:dyDescent="0.3">
      <c r="A12" t="s">
        <v>43</v>
      </c>
    </row>
    <row r="13" spans="1:1" x14ac:dyDescent="0.3">
      <c r="A13" t="s">
        <v>50</v>
      </c>
    </row>
    <row r="14" spans="1:1" x14ac:dyDescent="0.3">
      <c r="A14" t="s">
        <v>46</v>
      </c>
    </row>
    <row r="15" spans="1:1" x14ac:dyDescent="0.3">
      <c r="A15" t="s">
        <v>133</v>
      </c>
    </row>
    <row r="16" spans="1:1" x14ac:dyDescent="0.3">
      <c r="A16" t="s">
        <v>134</v>
      </c>
    </row>
    <row r="17" spans="1:1" x14ac:dyDescent="0.3">
      <c r="A17" t="s">
        <v>42</v>
      </c>
    </row>
    <row r="18" spans="1:1" x14ac:dyDescent="0.3">
      <c r="A18" t="s">
        <v>49</v>
      </c>
    </row>
    <row r="19" spans="1:1" x14ac:dyDescent="0.3">
      <c r="A19" t="s">
        <v>137</v>
      </c>
    </row>
    <row r="20" spans="1:1" x14ac:dyDescent="0.3">
      <c r="A20" t="s">
        <v>138</v>
      </c>
    </row>
    <row r="21" spans="1:1" x14ac:dyDescent="0.3">
      <c r="A21" t="s">
        <v>52</v>
      </c>
    </row>
    <row r="22" spans="1:1" x14ac:dyDescent="0.3">
      <c r="A22" t="s">
        <v>139</v>
      </c>
    </row>
    <row r="23" spans="1:1" x14ac:dyDescent="0.3">
      <c r="A23" t="s">
        <v>51</v>
      </c>
    </row>
    <row r="24" spans="1:1" x14ac:dyDescent="0.3">
      <c r="A24" t="s">
        <v>47</v>
      </c>
    </row>
    <row r="25" spans="1:1" x14ac:dyDescent="0.3">
      <c r="A25" t="s">
        <v>140</v>
      </c>
    </row>
    <row r="26" spans="1:1" x14ac:dyDescent="0.3">
      <c r="A26" t="s">
        <v>141</v>
      </c>
    </row>
    <row r="27" spans="1:1" x14ac:dyDescent="0.3">
      <c r="A27" t="s">
        <v>145</v>
      </c>
    </row>
    <row r="28" spans="1:1" x14ac:dyDescent="0.3">
      <c r="A28" t="s">
        <v>146</v>
      </c>
    </row>
    <row r="29" spans="1:1" x14ac:dyDescent="0.3">
      <c r="A29" t="s">
        <v>48</v>
      </c>
    </row>
    <row r="30" spans="1:1" x14ac:dyDescent="0.3">
      <c r="A30" t="s">
        <v>148</v>
      </c>
    </row>
    <row r="31" spans="1:1" x14ac:dyDescent="0.3">
      <c r="A31" t="s">
        <v>150</v>
      </c>
    </row>
    <row r="32" spans="1:1" x14ac:dyDescent="0.3">
      <c r="A32" t="s">
        <v>151</v>
      </c>
    </row>
    <row r="33" spans="1:1" x14ac:dyDescent="0.3">
      <c r="A33" t="s">
        <v>152</v>
      </c>
    </row>
    <row r="34" spans="1:1" x14ac:dyDescent="0.3">
      <c r="A34" t="s">
        <v>41</v>
      </c>
    </row>
    <row r="35" spans="1:1" x14ac:dyDescent="0.3">
      <c r="A35" t="s">
        <v>40</v>
      </c>
    </row>
    <row r="36" spans="1:1" x14ac:dyDescent="0.3">
      <c r="A36" t="s">
        <v>153</v>
      </c>
    </row>
    <row r="37" spans="1:1" x14ac:dyDescent="0.3">
      <c r="A37" t="s">
        <v>154</v>
      </c>
    </row>
    <row r="38" spans="1:1" x14ac:dyDescent="0.3">
      <c r="A38" t="s">
        <v>155</v>
      </c>
    </row>
    <row r="39" spans="1:1" x14ac:dyDescent="0.3">
      <c r="A39" t="s">
        <v>53</v>
      </c>
    </row>
    <row r="40" spans="1:1" x14ac:dyDescent="0.3">
      <c r="A40" t="s">
        <v>158</v>
      </c>
    </row>
    <row r="41" spans="1:1" x14ac:dyDescent="0.3">
      <c r="A41" t="s">
        <v>44</v>
      </c>
    </row>
    <row r="42" spans="1:1" x14ac:dyDescent="0.3">
      <c r="A42" t="s">
        <v>160</v>
      </c>
    </row>
    <row r="43" spans="1:1" x14ac:dyDescent="0.3">
      <c r="A43" t="s">
        <v>161</v>
      </c>
    </row>
  </sheetData>
  <sortState ref="A1:A43">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RowHeight="14.4" x14ac:dyDescent="0.3"/>
  <sheetData>
    <row r="1" spans="1:1" x14ac:dyDescent="0.3">
      <c r="A1" t="s">
        <v>143</v>
      </c>
    </row>
    <row r="2" spans="1:1" x14ac:dyDescent="0.3">
      <c r="A2" t="s">
        <v>142</v>
      </c>
    </row>
    <row r="3" spans="1:1" x14ac:dyDescent="0.3">
      <c r="A3" t="s">
        <v>144</v>
      </c>
    </row>
    <row r="4" spans="1:1" x14ac:dyDescent="0.3">
      <c r="A4" t="s">
        <v>162</v>
      </c>
    </row>
    <row r="5" spans="1:1" x14ac:dyDescent="0.3">
      <c r="A5" t="s">
        <v>166</v>
      </c>
    </row>
    <row r="7" spans="1:1" x14ac:dyDescent="0.3">
      <c r="A7"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cyan_resolvable_lakes</vt:lpstr>
      <vt:lpstr>lakes_in_data</vt:lpstr>
      <vt:lpstr>note</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GRUND Yuan</dc:creator>
  <cp:lastModifiedBy>GRUND Yuan</cp:lastModifiedBy>
  <dcterms:created xsi:type="dcterms:W3CDTF">2021-03-22T21:23:04Z</dcterms:created>
  <dcterms:modified xsi:type="dcterms:W3CDTF">2021-03-23T01:42:04Z</dcterms:modified>
</cp:coreProperties>
</file>