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ЭтаКнига"/>
  <xr:revisionPtr revIDLastSave="0" documentId="13_ncr:1_{A9BE49CC-DEFF-4AA5-8A05-51325A199B2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Модель" sheetId="1" r:id="rId1"/>
  </sheets>
  <definedNames>
    <definedName name="solver_adj" localSheetId="0" hidden="1">Модель!$C$9:$E$9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Модель!$C$13</definedName>
    <definedName name="solver_lhs2" localSheetId="0" hidden="1">Модель!$C$14</definedName>
    <definedName name="solver_lhs3" localSheetId="0" hidden="1">Модель!$C$15</definedName>
    <definedName name="solver_lhs4" localSheetId="0" hidden="1">Модель!$C$16</definedName>
    <definedName name="solver_lhs5" localSheetId="0" hidden="1">Модель!$C$9:$E$9</definedName>
    <definedName name="solver_lhs6" localSheetId="0" hidden="1">Модель!$C$9:$E$9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Модель!$C$11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Модель!$E$13</definedName>
    <definedName name="solver_rhs2" localSheetId="0" hidden="1">Модель!$D$14</definedName>
    <definedName name="solver_rhs3" localSheetId="0" hidden="1">Модель!$D$15</definedName>
    <definedName name="solver_rhs4" localSheetId="0" hidden="1">Модель!$D$16</definedName>
    <definedName name="solver_rhs5" localSheetId="0" hidden="1">100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1" i="1"/>
  <c r="D15" i="1"/>
  <c r="D16" i="1"/>
  <c r="D14" i="1"/>
  <c r="C13" i="1"/>
</calcChain>
</file>

<file path=xl/sharedStrings.xml><?xml version="1.0" encoding="utf-8"?>
<sst xmlns="http://schemas.openxmlformats.org/spreadsheetml/2006/main" count="24" uniqueCount="24">
  <si>
    <t>Исходные данные</t>
  </si>
  <si>
    <t>Вещество</t>
  </si>
  <si>
    <t>Нижний предел содержания вещ-ва в смеси, ед.</t>
  </si>
  <si>
    <t>Кол-во едениц вещ-ва, содержащегося в 1 кг сырья сответствующего вида, ед.</t>
  </si>
  <si>
    <t>B1</t>
  </si>
  <si>
    <t>B2</t>
  </si>
  <si>
    <t>B3</t>
  </si>
  <si>
    <t>A1</t>
  </si>
  <si>
    <t>A2</t>
  </si>
  <si>
    <t>A3</t>
  </si>
  <si>
    <t>Стоимость 1 кг сырья соответствующего вида, у.е.</t>
  </si>
  <si>
    <t>Неизвестные параметры (Xi), %</t>
  </si>
  <si>
    <t>Целевая функция, у.e./кг</t>
  </si>
  <si>
    <t>Ограничения</t>
  </si>
  <si>
    <t>- Содержание В3 в новой смеси, у.е.</t>
  </si>
  <si>
    <t>- Содержание В1 в новой смеси, у.е.</t>
  </si>
  <si>
    <t>- Содержание В2 в новой смеси, у.е.</t>
  </si>
  <si>
    <t>- Сумма процентов</t>
  </si>
  <si>
    <t>факт</t>
  </si>
  <si>
    <t>минимум</t>
  </si>
  <si>
    <t>максимум</t>
  </si>
  <si>
    <t>System.Windows.Forms.TextBox, Text: 14</t>
  </si>
  <si>
    <t>System.Windows.Forms.TextBox, Text: 20</t>
  </si>
  <si>
    <t>System.Windows.Forms.TextBox, Text: 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</si>
</sst>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quotePrefix="1"/>
    <xf numFmtId="0" fontId="0" fillId="0" borderId="0" xfId="0" quotePrefix="1" applyAlignmen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3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2" xfId="0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Содержание вещества в смеси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180227471566057"/>
          <c:y val="0.14152158063575387"/>
          <c:w val="0.40472900262467187"/>
          <c:h val="0.6745483377077864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416-41AB-8E6F-6967268146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16-41AB-8E6F-6967268146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16-41AB-8E6F-6967268146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Модель!$B$14:$B$16</c:f>
              <c:strCache>
                <c:ptCount val="3"/>
                <c:pt idx="0">
                  <c:v>- Содержание В1 в новой смеси, у.е.</c:v>
                </c:pt>
                <c:pt idx="1">
                  <c:v>- Содержание В2 в новой смеси, у.е.</c:v>
                </c:pt>
                <c:pt idx="2">
                  <c:v>- Содержание В3 в новой смеси, у.е.</c:v>
                </c:pt>
              </c:strCache>
            </c:strRef>
          </c:cat>
          <c:val>
            <c:numRef>
              <c:f>Модель!$C$14:$C$16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6-41AB-8E6F-6967268146B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9525</xdr:rowOff>
    </xdr:from>
    <xdr:to>
      <xdr:col>3</xdr:col>
      <xdr:colOff>1381125</xdr:colOff>
      <xdr:row>32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E16"/>
  <sheetViews>
    <sheetView tabSelected="1" workbookViewId="0">
      <selection activeCell="G9" sqref="G9"/>
    </sheetView>
  </sheetViews>
  <sheetFormatPr defaultRowHeight="15" x14ac:dyDescent="0.25"/>
  <cols>
    <col min="1" max="1" width="9.85546875" bestFit="1" customWidth="1"/>
    <col min="2" max="2" width="38" customWidth="1"/>
    <col min="3" max="3" width="24.28515625" customWidth="1"/>
    <col min="4" max="4" width="20.85546875" customWidth="1"/>
    <col min="5" max="5" width="18.85546875" customWidth="1"/>
  </cols>
  <sheetData>
    <row r="1" spans="1:5" x14ac:dyDescent="0.25">
      <c r="A1" s="11" t="s">
        <v>0</v>
      </c>
      <c r="B1" s="11"/>
      <c r="C1" s="11"/>
      <c r="D1" s="11"/>
      <c r="E1" s="11"/>
    </row>
    <row r="2" spans="1:5" ht="30" customHeight="1" x14ac:dyDescent="0.25">
      <c r="A2" s="10" t="s">
        <v>1</v>
      </c>
      <c r="B2" s="10" t="s">
        <v>2</v>
      </c>
      <c r="C2" s="10" t="s">
        <v>3</v>
      </c>
      <c r="D2" s="10"/>
      <c r="E2" s="10"/>
    </row>
    <row r="3" spans="1:5" x14ac:dyDescent="0.25">
      <c r="A3" s="10"/>
      <c r="B3" s="10"/>
      <c r="C3" s="8" t="s">
        <v>7</v>
      </c>
      <c r="D3" s="8" t="s">
        <v>8</v>
      </c>
      <c r="E3" s="8" t="s">
        <v>9</v>
      </c>
    </row>
    <row r="4" spans="1:5" x14ac:dyDescent="0.25">
      <c r="A4" s="2" t="s">
        <v>4</v>
      </c>
      <c r="B4" s="3">
        <v>15</v>
      </c>
      <c r="C4" s="3">
        <v>20</v>
      </c>
      <c r="D4" s="3">
        <v>30</v>
      </c>
      <c r="E4" s="3">
        <v>10</v>
      </c>
    </row>
    <row r="5" spans="1:5" x14ac:dyDescent="0.25">
      <c r="A5" s="2" t="s">
        <v>5</v>
      </c>
      <c r="B5" s="3">
        <v>17</v>
      </c>
      <c r="C5" s="3">
        <v>16</v>
      </c>
      <c r="D5" s="3">
        <v>20</v>
      </c>
      <c r="E5" s="3">
        <v>18</v>
      </c>
    </row>
    <row r="6" spans="1:5" x14ac:dyDescent="0.25">
      <c r="A6" s="2" t="s">
        <v>6</v>
      </c>
      <c r="B6" s="3">
        <v>15</v>
      </c>
      <c r="C6" s="3">
        <v>15</v>
      </c>
      <c r="D6" s="3">
        <v>10</v>
      </c>
      <c r="E6" s="3">
        <v>20</v>
      </c>
    </row>
    <row r="7" spans="1:5" ht="29.25" customHeight="1" x14ac:dyDescent="0.25">
      <c r="A7" s="10" t="s">
        <v>10</v>
      </c>
      <c r="B7" s="10"/>
      <c r="C7" s="3">
        <v>10</v>
      </c>
      <c r="D7" s="3">
        <v>20</v>
      </c>
      <c r="E7" s="3">
        <v>30</v>
      </c>
    </row>
    <row r="8" spans="1:5" x14ac:dyDescent="0.25">
      <c r="A8" s="1"/>
      <c r="B8" s="1"/>
    </row>
    <row r="9" spans="1:5" x14ac:dyDescent="0.25">
      <c r="B9" t="s">
        <v>11</v>
      </c>
      <c r="C9" s="7" t="s">
        <v>21</v>
      </c>
      <c r="D9" s="7" t="s">
        <v>22</v>
      </c>
      <c r="E9" s="7" t="s">
        <v>23</v>
      </c>
    </row>
    <row r="11" spans="1:5" x14ac:dyDescent="0.25">
      <c r="B11" t="s">
        <v>12</v>
      </c>
      <c r="C11" s="9" t="e">
        <f>(C7*C9+D7*D9+E7*E9)*0.01</f>
        <v>#VALUE!</v>
      </c>
    </row>
    <row r="12" spans="1:5" x14ac:dyDescent="0.25">
      <c r="B12" t="s">
        <v>13</v>
      </c>
      <c r="C12" t="s">
        <v>18</v>
      </c>
      <c r="D12" t="s">
        <v>19</v>
      </c>
      <c r="E12" t="s">
        <v>20</v>
      </c>
    </row>
    <row r="13" spans="1:5" x14ac:dyDescent="0.25">
      <c r="B13" s="5" t="s">
        <v>17</v>
      </c>
      <c r="C13" s="6" t="e">
        <f>C9+D9+E9</f>
        <v>#VALUE!</v>
      </c>
      <c r="D13">
        <v>0</v>
      </c>
      <c r="E13">
        <v>100</v>
      </c>
    </row>
    <row r="14" spans="1:5" x14ac:dyDescent="0.25">
      <c r="B14" s="4" t="s">
        <v>15</v>
      </c>
      <c r="C14" s="6" t="e">
        <f>(C4*C$9+D4*D$9+E4*E$9)*0.01</f>
        <v>#VALUE!</v>
      </c>
      <c r="D14">
        <f>B4</f>
        <v>15</v>
      </c>
      <c r="E14">
        <v>1000</v>
      </c>
    </row>
    <row r="15" spans="1:5" x14ac:dyDescent="0.25">
      <c r="B15" s="4" t="s">
        <v>16</v>
      </c>
      <c r="C15" s="6" t="e">
        <f>(C5*C$9+D5*D$9+E5*E$9)*0.01</f>
        <v>#VALUE!</v>
      </c>
      <c r="D15">
        <f t="shared" ref="D15:D16" si="0">B5</f>
        <v>17</v>
      </c>
      <c r="E15">
        <v>1000</v>
      </c>
    </row>
    <row r="16" spans="1:5" x14ac:dyDescent="0.25">
      <c r="B16" s="4" t="s">
        <v>14</v>
      </c>
      <c r="C16" s="6" t="e">
        <f>(C6*C$9+D6*D$9+E6*E$9)*0.01</f>
        <v>#VALUE!</v>
      </c>
      <c r="D16">
        <f t="shared" si="0"/>
        <v>15</v>
      </c>
      <c r="E16">
        <v>1000</v>
      </c>
    </row>
  </sheetData>
  <scenarios current="0">
    <scenario name="Opt" count="3" user="Автор" comment="Автор: Автор , 10/1/2018">
      <inputCells r="C9" val="66.6666695079198" numFmtId="164"/>
      <inputCells r="D9" val="16.6666669944167" numFmtId="164"/>
      <inputCells r="E9" val="16.6666637769416" numFmtId="164"/>
    </scenario>
  </scenarios>
  <mergeCells count="5">
    <mergeCell ref="C2:E2"/>
    <mergeCell ref="A2:A3"/>
    <mergeCell ref="B2:B3"/>
    <mergeCell ref="A7:B7"/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Модель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2019-01-22T13:01:17Z</dcterms:modified>
</cp:coreProperties>
</file>