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bergland/Documents/GitHub/DEST_freeze1/populationInfo/OriginalMetadata/"/>
    </mc:Choice>
  </mc:AlternateContent>
  <xr:revisionPtr revIDLastSave="0" documentId="13_ncr:1_{23DEBE0F-C6D9-4C4D-BB02-5C63EA532DB2}" xr6:coauthVersionLast="46" xr6:coauthVersionMax="46" xr10:uidLastSave="{00000000-0000-0000-0000-000000000000}"/>
  <bookViews>
    <workbookView xWindow="2000" yWindow="460" windowWidth="35620" windowHeight="19500" xr2:uid="{00000000-000D-0000-FFFF-FFFF00000000}"/>
  </bookViews>
  <sheets>
    <sheet name="Full_new" sheetId="8" r:id="rId1"/>
  </sheets>
  <definedNames>
    <definedName name="_xlnm._FilterDatabase" localSheetId="0" hidden="1">Full_new!$A$1:$X$1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O3" i="8" s="1"/>
  <c r="J4" i="8"/>
  <c r="O4" i="8" s="1"/>
  <c r="J5" i="8"/>
  <c r="O5" i="8" s="1"/>
  <c r="J6" i="8"/>
  <c r="O6" i="8" s="1"/>
  <c r="J7" i="8"/>
  <c r="O7" i="8" s="1"/>
  <c r="J8" i="8"/>
  <c r="O8" i="8" s="1"/>
  <c r="J9" i="8"/>
  <c r="O9" i="8"/>
  <c r="J10" i="8"/>
  <c r="O10" i="8" s="1"/>
  <c r="J11" i="8"/>
  <c r="O11" i="8"/>
  <c r="J12" i="8"/>
  <c r="O12" i="8"/>
  <c r="J13" i="8"/>
  <c r="O13" i="8"/>
  <c r="J14" i="8"/>
  <c r="O14" i="8"/>
  <c r="J15" i="8"/>
  <c r="O15" i="8"/>
  <c r="J16" i="8"/>
  <c r="O16" i="8"/>
  <c r="J17" i="8"/>
  <c r="O17" i="8"/>
  <c r="J18" i="8"/>
  <c r="O18" i="8"/>
  <c r="J19" i="8"/>
  <c r="O19" i="8"/>
  <c r="J20" i="8"/>
  <c r="O20" i="8"/>
  <c r="J21" i="8"/>
  <c r="O21" i="8"/>
  <c r="J22" i="8"/>
  <c r="O22" i="8"/>
  <c r="J23" i="8"/>
  <c r="O23" i="8"/>
  <c r="J24" i="8"/>
  <c r="O24" i="8"/>
  <c r="J25" i="8"/>
  <c r="O25" i="8"/>
  <c r="J26" i="8"/>
  <c r="O26" i="8"/>
  <c r="J27" i="8"/>
  <c r="O27" i="8"/>
  <c r="J28" i="8"/>
  <c r="O28" i="8"/>
  <c r="J29" i="8"/>
  <c r="O29" i="8"/>
  <c r="J30" i="8"/>
  <c r="O30" i="8"/>
  <c r="J31" i="8"/>
  <c r="O31" i="8"/>
  <c r="J32" i="8"/>
  <c r="O32" i="8"/>
  <c r="J33" i="8"/>
  <c r="O33" i="8"/>
  <c r="J34" i="8"/>
  <c r="O34" i="8"/>
  <c r="J35" i="8"/>
  <c r="O35" i="8"/>
  <c r="J36" i="8"/>
  <c r="O36" i="8"/>
  <c r="J37" i="8"/>
  <c r="O37" i="8"/>
  <c r="J38" i="8"/>
  <c r="O38" i="8"/>
  <c r="J39" i="8"/>
  <c r="O39" i="8"/>
  <c r="J40" i="8"/>
  <c r="O40" i="8"/>
  <c r="J41" i="8"/>
  <c r="O41" i="8"/>
  <c r="J42" i="8"/>
  <c r="O42" i="8"/>
  <c r="J43" i="8"/>
  <c r="O43" i="8"/>
  <c r="J44" i="8"/>
  <c r="O44" i="8"/>
  <c r="J45" i="8"/>
  <c r="O45" i="8"/>
  <c r="J46" i="8"/>
  <c r="O46" i="8"/>
  <c r="J47" i="8"/>
  <c r="O47" i="8"/>
  <c r="J48" i="8"/>
  <c r="O48" i="8"/>
  <c r="J49" i="8"/>
  <c r="O49" i="8"/>
  <c r="J50" i="8"/>
  <c r="O50" i="8"/>
  <c r="J51" i="8"/>
  <c r="O51" i="8"/>
  <c r="J52" i="8"/>
  <c r="O52" i="8"/>
  <c r="J53" i="8"/>
  <c r="O53" i="8"/>
  <c r="J54" i="8"/>
  <c r="O54" i="8"/>
  <c r="J55" i="8"/>
  <c r="O55" i="8"/>
  <c r="J56" i="8"/>
  <c r="O56" i="8"/>
  <c r="J57" i="8"/>
  <c r="O57" i="8"/>
  <c r="J58" i="8"/>
  <c r="O58" i="8"/>
  <c r="J59" i="8"/>
  <c r="O59" i="8"/>
  <c r="J60" i="8"/>
  <c r="O60" i="8"/>
  <c r="J61" i="8"/>
  <c r="O61" i="8"/>
  <c r="J62" i="8"/>
  <c r="O62" i="8"/>
  <c r="J63" i="8"/>
  <c r="O63" i="8"/>
  <c r="J64" i="8"/>
  <c r="O64" i="8"/>
  <c r="J65" i="8"/>
  <c r="O65" i="8"/>
  <c r="J66" i="8"/>
  <c r="O66" i="8"/>
  <c r="J67" i="8"/>
  <c r="O67" i="8"/>
  <c r="J68" i="8"/>
  <c r="O68" i="8"/>
  <c r="J69" i="8"/>
  <c r="O69" i="8"/>
  <c r="J70" i="8"/>
  <c r="O70" i="8"/>
  <c r="J71" i="8"/>
  <c r="O71" i="8"/>
  <c r="J72" i="8"/>
  <c r="O72" i="8"/>
  <c r="J73" i="8"/>
  <c r="O73" i="8"/>
  <c r="J74" i="8"/>
  <c r="O74" i="8"/>
  <c r="J75" i="8"/>
  <c r="O75" i="8"/>
  <c r="J76" i="8"/>
  <c r="O76" i="8"/>
  <c r="J77" i="8"/>
  <c r="O77" i="8"/>
  <c r="J78" i="8"/>
  <c r="O78" i="8"/>
  <c r="J79" i="8"/>
  <c r="O79" i="8"/>
  <c r="J80" i="8"/>
  <c r="O80" i="8"/>
  <c r="J81" i="8"/>
  <c r="O81" i="8"/>
  <c r="J82" i="8"/>
  <c r="O82" i="8"/>
  <c r="J83" i="8"/>
  <c r="O83" i="8"/>
  <c r="J84" i="8"/>
  <c r="O84" i="8"/>
  <c r="J85" i="8"/>
  <c r="O85" i="8"/>
  <c r="J86" i="8"/>
  <c r="O86" i="8"/>
  <c r="J87" i="8"/>
  <c r="O87" i="8"/>
  <c r="J88" i="8"/>
  <c r="O88" i="8"/>
  <c r="J89" i="8"/>
  <c r="O89" i="8"/>
  <c r="J90" i="8"/>
  <c r="O90" i="8"/>
  <c r="J91" i="8"/>
  <c r="O91" i="8"/>
  <c r="J92" i="8"/>
  <c r="O92" i="8"/>
  <c r="J93" i="8"/>
  <c r="O93" i="8"/>
  <c r="J94" i="8"/>
  <c r="O94" i="8"/>
  <c r="J95" i="8"/>
  <c r="O95" i="8"/>
  <c r="J96" i="8"/>
  <c r="O96" i="8"/>
  <c r="J97" i="8"/>
  <c r="O97" i="8"/>
  <c r="J98" i="8"/>
  <c r="O98" i="8"/>
  <c r="J99" i="8"/>
  <c r="O99" i="8"/>
  <c r="J100" i="8"/>
  <c r="O100" i="8"/>
  <c r="J101" i="8"/>
  <c r="O101" i="8"/>
  <c r="J102" i="8"/>
  <c r="O102" i="8"/>
  <c r="J103" i="8"/>
  <c r="O103" i="8"/>
  <c r="J104" i="8"/>
  <c r="O104" i="8"/>
  <c r="J105" i="8"/>
  <c r="O105" i="8"/>
  <c r="J106" i="8"/>
  <c r="O106" i="8"/>
  <c r="J107" i="8"/>
  <c r="O107" i="8"/>
  <c r="J108" i="8"/>
  <c r="O108" i="8"/>
  <c r="J109" i="8"/>
  <c r="O109" i="8"/>
  <c r="J110" i="8"/>
  <c r="O110" i="8"/>
  <c r="J111" i="8"/>
  <c r="O111" i="8"/>
  <c r="J112" i="8"/>
  <c r="O112" i="8"/>
  <c r="J113" i="8"/>
  <c r="O113" i="8"/>
  <c r="J114" i="8"/>
  <c r="O114" i="8"/>
  <c r="J115" i="8"/>
  <c r="O115" i="8"/>
  <c r="J116" i="8"/>
  <c r="O116" i="8"/>
  <c r="J117" i="8"/>
  <c r="O117" i="8"/>
  <c r="J118" i="8"/>
  <c r="O118" i="8"/>
  <c r="J119" i="8"/>
  <c r="O119" i="8"/>
  <c r="J120" i="8"/>
  <c r="O120" i="8"/>
  <c r="J121" i="8"/>
  <c r="O121" i="8"/>
  <c r="J122" i="8"/>
  <c r="O122" i="8"/>
  <c r="J123" i="8"/>
  <c r="O123" i="8"/>
  <c r="J124" i="8"/>
  <c r="O124" i="8"/>
  <c r="J125" i="8"/>
  <c r="O125" i="8"/>
  <c r="J126" i="8"/>
  <c r="O126" i="8"/>
  <c r="J127" i="8"/>
  <c r="O127" i="8"/>
  <c r="J128" i="8"/>
  <c r="O128" i="8"/>
  <c r="J129" i="8"/>
  <c r="O129" i="8"/>
  <c r="J130" i="8"/>
  <c r="O130" i="8"/>
  <c r="J131" i="8"/>
  <c r="O131" i="8"/>
  <c r="J132" i="8"/>
  <c r="O132" i="8"/>
  <c r="J133" i="8"/>
  <c r="O133" i="8"/>
  <c r="J134" i="8"/>
  <c r="O134" i="8"/>
  <c r="J135" i="8"/>
  <c r="O135" i="8"/>
  <c r="J136" i="8"/>
  <c r="O136" i="8"/>
  <c r="J137" i="8"/>
  <c r="O137" i="8"/>
  <c r="J138" i="8"/>
  <c r="O138" i="8"/>
  <c r="J139" i="8"/>
  <c r="O139" i="8"/>
  <c r="J140" i="8"/>
  <c r="O140" i="8"/>
  <c r="J141" i="8"/>
  <c r="O141" i="8"/>
  <c r="J142" i="8"/>
  <c r="O142" i="8"/>
  <c r="J143" i="8"/>
  <c r="O143" i="8"/>
  <c r="J144" i="8"/>
  <c r="O144" i="8"/>
  <c r="J145" i="8"/>
  <c r="O145" i="8"/>
  <c r="J146" i="8"/>
  <c r="O146" i="8"/>
  <c r="J147" i="8"/>
  <c r="O147" i="8"/>
  <c r="J148" i="8"/>
  <c r="O148" i="8"/>
  <c r="J149" i="8"/>
  <c r="O149" i="8"/>
  <c r="J150" i="8"/>
  <c r="O150" i="8"/>
  <c r="J151" i="8"/>
  <c r="O151" i="8"/>
  <c r="J153" i="8"/>
  <c r="O153" i="8"/>
  <c r="J154" i="8"/>
  <c r="O154" i="8"/>
  <c r="J155" i="8"/>
  <c r="O155" i="8"/>
  <c r="J156" i="8"/>
  <c r="O156" i="8"/>
  <c r="J158" i="8"/>
  <c r="O158" i="8"/>
  <c r="J159" i="8"/>
  <c r="O159" i="8"/>
  <c r="J160" i="8"/>
  <c r="O160" i="8"/>
  <c r="J161" i="8"/>
  <c r="O161" i="8"/>
  <c r="J162" i="8"/>
  <c r="O162" i="8"/>
  <c r="J163" i="8"/>
  <c r="O163" i="8"/>
  <c r="J164" i="8"/>
  <c r="O164" i="8"/>
  <c r="J165" i="8"/>
  <c r="O165" i="8"/>
  <c r="J166" i="8"/>
  <c r="O166" i="8"/>
  <c r="J167" i="8"/>
  <c r="O167" i="8"/>
  <c r="J168" i="8"/>
  <c r="O168" i="8"/>
  <c r="J169" i="8"/>
  <c r="O169" i="8"/>
  <c r="J170" i="8"/>
  <c r="O170" i="8"/>
  <c r="J2" i="8"/>
  <c r="O2" i="8"/>
  <c r="K159" i="8"/>
  <c r="H159" i="8"/>
  <c r="K158" i="8"/>
  <c r="H158" i="8"/>
  <c r="K157" i="8"/>
  <c r="J157" i="8"/>
  <c r="O157" i="8" s="1"/>
  <c r="H157" i="8"/>
  <c r="K156" i="8"/>
  <c r="H156" i="8"/>
  <c r="K155" i="8"/>
  <c r="H155" i="8"/>
  <c r="K154" i="8"/>
  <c r="H154" i="8"/>
  <c r="K153" i="8"/>
  <c r="H153" i="8"/>
  <c r="K152" i="8"/>
  <c r="J152" i="8"/>
  <c r="O152" i="8"/>
  <c r="H152" i="8"/>
  <c r="K167" i="8"/>
  <c r="H167" i="8"/>
  <c r="K166" i="8"/>
  <c r="H166" i="8"/>
  <c r="K165" i="8"/>
  <c r="H165" i="8"/>
  <c r="K164" i="8"/>
  <c r="H164" i="8"/>
  <c r="K163" i="8"/>
  <c r="H163" i="8"/>
  <c r="K162" i="8"/>
  <c r="H162" i="8"/>
  <c r="K161" i="8"/>
  <c r="H161" i="8"/>
  <c r="K160" i="8"/>
  <c r="H160" i="8"/>
  <c r="K170" i="8"/>
  <c r="H170" i="8"/>
  <c r="K169" i="8"/>
  <c r="H169" i="8"/>
  <c r="K168" i="8"/>
  <c r="H168" i="8"/>
  <c r="K151" i="8"/>
  <c r="H151" i="8"/>
  <c r="K150" i="8"/>
  <c r="H150" i="8"/>
  <c r="K149" i="8"/>
  <c r="H149" i="8"/>
  <c r="K148" i="8"/>
  <c r="H148" i="8"/>
  <c r="K147" i="8"/>
  <c r="H147" i="8"/>
  <c r="K146" i="8"/>
  <c r="H146" i="8"/>
  <c r="K145" i="8"/>
  <c r="H145" i="8"/>
  <c r="K144" i="8"/>
  <c r="H144" i="8"/>
  <c r="K143" i="8"/>
  <c r="H143" i="8"/>
  <c r="K142" i="8"/>
  <c r="H142" i="8"/>
  <c r="K141" i="8"/>
  <c r="H141" i="8"/>
  <c r="K140" i="8"/>
  <c r="H140" i="8"/>
  <c r="K139" i="8"/>
  <c r="H139" i="8"/>
  <c r="K138" i="8"/>
  <c r="H138" i="8"/>
  <c r="K137" i="8"/>
  <c r="H137" i="8"/>
  <c r="K136" i="8"/>
  <c r="H136" i="8"/>
  <c r="K135" i="8"/>
  <c r="H135" i="8"/>
  <c r="K134" i="8"/>
  <c r="H134" i="8"/>
  <c r="K133" i="8"/>
  <c r="H133" i="8"/>
  <c r="K132" i="8"/>
  <c r="H132" i="8"/>
  <c r="K131" i="8"/>
  <c r="H131" i="8"/>
  <c r="K130" i="8"/>
  <c r="H130" i="8"/>
  <c r="K129" i="8"/>
  <c r="H129" i="8"/>
  <c r="K128" i="8"/>
  <c r="H128" i="8"/>
  <c r="K127" i="8"/>
  <c r="H127" i="8"/>
  <c r="K126" i="8"/>
  <c r="H126" i="8"/>
  <c r="K125" i="8"/>
  <c r="H125" i="8"/>
  <c r="K124" i="8"/>
  <c r="H124" i="8"/>
  <c r="K123" i="8"/>
  <c r="H123" i="8"/>
  <c r="K122" i="8"/>
  <c r="H122" i="8"/>
  <c r="K121" i="8"/>
  <c r="H121" i="8"/>
  <c r="K120" i="8"/>
  <c r="H120" i="8"/>
  <c r="K119" i="8"/>
  <c r="H119" i="8"/>
  <c r="K118" i="8"/>
  <c r="H118" i="8"/>
  <c r="K117" i="8"/>
  <c r="H117" i="8"/>
  <c r="K116" i="8"/>
  <c r="H116" i="8"/>
  <c r="K115" i="8"/>
  <c r="H115" i="8"/>
  <c r="K114" i="8"/>
  <c r="H114" i="8"/>
  <c r="K113" i="8"/>
  <c r="H113" i="8"/>
  <c r="K112" i="8"/>
  <c r="H112" i="8"/>
  <c r="K111" i="8"/>
  <c r="H111" i="8"/>
  <c r="K110" i="8"/>
  <c r="H110" i="8"/>
  <c r="K109" i="8"/>
  <c r="H109" i="8"/>
  <c r="K108" i="8"/>
  <c r="H108" i="8"/>
  <c r="K107" i="8"/>
  <c r="H107" i="8"/>
  <c r="K106" i="8"/>
  <c r="H106" i="8"/>
  <c r="K105" i="8"/>
  <c r="H105" i="8"/>
  <c r="K104" i="8"/>
  <c r="H104" i="8"/>
  <c r="K103" i="8"/>
  <c r="H103" i="8"/>
  <c r="K102" i="8"/>
  <c r="H102" i="8"/>
  <c r="K101" i="8"/>
  <c r="H101" i="8"/>
  <c r="K100" i="8"/>
  <c r="H100" i="8"/>
  <c r="K99" i="8"/>
  <c r="H99" i="8"/>
  <c r="K98" i="8"/>
  <c r="H98" i="8"/>
  <c r="K97" i="8"/>
  <c r="H97" i="8"/>
  <c r="K96" i="8"/>
  <c r="H96" i="8"/>
  <c r="K95" i="8"/>
  <c r="H95" i="8"/>
  <c r="K94" i="8"/>
  <c r="H94" i="8"/>
  <c r="K93" i="8"/>
  <c r="H93" i="8"/>
  <c r="K92" i="8"/>
  <c r="H92" i="8"/>
  <c r="K91" i="8"/>
  <c r="H91" i="8"/>
  <c r="K90" i="8"/>
  <c r="H90" i="8"/>
  <c r="K89" i="8"/>
  <c r="H89" i="8"/>
  <c r="K88" i="8"/>
  <c r="H88" i="8"/>
  <c r="K87" i="8"/>
  <c r="H87" i="8"/>
  <c r="K86" i="8"/>
  <c r="H86" i="8"/>
  <c r="K85" i="8"/>
  <c r="H85" i="8"/>
  <c r="K84" i="8"/>
  <c r="H84" i="8"/>
  <c r="K83" i="8"/>
  <c r="H83" i="8"/>
  <c r="K82" i="8"/>
  <c r="H82" i="8"/>
  <c r="K81" i="8"/>
  <c r="H81" i="8"/>
  <c r="K80" i="8"/>
  <c r="H80" i="8"/>
  <c r="K79" i="8"/>
  <c r="H79" i="8"/>
  <c r="K78" i="8"/>
  <c r="H78" i="8"/>
  <c r="K77" i="8"/>
  <c r="H77" i="8"/>
  <c r="K76" i="8"/>
  <c r="H76" i="8"/>
  <c r="K75" i="8"/>
  <c r="H75" i="8"/>
  <c r="K74" i="8"/>
  <c r="H74" i="8"/>
  <c r="K73" i="8"/>
  <c r="H73" i="8"/>
  <c r="K72" i="8"/>
  <c r="H72" i="8"/>
  <c r="K71" i="8"/>
  <c r="H71" i="8"/>
  <c r="K70" i="8"/>
  <c r="H70" i="8"/>
  <c r="K69" i="8"/>
  <c r="H69" i="8"/>
  <c r="K68" i="8"/>
  <c r="H68" i="8"/>
  <c r="K67" i="8"/>
  <c r="H67" i="8"/>
  <c r="K66" i="8"/>
  <c r="H66" i="8"/>
  <c r="K65" i="8"/>
  <c r="H65" i="8"/>
  <c r="K64" i="8"/>
  <c r="H64" i="8"/>
  <c r="K63" i="8"/>
  <c r="H63" i="8"/>
  <c r="K62" i="8"/>
  <c r="H62" i="8"/>
  <c r="K61" i="8"/>
  <c r="H61" i="8"/>
  <c r="K60" i="8"/>
  <c r="H60" i="8"/>
  <c r="K59" i="8"/>
  <c r="H59" i="8"/>
  <c r="K58" i="8"/>
  <c r="H58" i="8"/>
  <c r="K57" i="8"/>
  <c r="H57" i="8"/>
  <c r="K56" i="8"/>
  <c r="H56" i="8"/>
  <c r="K55" i="8"/>
  <c r="H55" i="8"/>
  <c r="K54" i="8"/>
  <c r="H54" i="8"/>
  <c r="K53" i="8"/>
  <c r="H53" i="8"/>
  <c r="K52" i="8"/>
  <c r="H52" i="8"/>
  <c r="K51" i="8"/>
  <c r="H51" i="8"/>
  <c r="K50" i="8"/>
  <c r="H50" i="8"/>
  <c r="K49" i="8"/>
  <c r="H49" i="8"/>
  <c r="K48" i="8"/>
  <c r="H48" i="8"/>
  <c r="K47" i="8"/>
  <c r="H47" i="8"/>
  <c r="K46" i="8"/>
  <c r="H46" i="8"/>
  <c r="K45" i="8"/>
  <c r="H45" i="8"/>
  <c r="K44" i="8"/>
  <c r="H44" i="8"/>
  <c r="K43" i="8"/>
  <c r="H43" i="8"/>
  <c r="K42" i="8"/>
  <c r="H42" i="8"/>
  <c r="K41" i="8"/>
  <c r="H41" i="8"/>
  <c r="K40" i="8"/>
  <c r="H40" i="8"/>
  <c r="K39" i="8"/>
  <c r="H39" i="8"/>
  <c r="K38" i="8"/>
  <c r="H38" i="8"/>
  <c r="K37" i="8"/>
  <c r="H37" i="8"/>
  <c r="K36" i="8"/>
  <c r="H36" i="8"/>
  <c r="K35" i="8"/>
  <c r="H35" i="8"/>
  <c r="K34" i="8"/>
  <c r="H34" i="8"/>
  <c r="K33" i="8"/>
  <c r="H33" i="8"/>
  <c r="K32" i="8"/>
  <c r="H32" i="8"/>
  <c r="K31" i="8"/>
  <c r="H31" i="8"/>
  <c r="K30" i="8"/>
  <c r="H30" i="8"/>
  <c r="K29" i="8"/>
  <c r="H29" i="8"/>
  <c r="K28" i="8"/>
  <c r="H28" i="8"/>
  <c r="K27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</calcChain>
</file>

<file path=xl/sharedStrings.xml><?xml version="1.0" encoding="utf-8"?>
<sst xmlns="http://schemas.openxmlformats.org/spreadsheetml/2006/main" count="3754" uniqueCount="388">
  <si>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</si>
  <si>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</si>
  <si>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</si>
  <si>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</si>
  <si>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</si>
  <si>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</si>
  <si>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</si>
  <si>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</si>
  <si>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</si>
  <si>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</si>
  <si>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</si>
  <si>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</si>
  <si>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</si>
  <si>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Andrea J. Betancourt</t>
  </si>
  <si>
    <t>AT_Mau_14_02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</si>
  <si>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</si>
  <si>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</si>
  <si>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</si>
  <si>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</si>
  <si>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</si>
  <si>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</si>
  <si>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</si>
  <si>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</si>
  <si>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</si>
  <si>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</si>
  <si>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</si>
  <si>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</si>
  <si>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</si>
  <si>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</si>
  <si>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</si>
  <si>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</si>
  <si>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</si>
  <si>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</si>
  <si>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</si>
  <si>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</si>
  <si>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</si>
  <si>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</si>
  <si>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</si>
  <si>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</si>
  <si>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</si>
  <si>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</si>
  <si>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</si>
  <si>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</si>
  <si>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</si>
  <si>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</si>
  <si>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</si>
  <si>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</si>
  <si>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</si>
  <si>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</si>
  <si>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</si>
  <si>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</si>
  <si>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</si>
  <si>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</si>
  <si>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</si>
  <si>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</si>
  <si>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</si>
  <si>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</si>
  <si>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</si>
  <si>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</si>
  <si>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</si>
  <si>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</si>
  <si>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</si>
  <si>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</si>
  <si>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</si>
  <si>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</si>
  <si>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Pyriatyn</t>
  </si>
  <si>
    <t>UA_Dro_14_27</t>
  </si>
  <si>
    <t>Drogobych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</si>
  <si>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</si>
  <si>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</si>
  <si>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</si>
  <si>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</si>
  <si>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</si>
  <si>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</si>
  <si>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</si>
  <si>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</si>
  <si>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</si>
  <si>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</si>
  <si>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</si>
  <si>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</si>
  <si>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</si>
  <si>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</si>
  <si>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</si>
  <si>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</si>
  <si>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</si>
  <si>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</si>
  <si>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</si>
  <si>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</si>
  <si>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</si>
  <si>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</si>
  <si>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</si>
  <si>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</si>
  <si>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</si>
  <si>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</si>
  <si>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</si>
  <si>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</si>
  <si>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</si>
  <si>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</si>
  <si>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</si>
  <si>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</si>
  <si>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</si>
  <si>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</si>
  <si>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</si>
  <si>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</si>
  <si>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</si>
  <si>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</si>
  <si>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</si>
  <si>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</si>
  <si>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Chornobyl Applegarden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</si>
  <si>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</si>
  <si>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</si>
  <si>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</si>
  <si>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</si>
  <si>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</si>
  <si>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</si>
  <si>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</si>
  <si>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</si>
  <si>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</si>
  <si>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</si>
  <si>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</si>
  <si>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</si>
  <si>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Poland</t>
  </si>
  <si>
    <t>Brzezina</t>
  </si>
  <si>
    <t>Belarus</t>
  </si>
  <si>
    <t>Brest</t>
  </si>
  <si>
    <t>Tomelloso</t>
  </si>
  <si>
    <t>Gimenells</t>
  </si>
  <si>
    <t>Guadix</t>
  </si>
  <si>
    <t>Cortes de Baza</t>
  </si>
  <si>
    <t>valday</t>
  </si>
  <si>
    <t>tula</t>
  </si>
  <si>
    <t>Italy</t>
  </si>
  <si>
    <t>Mezzolombardo</t>
  </si>
  <si>
    <t>Mezzocorona</t>
  </si>
  <si>
    <t>Marta Pascual</t>
  </si>
  <si>
    <t>Maria Pilar Garcia-Guerreiro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</si>
  <si>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</si>
  <si>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</si>
  <si>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</si>
  <si>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</si>
  <si>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</si>
  <si>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</si>
  <si>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</si>
  <si>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</si>
  <si>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</si>
  <si>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</si>
  <si>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</si>
  <si>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</si>
  <si>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</si>
  <si>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</si>
  <si>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</si>
  <si>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</si>
  <si>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</si>
  <si>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</si>
  <si>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</si>
  <si>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</si>
  <si>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</si>
  <si>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</si>
  <si>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</si>
  <si>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</si>
  <si>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</si>
  <si>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</si>
  <si>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</si>
  <si>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</si>
  <si>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</si>
  <si>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</si>
  <si>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</si>
  <si>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</si>
  <si>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</si>
  <si>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</si>
  <si>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</si>
  <si>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</si>
  <si>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</si>
  <si>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</si>
  <si>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</si>
  <si>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</si>
  <si>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</si>
  <si>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</si>
  <si>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</si>
  <si>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</si>
  <si>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</si>
  <si>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Uman K</t>
  </si>
  <si>
    <t>Dairsie. Fife</t>
  </si>
  <si>
    <t>Slankamen. Vinogradi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</si>
  <si>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</si>
  <si>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</si>
  <si>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</si>
  <si>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</si>
  <si>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</si>
  <si>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</si>
  <si>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</si>
  <si>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</si>
  <si>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</si>
  <si>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</si>
  <si>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</si>
  <si>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</si>
  <si>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</si>
  <si>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</si>
  <si>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</si>
  <si>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</si>
  <si>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</si>
  <si>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</si>
  <si>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</si>
  <si>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</si>
  <si>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</si>
  <si>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</si>
  <si>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</si>
  <si>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</si>
  <si>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</si>
  <si>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</si>
  <si>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</si>
  <si>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</si>
  <si>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</si>
  <si>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</si>
  <si>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</si>
  <si>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</si>
  <si>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</si>
  <si>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</si>
  <si>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</si>
  <si>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</si>
  <si>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</si>
  <si>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</si>
  <si>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</si>
  <si>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</si>
  <si>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</si>
  <si>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</si>
  <si>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</si>
  <si>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</si>
  <si>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</si>
  <si>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</si>
  <si>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</si>
  <si>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</si>
  <si>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</si>
  <si>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</si>
  <si>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</si>
  <si>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</si>
  <si>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</si>
  <si>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</si>
  <si>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</si>
  <si>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</si>
  <si>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</si>
  <si>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</si>
  <si>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</si>
  <si>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</si>
  <si>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</si>
  <si>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</si>
  <si>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</si>
  <si>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</si>
  <si>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</si>
  <si>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</si>
  <si>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</si>
  <si>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</si>
  <si>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</si>
  <si>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</si>
  <si>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</si>
  <si>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</si>
  <si>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</si>
  <si>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</si>
  <si>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</si>
  <si>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</si>
  <si>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</si>
  <si>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</si>
  <si>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</si>
  <si>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</si>
  <si>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</si>
  <si>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</si>
  <si>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</si>
  <si>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</si>
  <si>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</si>
  <si>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</si>
  <si>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</si>
  <si>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</si>
  <si>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</si>
  <si>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</si>
  <si>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</si>
  <si>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</si>
  <si>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</si>
  <si>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</si>
  <si>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</si>
  <si>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</si>
  <si>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</si>
  <si>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</si>
  <si>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</si>
  <si>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</si>
  <si>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</si>
  <si>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</si>
  <si>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</si>
  <si>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</si>
  <si>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UA_Var_16_60</t>
  </si>
  <si>
    <t>UA_Yal_16_61</t>
  </si>
  <si>
    <t>UA_Cho_16_62</t>
  </si>
  <si>
    <t>GS_Sai_15_2</t>
  </si>
  <si>
    <t>GS_Des_15_1</t>
  </si>
  <si>
    <t>RunningID</t>
  </si>
  <si>
    <t>Code</t>
  </si>
  <si>
    <t>Benalua</t>
  </si>
  <si>
    <t>Year</t>
  </si>
  <si>
    <t>Month</t>
  </si>
  <si>
    <t>Day</t>
  </si>
  <si>
    <t>CY</t>
  </si>
  <si>
    <t>2L_cov</t>
  </si>
  <si>
    <t>2R_cov</t>
  </si>
  <si>
    <t>3L_cov</t>
  </si>
  <si>
    <t>3R_cov</t>
  </si>
  <si>
    <t>4_cov</t>
  </si>
  <si>
    <t>X_cov</t>
  </si>
  <si>
    <t>Sequencing batch</t>
  </si>
  <si>
    <t>NA</t>
  </si>
  <si>
    <t>Day (0)</t>
  </si>
  <si>
    <t>Av_Week (0-6)</t>
  </si>
  <si>
    <t>Av_LastWeek (7-13)</t>
  </si>
  <si>
    <t>Av_WeekBeforeLast (14-20)</t>
  </si>
  <si>
    <t>Av_Month (0-30)</t>
  </si>
  <si>
    <t>Av_LastMonth (31 -60)</t>
  </si>
  <si>
    <t>Av_Last2Months (0-60)</t>
  </si>
  <si>
    <t>StDev_Week (0-6)</t>
  </si>
  <si>
    <t xml:space="preserve"> StDev_LastWeek (7-13)</t>
  </si>
  <si>
    <t>StDev_WeekBeforeLast (14-20)</t>
  </si>
  <si>
    <t>StDev_Month (0-30)</t>
  </si>
  <si>
    <t>StDev_LastMonth (31 -60)</t>
  </si>
  <si>
    <t>StDev_Last2Months (0-60)</t>
  </si>
  <si>
    <t>Annual_Mean_Temperature</t>
  </si>
  <si>
    <t>Mean_Diurnal_Range_.Mean_of_monthly_.max_temp_-_min_temp.</t>
  </si>
  <si>
    <t>Isothermality_.bio2/bio7._.*_100.</t>
  </si>
  <si>
    <t>Temperature_Seasonality_.standard_deviation_*100.</t>
  </si>
  <si>
    <t>Max_Temperature_of_Warmest_Month</t>
  </si>
  <si>
    <t>Min_Temperature_of_Coldest_Month</t>
  </si>
  <si>
    <t>Temperature_Annual_Range_.bio5-bio6.</t>
  </si>
  <si>
    <t>Mean_Temperature_of_Wettest_Quarter</t>
  </si>
  <si>
    <t>Mean_Temperature_of_Driest_Quarter</t>
  </si>
  <si>
    <t>Mean_Temperature_of_Warmest_Quarter</t>
  </si>
  <si>
    <t>Mean_Temperature_of_Coldest_Quarter</t>
  </si>
  <si>
    <t>Annual_Precipitation</t>
  </si>
  <si>
    <t>Precipitation_of_Wettest_Month</t>
  </si>
  <si>
    <t>Precipitation_of_Driest_Month</t>
  </si>
  <si>
    <t>Precipitation_Seasonality_.Coefficient_of_Variation.</t>
  </si>
  <si>
    <t>Precipitation_of_Wettest_Quarter</t>
  </si>
  <si>
    <t>Precipitation_of_Driest_Quarter</t>
  </si>
  <si>
    <t>Precipitation_of_Warmest_Quarter</t>
  </si>
  <si>
    <t>Precipitation_of_Coldest_Quarter</t>
  </si>
  <si>
    <t>tmin</t>
  </si>
  <si>
    <t>tmax</t>
  </si>
  <si>
    <t>perc</t>
  </si>
  <si>
    <t>UA_Che_14_28</t>
  </si>
  <si>
    <t>UA_Che_14_29</t>
  </si>
  <si>
    <t>UA_Che_14_47</t>
  </si>
  <si>
    <t>UA_Che_14_48</t>
  </si>
  <si>
    <t>UA_Kyi_16_44</t>
  </si>
  <si>
    <t>UA_Kyi_16_45</t>
  </si>
  <si>
    <t>UA_Ode_16_46</t>
  </si>
  <si>
    <t>UA_Ode_16_47</t>
  </si>
  <si>
    <t>UA_Pyr_16_49</t>
  </si>
  <si>
    <t>UA_Uma_16_50</t>
  </si>
  <si>
    <t>UA_Uma_16_51</t>
  </si>
  <si>
    <t>TR_Yes_16_52</t>
  </si>
  <si>
    <t>UK_Mar_16_53</t>
  </si>
  <si>
    <t>UA_Cho_16_54</t>
  </si>
  <si>
    <t>UA_Cho_16_55</t>
  </si>
  <si>
    <t>UA_Dro_16_56</t>
  </si>
  <si>
    <t>UA_Kan_16_57</t>
  </si>
  <si>
    <t>UA_Kha_16_58</t>
  </si>
  <si>
    <t>UA_Kyi_16_59</t>
  </si>
  <si>
    <t>UA_Pyr_14_26</t>
  </si>
  <si>
    <t>UA_Pyr_15_21</t>
  </si>
  <si>
    <t>Chornobyl Applegarden (New)</t>
  </si>
  <si>
    <t>Pripyat</t>
  </si>
  <si>
    <t>UA_Pir_16_48</t>
  </si>
  <si>
    <t>Darren J. Obbard</t>
  </si>
  <si>
    <t>Roberto Torres and Josefa González</t>
  </si>
  <si>
    <t>Anna Ullastres and Miriam Merenciano (Gonzalez lab)</t>
  </si>
  <si>
    <t>Lain Guio and Anna  Ullastres (Gonzalez lab)</t>
  </si>
  <si>
    <t>Marina Stamenkovic (Sonja)</t>
  </si>
  <si>
    <t>Marina Stamenkovic (Marija T)</t>
  </si>
  <si>
    <t>Josefa Gonzalez and IES Jose de Mora</t>
  </si>
  <si>
    <t>Pilar GARCIA GUERREIRO</t>
  </si>
  <si>
    <t>Dorcas Orengo; Eva Puerma</t>
  </si>
  <si>
    <t>Vivien Horvath, Miriam Merenciano</t>
  </si>
  <si>
    <t>Josefa Gonzalez and IES Eladio Cabañero</t>
  </si>
  <si>
    <t>Wild type</t>
  </si>
  <si>
    <t>Yes</t>
  </si>
  <si>
    <t>31 wild-caugh males + 9 F1 sons of wild-caught females</t>
  </si>
  <si>
    <t>24 wild-caugh males + 16 F1 sons of wild-caught females</t>
  </si>
  <si>
    <t>14 wild-caugh males + 26 F1 sons of wild-caught females</t>
  </si>
  <si>
    <t>32,71425+M68:M86</t>
  </si>
  <si>
    <t>21 wild-caugh males + 19 F1 sons of wild-caught females</t>
  </si>
  <si>
    <t>19 wild-caugh males + 21 F1 sons of wild-caught females</t>
  </si>
  <si>
    <t>15 wild-caugh males + 25 F1 sons of wild-caught females</t>
  </si>
  <si>
    <t>3 wild-caugh males + 37 F1 sons of wild-caught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</si>
</sst>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6" fontId="3" fillId="0" borderId="5" xfId="0" applyNumberFormat="1" applyFont="1" applyFill="1" applyBorder="1" applyAlignment="1">
      <alignment horizontal="left"/>
    </xf>
    <xf numFmtId="166" fontId="3" fillId="0" borderId="2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3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70"/>
  <sheetViews>
    <sheetView tabSelected="1" zoomScaleNormal="100" workbookViewId="0">
      <pane xSplit="16" topLeftCell="Q1" activePane="topRight" state="frozen"/>
      <selection pane="topRight" activeCell="F11" sqref="F11"/>
    </sheetView>
  </sheetViews>
  <sheetFormatPr baseColWidth="10" defaultColWidth="10.83203125" defaultRowHeight="13" x14ac:dyDescent="0.15"/>
  <cols>
    <col min="1" max="1" width="12" style="16" bestFit="1" customWidth="1"/>
    <col min="2" max="2" width="14" style="16" bestFit="1" customWidth="1"/>
    <col min="3" max="3" width="12.1640625" style="17" bestFit="1" customWidth="1"/>
    <col min="4" max="4" width="6" style="16" bestFit="1" customWidth="1"/>
    <col min="5" max="5" width="13.5" style="16" bestFit="1" customWidth="1"/>
    <col min="6" max="6" width="23.5" style="16" bestFit="1" customWidth="1"/>
    <col min="7" max="7" width="12.5" style="16" bestFit="1" customWidth="1"/>
    <col min="8" max="8" width="7.5" style="18" bestFit="1" customWidth="1"/>
    <col min="9" max="9" width="18.33203125" style="18" bestFit="1" customWidth="1"/>
    <col min="10" max="10" width="8.5" style="18" bestFit="1" customWidth="1"/>
    <col min="11" max="11" width="6.83203125" style="18" bestFit="1" customWidth="1"/>
    <col min="12" max="12" width="12.1640625" style="2" bestFit="1" customWidth="1"/>
    <col min="13" max="13" width="12.1640625" style="19" bestFit="1" customWidth="1"/>
    <col min="14" max="14" width="8.83203125" style="19" bestFit="1" customWidth="1"/>
    <col min="15" max="15" width="9.83203125" style="16" bestFit="1" customWidth="1"/>
    <col min="16" max="16" width="4.6640625" style="16" bestFit="1" customWidth="1"/>
    <col min="17" max="17" width="31.1640625" style="16" bestFit="1" customWidth="1"/>
    <col min="18" max="18" width="18.1640625" style="16" customWidth="1"/>
    <col min="19" max="19" width="9.6640625" style="20" bestFit="1" customWidth="1"/>
    <col min="20" max="20" width="9.83203125" style="16" bestFit="1" customWidth="1"/>
    <col min="21" max="21" width="9.6640625" style="16" bestFit="1" customWidth="1"/>
    <col min="22" max="22" width="9.83203125" style="16" bestFit="1" customWidth="1"/>
    <col min="23" max="23" width="8.6640625" style="16" bestFit="1" customWidth="1"/>
    <col min="24" max="24" width="8.83203125" style="16" bestFit="1" customWidth="1"/>
    <col min="25" max="25" width="12.1640625" style="16" bestFit="1" customWidth="1"/>
    <col min="26" max="26" width="12.83203125" style="16" bestFit="1" customWidth="1"/>
    <col min="27" max="27" width="17.5" style="16" bestFit="1" customWidth="1"/>
    <col min="28" max="28" width="24" style="16" bestFit="1" customWidth="1"/>
    <col min="29" max="29" width="14.1640625" style="16" bestFit="1" customWidth="1"/>
    <col min="30" max="30" width="19.33203125" style="16" bestFit="1" customWidth="1"/>
    <col min="31" max="31" width="19.83203125" style="16" bestFit="1" customWidth="1"/>
    <col min="32" max="32" width="15.5" style="16" bestFit="1" customWidth="1"/>
    <col min="33" max="33" width="20.6640625" style="16" bestFit="1" customWidth="1"/>
    <col min="34" max="34" width="26.83203125" style="16" bestFit="1" customWidth="1"/>
    <col min="35" max="35" width="17" style="16" bestFit="1" customWidth="1"/>
    <col min="36" max="36" width="22.1640625" style="16" bestFit="1" customWidth="1"/>
    <col min="37" max="37" width="22.6640625" style="16" bestFit="1" customWidth="1"/>
    <col min="38" max="38" width="12.6640625" style="16" bestFit="1" customWidth="1"/>
    <col min="39" max="39" width="12.83203125" style="16" bestFit="1" customWidth="1"/>
    <col min="40" max="40" width="17.5" style="16" bestFit="1" customWidth="1"/>
    <col min="41" max="41" width="24" style="16" bestFit="1" customWidth="1"/>
    <col min="42" max="42" width="14.1640625" style="16" bestFit="1" customWidth="1"/>
    <col min="43" max="43" width="19.33203125" style="16" bestFit="1" customWidth="1"/>
    <col min="44" max="44" width="19.83203125" style="16" bestFit="1" customWidth="1"/>
    <col min="45" max="45" width="15.5" style="16" bestFit="1" customWidth="1"/>
    <col min="46" max="46" width="20.6640625" style="16" bestFit="1" customWidth="1"/>
    <col min="47" max="47" width="26.83203125" style="16" bestFit="1" customWidth="1"/>
    <col min="48" max="48" width="17" style="16" bestFit="1" customWidth="1"/>
    <col min="49" max="49" width="22.1640625" style="16" bestFit="1" customWidth="1"/>
    <col min="50" max="50" width="22.6640625" style="16" bestFit="1" customWidth="1"/>
    <col min="51" max="51" width="12.1640625" style="16" bestFit="1" customWidth="1"/>
    <col min="52" max="52" width="12.83203125" style="16" bestFit="1" customWidth="1"/>
    <col min="53" max="53" width="17.5" style="16" bestFit="1" customWidth="1"/>
    <col min="54" max="54" width="24" style="16" bestFit="1" customWidth="1"/>
    <col min="55" max="55" width="14.1640625" style="16" bestFit="1" customWidth="1"/>
    <col min="56" max="56" width="19.33203125" style="16" bestFit="1" customWidth="1"/>
    <col min="57" max="57" width="19.83203125" style="16" bestFit="1" customWidth="1"/>
    <col min="58" max="58" width="15.5" style="16" bestFit="1" customWidth="1"/>
    <col min="59" max="59" width="20.6640625" style="16" bestFit="1" customWidth="1"/>
    <col min="60" max="60" width="26.83203125" style="16" bestFit="1" customWidth="1"/>
    <col min="61" max="61" width="17" style="16" bestFit="1" customWidth="1"/>
    <col min="62" max="62" width="22.1640625" style="16" bestFit="1" customWidth="1"/>
    <col min="63" max="63" width="22.6640625" style="16" bestFit="1" customWidth="1"/>
    <col min="64" max="64" width="12.1640625" style="16" bestFit="1" customWidth="1"/>
    <col min="65" max="65" width="12.83203125" style="16" bestFit="1" customWidth="1"/>
    <col min="66" max="66" width="17.5" style="16" bestFit="1" customWidth="1"/>
    <col min="67" max="67" width="24" style="16" bestFit="1" customWidth="1"/>
    <col min="68" max="68" width="14.1640625" style="16" bestFit="1" customWidth="1"/>
    <col min="69" max="69" width="19.33203125" style="16" bestFit="1" customWidth="1"/>
    <col min="70" max="70" width="19.83203125" style="16" bestFit="1" customWidth="1"/>
    <col min="71" max="71" width="15.5" style="16" bestFit="1" customWidth="1"/>
    <col min="72" max="72" width="20.6640625" style="16" bestFit="1" customWidth="1"/>
    <col min="73" max="73" width="26.83203125" style="16" bestFit="1" customWidth="1"/>
    <col min="74" max="74" width="17" style="16" bestFit="1" customWidth="1"/>
    <col min="75" max="75" width="22.1640625" style="16" bestFit="1" customWidth="1"/>
    <col min="76" max="76" width="22.6640625" style="16" bestFit="1" customWidth="1"/>
    <col min="77" max="77" width="12.1640625" style="16" bestFit="1" customWidth="1"/>
    <col min="78" max="78" width="12.83203125" style="16" bestFit="1" customWidth="1"/>
    <col min="79" max="79" width="17.5" style="16" bestFit="1" customWidth="1"/>
    <col min="80" max="80" width="24" style="16" bestFit="1" customWidth="1"/>
    <col min="81" max="81" width="14.1640625" style="16" bestFit="1" customWidth="1"/>
    <col min="82" max="82" width="19.33203125" style="16" bestFit="1" customWidth="1"/>
    <col min="83" max="83" width="19.83203125" style="16" bestFit="1" customWidth="1"/>
    <col min="84" max="84" width="15.5" style="16" bestFit="1" customWidth="1"/>
    <col min="85" max="85" width="20.6640625" style="16" bestFit="1" customWidth="1"/>
    <col min="86" max="86" width="26.83203125" style="16" bestFit="1" customWidth="1"/>
    <col min="87" max="87" width="17" style="16" bestFit="1" customWidth="1"/>
    <col min="88" max="88" width="22.1640625" style="16" bestFit="1" customWidth="1"/>
    <col min="89" max="89" width="22.6640625" style="16" bestFit="1" customWidth="1"/>
    <col min="90" max="16384" width="10.83203125" style="16"/>
  </cols>
  <sheetData>
    <row r="1" spans="1:111" s="21" customFormat="1" x14ac:dyDescent="0.15">
      <c r="A1" s="21" t="s">
        <v>293</v>
      </c>
      <c r="B1" s="26" t="s">
        <v>294</v>
      </c>
      <c r="C1" s="21" t="s">
        <v>3</v>
      </c>
      <c r="D1" s="21" t="s">
        <v>188</v>
      </c>
      <c r="E1" s="21" t="s">
        <v>0</v>
      </c>
      <c r="F1" s="21" t="s">
        <v>1</v>
      </c>
      <c r="G1" s="22" t="s">
        <v>2</v>
      </c>
      <c r="H1" s="23" t="s">
        <v>296</v>
      </c>
      <c r="I1" s="23" t="s">
        <v>306</v>
      </c>
      <c r="J1" s="23" t="s">
        <v>297</v>
      </c>
      <c r="K1" s="23" t="s">
        <v>298</v>
      </c>
      <c r="L1" s="24" t="s">
        <v>4</v>
      </c>
      <c r="M1" s="24" t="s">
        <v>5</v>
      </c>
      <c r="N1" s="21" t="s">
        <v>6</v>
      </c>
      <c r="O1" s="21" t="s">
        <v>7</v>
      </c>
      <c r="P1" s="21" t="s">
        <v>8</v>
      </c>
      <c r="Q1" s="21" t="s">
        <v>9</v>
      </c>
      <c r="R1" s="21" t="s">
        <v>378</v>
      </c>
      <c r="S1" s="25" t="s">
        <v>300</v>
      </c>
      <c r="T1" s="21" t="s">
        <v>301</v>
      </c>
      <c r="U1" s="21" t="s">
        <v>302</v>
      </c>
      <c r="V1" s="21" t="s">
        <v>303</v>
      </c>
      <c r="W1" s="21" t="s">
        <v>304</v>
      </c>
      <c r="X1" s="21" t="s">
        <v>305</v>
      </c>
      <c r="Y1" s="21" t="s">
        <v>308</v>
      </c>
      <c r="Z1" s="21" t="s">
        <v>309</v>
      </c>
      <c r="AA1" s="21" t="s">
        <v>310</v>
      </c>
      <c r="AB1" s="21" t="s">
        <v>311</v>
      </c>
      <c r="AC1" s="21" t="s">
        <v>312</v>
      </c>
      <c r="AD1" s="21" t="s">
        <v>313</v>
      </c>
      <c r="AE1" s="21" t="s">
        <v>314</v>
      </c>
      <c r="AF1" s="21" t="s">
        <v>315</v>
      </c>
      <c r="AG1" s="21" t="s">
        <v>316</v>
      </c>
      <c r="AH1" s="21" t="s">
        <v>317</v>
      </c>
      <c r="AI1" s="21" t="s">
        <v>318</v>
      </c>
      <c r="AJ1" s="21" t="s">
        <v>319</v>
      </c>
      <c r="AK1" s="21" t="s">
        <v>320</v>
      </c>
      <c r="AL1" s="21" t="s">
        <v>308</v>
      </c>
      <c r="AM1" s="21" t="s">
        <v>309</v>
      </c>
      <c r="AN1" s="21" t="s">
        <v>310</v>
      </c>
      <c r="AO1" s="21" t="s">
        <v>311</v>
      </c>
      <c r="AP1" s="21" t="s">
        <v>312</v>
      </c>
      <c r="AQ1" s="21" t="s">
        <v>313</v>
      </c>
      <c r="AR1" s="21" t="s">
        <v>314</v>
      </c>
      <c r="AS1" s="21" t="s">
        <v>315</v>
      </c>
      <c r="AT1" s="21" t="s">
        <v>316</v>
      </c>
      <c r="AU1" s="21" t="s">
        <v>317</v>
      </c>
      <c r="AV1" s="21" t="s">
        <v>318</v>
      </c>
      <c r="AW1" s="21" t="s">
        <v>319</v>
      </c>
      <c r="AX1" s="21" t="s">
        <v>320</v>
      </c>
      <c r="AY1" s="21" t="s">
        <v>308</v>
      </c>
      <c r="AZ1" s="21" t="s">
        <v>309</v>
      </c>
      <c r="BA1" s="21" t="s">
        <v>310</v>
      </c>
      <c r="BB1" s="21" t="s">
        <v>311</v>
      </c>
      <c r="BC1" s="21" t="s">
        <v>312</v>
      </c>
      <c r="BD1" s="21" t="s">
        <v>313</v>
      </c>
      <c r="BE1" s="21" t="s">
        <v>314</v>
      </c>
      <c r="BF1" s="21" t="s">
        <v>315</v>
      </c>
      <c r="BG1" s="21" t="s">
        <v>316</v>
      </c>
      <c r="BH1" s="21" t="s">
        <v>317</v>
      </c>
      <c r="BI1" s="21" t="s">
        <v>318</v>
      </c>
      <c r="BJ1" s="21" t="s">
        <v>319</v>
      </c>
      <c r="BK1" s="21" t="s">
        <v>320</v>
      </c>
      <c r="BL1" s="21" t="s">
        <v>308</v>
      </c>
      <c r="BM1" s="21" t="s">
        <v>309</v>
      </c>
      <c r="BN1" s="21" t="s">
        <v>310</v>
      </c>
      <c r="BO1" s="21" t="s">
        <v>311</v>
      </c>
      <c r="BP1" s="21" t="s">
        <v>312</v>
      </c>
      <c r="BQ1" s="21" t="s">
        <v>313</v>
      </c>
      <c r="BR1" s="21" t="s">
        <v>314</v>
      </c>
      <c r="BS1" s="21" t="s">
        <v>315</v>
      </c>
      <c r="BT1" s="21" t="s">
        <v>316</v>
      </c>
      <c r="BU1" s="21" t="s">
        <v>317</v>
      </c>
      <c r="BV1" s="21" t="s">
        <v>318</v>
      </c>
      <c r="BW1" s="21" t="s">
        <v>319</v>
      </c>
      <c r="BX1" s="21" t="s">
        <v>320</v>
      </c>
      <c r="BY1" s="21" t="s">
        <v>308</v>
      </c>
      <c r="BZ1" s="21" t="s">
        <v>309</v>
      </c>
      <c r="CA1" s="21" t="s">
        <v>310</v>
      </c>
      <c r="CB1" s="21" t="s">
        <v>311</v>
      </c>
      <c r="CC1" s="21" t="s">
        <v>312</v>
      </c>
      <c r="CD1" s="21" t="s">
        <v>313</v>
      </c>
      <c r="CE1" s="21" t="s">
        <v>314</v>
      </c>
      <c r="CF1" s="21" t="s">
        <v>315</v>
      </c>
      <c r="CG1" s="21" t="s">
        <v>316</v>
      </c>
      <c r="CH1" s="21" t="s">
        <v>317</v>
      </c>
      <c r="CI1" s="21" t="s">
        <v>318</v>
      </c>
      <c r="CJ1" s="21" t="s">
        <v>319</v>
      </c>
      <c r="CK1" s="21" t="s">
        <v>320</v>
      </c>
      <c r="CL1" s="21" t="s">
        <v>321</v>
      </c>
      <c r="CM1" s="21" t="s">
        <v>322</v>
      </c>
      <c r="CN1" s="21" t="s">
        <v>323</v>
      </c>
      <c r="CO1" s="21" t="s">
        <v>324</v>
      </c>
      <c r="CP1" s="21" t="s">
        <v>325</v>
      </c>
      <c r="CQ1" s="21" t="s">
        <v>326</v>
      </c>
      <c r="CR1" s="21" t="s">
        <v>327</v>
      </c>
      <c r="CS1" s="21" t="s">
        <v>328</v>
      </c>
      <c r="CT1" s="21" t="s">
        <v>329</v>
      </c>
      <c r="CU1" s="21" t="s">
        <v>330</v>
      </c>
      <c r="CV1" s="21" t="s">
        <v>331</v>
      </c>
      <c r="CW1" s="21" t="s">
        <v>332</v>
      </c>
      <c r="CX1" s="21" t="s">
        <v>333</v>
      </c>
      <c r="CY1" s="21" t="s">
        <v>334</v>
      </c>
      <c r="CZ1" s="21" t="s">
        <v>335</v>
      </c>
      <c r="DA1" s="21" t="s">
        <v>336</v>
      </c>
      <c r="DB1" s="21" t="s">
        <v>337</v>
      </c>
      <c r="DC1" s="21" t="s">
        <v>338</v>
      </c>
      <c r="DD1" s="21" t="s">
        <v>339</v>
      </c>
      <c r="DE1" s="21" t="s">
        <v>340</v>
      </c>
      <c r="DF1" s="21" t="s">
        <v>341</v>
      </c>
      <c r="DG1" s="21" t="s">
        <v>342</v>
      </c>
    </row>
    <row r="2" spans="1:111" s="1" customFormat="1" x14ac:dyDescent="0.15">
      <c r="A2" s="1">
        <v>1</v>
      </c>
      <c r="B2" s="27" t="s">
        <v>10</v>
      </c>
      <c r="C2" s="1">
        <v>1</v>
      </c>
      <c r="D2" s="1" t="s">
        <v>157</v>
      </c>
      <c r="E2" s="1" t="s">
        <v>11</v>
      </c>
      <c r="F2" s="1" t="s">
        <v>12</v>
      </c>
      <c r="G2" s="4">
        <v>41840</v>
      </c>
      <c r="H2" s="5">
        <f t="shared" ref="H2:H33" si="0">YEAR(G2)</f>
        <v>2014</v>
      </c>
      <c r="I2" s="5">
        <v>2014</v>
      </c>
      <c r="J2" s="5">
        <f t="shared" ref="J2:J33" si="1">MONTH(G2)</f>
        <v>7</v>
      </c>
      <c r="K2" s="5">
        <f t="shared" ref="K2:K33" si="2">DAY(G2)</f>
        <v>20</v>
      </c>
      <c r="L2" s="1">
        <v>48.375</v>
      </c>
      <c r="M2" s="1">
        <v>15.56</v>
      </c>
      <c r="N2" s="1">
        <v>320</v>
      </c>
      <c r="O2" s="1" t="str">
        <f>IF(J2&lt;9,"S",IF(J2&gt;=9,"F","NA"))</f>
        <v>S</v>
      </c>
      <c r="P2" s="1">
        <v>80</v>
      </c>
      <c r="Q2" s="1" t="s">
        <v>13</v>
      </c>
      <c r="R2" s="1" t="s">
        <v>379</v>
      </c>
      <c r="S2" s="6">
        <v>52.228844087699997</v>
      </c>
      <c r="T2" s="7">
        <v>52.582366775300002</v>
      </c>
      <c r="U2" s="7">
        <v>52.249926209599998</v>
      </c>
      <c r="V2" s="7">
        <v>52.7594519134</v>
      </c>
      <c r="W2" s="7">
        <v>46.6058489033</v>
      </c>
      <c r="X2" s="7">
        <v>25.201424280200001</v>
      </c>
      <c r="Y2" s="1">
        <v>25.829999422699998</v>
      </c>
      <c r="Z2" s="1">
        <v>23.189999481685714</v>
      </c>
      <c r="AA2" s="1">
        <v>19.451428136657142</v>
      </c>
      <c r="AB2" s="1">
        <v>19.388570995200002</v>
      </c>
      <c r="AC2" s="1">
        <v>19.906128587325803</v>
      </c>
      <c r="AD2" s="1">
        <v>18.641666249993332</v>
      </c>
      <c r="AE2" s="1">
        <v>19.284261864047544</v>
      </c>
      <c r="AF2" s="1">
        <v>1.5763776690943487</v>
      </c>
      <c r="AG2" s="1">
        <v>3.27410758423003</v>
      </c>
      <c r="AH2" s="1">
        <v>2.9513410335522612</v>
      </c>
      <c r="AI2" s="1">
        <v>3.0163351012057702</v>
      </c>
      <c r="AJ2" s="1">
        <v>3.5823966165476833</v>
      </c>
      <c r="AK2" s="1">
        <v>3.3404038225826409</v>
      </c>
      <c r="AL2" s="1">
        <v>17.789999602400002</v>
      </c>
      <c r="AM2" s="1">
        <v>16.445713918142857</v>
      </c>
      <c r="AN2" s="1">
        <v>14.687142528871428</v>
      </c>
      <c r="AO2" s="1">
        <v>13.441428270999998</v>
      </c>
      <c r="AP2" s="1">
        <v>13.957741623511289</v>
      </c>
      <c r="AQ2" s="1">
        <v>12.612333051426667</v>
      </c>
      <c r="AR2" s="1">
        <v>13.296065276584422</v>
      </c>
      <c r="AS2" s="1">
        <v>1.097494958636648</v>
      </c>
      <c r="AT2" s="1">
        <v>2.0659760288993341</v>
      </c>
      <c r="AU2" s="1">
        <v>2.722207551672001</v>
      </c>
      <c r="AV2" s="1">
        <v>2.5638859381796797</v>
      </c>
      <c r="AW2" s="1">
        <v>2.825682257042875</v>
      </c>
      <c r="AX2" s="1">
        <v>2.7578742880983729</v>
      </c>
      <c r="AY2" s="1">
        <v>33.239999257000001</v>
      </c>
      <c r="AZ2" s="1">
        <v>29.978570758500005</v>
      </c>
      <c r="BA2" s="1">
        <v>24.684285162557142</v>
      </c>
      <c r="BB2" s="1">
        <v>25.061428011271428</v>
      </c>
      <c r="BC2" s="1">
        <v>25.849031680299998</v>
      </c>
      <c r="BD2" s="1">
        <v>24.356666122249997</v>
      </c>
      <c r="BE2" s="1">
        <v>25.115081405849185</v>
      </c>
      <c r="BF2" s="1">
        <v>1.9585404720874124</v>
      </c>
      <c r="BG2" s="1">
        <v>4.4054051312599753</v>
      </c>
      <c r="BH2" s="1">
        <v>3.7949150594655938</v>
      </c>
      <c r="BI2" s="1">
        <v>3.8903866588865141</v>
      </c>
      <c r="BJ2" s="1">
        <v>4.9243288890898249</v>
      </c>
      <c r="BK2" s="1">
        <v>4.4557634425115378</v>
      </c>
      <c r="BL2" s="1">
        <v>1009.10001504</v>
      </c>
      <c r="BM2" s="1">
        <v>1014.8285865514284</v>
      </c>
      <c r="BN2" s="1">
        <v>1007.3285864399999</v>
      </c>
      <c r="BO2" s="1">
        <v>1014.7714436914287</v>
      </c>
      <c r="BP2" s="1">
        <v>1012.4967892809681</v>
      </c>
      <c r="BQ2" s="1">
        <v>1014.1466817786667</v>
      </c>
      <c r="BR2" s="1">
        <v>1013.3082118208201</v>
      </c>
      <c r="BS2" s="1">
        <v>3.2861904897906475</v>
      </c>
      <c r="BT2" s="1">
        <v>2.5150973077170762</v>
      </c>
      <c r="BU2" s="1">
        <v>4.6259105320337834</v>
      </c>
      <c r="BV2" s="1">
        <v>4.3581712301638591</v>
      </c>
      <c r="BW2" s="1">
        <v>3.2871467349048191</v>
      </c>
      <c r="BX2" s="1">
        <v>3.9256972395143528</v>
      </c>
      <c r="BY2" s="1">
        <v>0.60000000894100003</v>
      </c>
      <c r="BZ2" s="1">
        <v>0.15714285948457143</v>
      </c>
      <c r="CA2" s="1">
        <v>3.9714286306071429</v>
      </c>
      <c r="CB2" s="1">
        <v>2.1142857457899997</v>
      </c>
      <c r="CC2" s="1">
        <v>1.9290322868097416</v>
      </c>
      <c r="CD2" s="1">
        <v>2.2866667007393668</v>
      </c>
      <c r="CE2" s="1">
        <v>2.1049180641521801</v>
      </c>
      <c r="CF2" s="1">
        <v>0.26992062727503369</v>
      </c>
      <c r="CG2" s="1">
        <v>4.5257465199478633</v>
      </c>
      <c r="CH2" s="1">
        <v>3.1746016346060539</v>
      </c>
      <c r="CI2" s="1">
        <v>3.5485390525612801</v>
      </c>
      <c r="CJ2" s="1">
        <v>4.7280333667135075</v>
      </c>
      <c r="CK2" s="1">
        <v>4.139220045746054</v>
      </c>
      <c r="CL2" s="1">
        <v>8.8000000000000007</v>
      </c>
      <c r="CM2" s="1">
        <v>9.6999999999999993</v>
      </c>
      <c r="CN2" s="1">
        <v>3.2</v>
      </c>
      <c r="CO2" s="1">
        <v>715.7</v>
      </c>
      <c r="CP2" s="1">
        <v>24.7</v>
      </c>
      <c r="CQ2" s="1">
        <v>-4.8</v>
      </c>
      <c r="CR2" s="1">
        <v>29.5</v>
      </c>
      <c r="CS2" s="1">
        <v>17.8</v>
      </c>
      <c r="CT2" s="1">
        <v>0.8</v>
      </c>
      <c r="CU2" s="1">
        <v>17.8</v>
      </c>
      <c r="CV2" s="1">
        <v>-0.6</v>
      </c>
      <c r="CW2" s="1">
        <v>68.8</v>
      </c>
      <c r="CX2" s="1">
        <v>9.3000000000000007</v>
      </c>
      <c r="CY2" s="1">
        <v>3.2</v>
      </c>
      <c r="CZ2" s="1">
        <v>3.6</v>
      </c>
      <c r="DA2" s="1">
        <v>26.4</v>
      </c>
      <c r="DB2" s="1">
        <v>11.1</v>
      </c>
      <c r="DC2" s="1">
        <v>26.4</v>
      </c>
      <c r="DD2" s="1">
        <v>11.1</v>
      </c>
      <c r="DE2" s="1">
        <v>12.5</v>
      </c>
      <c r="DF2" s="1">
        <v>24.7</v>
      </c>
      <c r="DG2" s="1">
        <v>9.3000000000000007</v>
      </c>
    </row>
    <row r="3" spans="1:111" s="2" customFormat="1" x14ac:dyDescent="0.15">
      <c r="A3" s="2">
        <v>2</v>
      </c>
      <c r="B3" s="28" t="s">
        <v>14</v>
      </c>
      <c r="C3" s="2">
        <v>2</v>
      </c>
      <c r="D3" s="2" t="s">
        <v>157</v>
      </c>
      <c r="E3" s="2" t="s">
        <v>11</v>
      </c>
      <c r="F3" s="2" t="s">
        <v>12</v>
      </c>
      <c r="G3" s="8">
        <v>41931</v>
      </c>
      <c r="H3" s="9">
        <f t="shared" si="0"/>
        <v>2014</v>
      </c>
      <c r="I3" s="9">
        <v>2014</v>
      </c>
      <c r="J3" s="9">
        <f t="shared" si="1"/>
        <v>10</v>
      </c>
      <c r="K3" s="9">
        <f t="shared" si="2"/>
        <v>19</v>
      </c>
      <c r="L3" s="2">
        <v>48.375</v>
      </c>
      <c r="M3" s="2">
        <v>15.56</v>
      </c>
      <c r="N3" s="2">
        <v>320</v>
      </c>
      <c r="O3" s="2" t="str">
        <f t="shared" ref="O3:O66" si="3">IF(J3&lt;9,"S",IF(J3&gt;=9,"F","NA"))</f>
        <v>F</v>
      </c>
      <c r="P3" s="2">
        <v>80</v>
      </c>
      <c r="Q3" s="2" t="s">
        <v>15</v>
      </c>
      <c r="R3" s="2" t="s">
        <v>379</v>
      </c>
      <c r="S3" s="10">
        <v>54.692392183499997</v>
      </c>
      <c r="T3" s="11">
        <v>55.402034098400001</v>
      </c>
      <c r="U3" s="11">
        <v>54.539908260499999</v>
      </c>
      <c r="V3" s="11">
        <v>55.680693652199999</v>
      </c>
      <c r="W3" s="11">
        <v>46.636799350099999</v>
      </c>
      <c r="X3" s="11">
        <v>26.118701736399998</v>
      </c>
      <c r="Y3" s="2">
        <v>12.609999718099999</v>
      </c>
      <c r="Z3" s="2">
        <v>14.321428251314286</v>
      </c>
      <c r="AA3" s="2">
        <v>14.764285384285715</v>
      </c>
      <c r="AB3" s="2">
        <v>13.997142544271428</v>
      </c>
      <c r="AC3" s="2">
        <v>14.322580325025809</v>
      </c>
      <c r="AD3" s="2">
        <v>16.428999632783334</v>
      </c>
      <c r="AE3" s="2">
        <v>15.358524246873772</v>
      </c>
      <c r="AF3" s="2">
        <v>1.2518443256696632</v>
      </c>
      <c r="AG3" s="2">
        <v>1.4477552087211565</v>
      </c>
      <c r="AH3" s="2">
        <v>1.1496624506506248</v>
      </c>
      <c r="AI3" s="2">
        <v>1.8942033394599229</v>
      </c>
      <c r="AJ3" s="2">
        <v>1.5901427687104837</v>
      </c>
      <c r="AK3" s="2">
        <v>2.0355767245794749</v>
      </c>
      <c r="AL3" s="2">
        <v>8.0299998205200005</v>
      </c>
      <c r="AM3" s="2">
        <v>10.921428327328572</v>
      </c>
      <c r="AN3" s="2">
        <v>11.047142610212857</v>
      </c>
      <c r="AO3" s="2">
        <v>10.71428547481</v>
      </c>
      <c r="AP3" s="2">
        <v>10.634838471974517</v>
      </c>
      <c r="AQ3" s="2">
        <v>12.606333051555334</v>
      </c>
      <c r="AR3" s="2">
        <v>11.604425970129016</v>
      </c>
      <c r="AS3" s="2">
        <v>1.8701107265023389</v>
      </c>
      <c r="AT3" s="2">
        <v>1.5423976043244338</v>
      </c>
      <c r="AU3" s="2">
        <v>2.0181167102175546</v>
      </c>
      <c r="AV3" s="2">
        <v>2.3226648987646437</v>
      </c>
      <c r="AW3" s="2">
        <v>1.6937297442238857</v>
      </c>
      <c r="AX3" s="2">
        <v>2.2520127712576814</v>
      </c>
      <c r="AY3" s="2">
        <v>18.149999594299999</v>
      </c>
      <c r="AZ3" s="2">
        <v>18.60571386982857</v>
      </c>
      <c r="BA3" s="2">
        <v>18.738571009742859</v>
      </c>
      <c r="BB3" s="2">
        <v>17.699999604371431</v>
      </c>
      <c r="BC3" s="2">
        <v>18.547741520909678</v>
      </c>
      <c r="BD3" s="2">
        <v>20.75566620273333</v>
      </c>
      <c r="BE3" s="2">
        <v>19.633606118527869</v>
      </c>
      <c r="BF3" s="2">
        <v>1.6678814247788674</v>
      </c>
      <c r="BG3" s="2">
        <v>1.8654527949265269</v>
      </c>
      <c r="BH3" s="2">
        <v>1.5330470404515757</v>
      </c>
      <c r="BI3" s="2">
        <v>2.2992689769123862</v>
      </c>
      <c r="BJ3" s="2">
        <v>2.9236486745054551</v>
      </c>
      <c r="BK3" s="2">
        <v>2.8308001962464227</v>
      </c>
      <c r="BL3" s="2">
        <v>1021.30001522</v>
      </c>
      <c r="BM3" s="2">
        <v>1012.9285865228572</v>
      </c>
      <c r="BN3" s="2">
        <v>1013.7285865328571</v>
      </c>
      <c r="BO3" s="2">
        <v>1023.0000152428571</v>
      </c>
      <c r="BP3" s="2">
        <v>1016.7000151496775</v>
      </c>
      <c r="BQ3" s="2">
        <v>1014.3766817816667</v>
      </c>
      <c r="BR3" s="2">
        <v>1015.557392181803</v>
      </c>
      <c r="BS3" s="2">
        <v>6.5703157401879508</v>
      </c>
      <c r="BT3" s="2">
        <v>1.0641339148630979</v>
      </c>
      <c r="BU3" s="2">
        <v>3.112341073104536</v>
      </c>
      <c r="BV3" s="2">
        <v>5.8897652221968846</v>
      </c>
      <c r="BW3" s="2">
        <v>2.2466348094325381</v>
      </c>
      <c r="BX3" s="2">
        <v>4.5995456629568414</v>
      </c>
      <c r="BY3" s="2">
        <v>0</v>
      </c>
      <c r="BZ3" s="2">
        <v>1.7857143123214285</v>
      </c>
      <c r="CA3" s="2">
        <v>0</v>
      </c>
      <c r="CB3" s="2">
        <v>2.2285714617842856</v>
      </c>
      <c r="CC3" s="2">
        <v>1.500000022352</v>
      </c>
      <c r="CD3" s="2">
        <v>5.2266667445463666</v>
      </c>
      <c r="CE3" s="2">
        <v>3.3327869349066068</v>
      </c>
      <c r="CF3" s="2">
        <v>3.7024445501042251</v>
      </c>
      <c r="CG3" s="2">
        <v>0</v>
      </c>
      <c r="CH3" s="2">
        <v>4.0913381818165675</v>
      </c>
      <c r="CI3" s="2">
        <v>3.0106478156932144</v>
      </c>
      <c r="CJ3" s="2">
        <v>8.299353373633588</v>
      </c>
      <c r="CK3" s="2">
        <v>6.4305967843448926</v>
      </c>
      <c r="CL3" s="2">
        <v>8.8000000000000007</v>
      </c>
      <c r="CM3" s="2">
        <v>9.6999999999999993</v>
      </c>
      <c r="CN3" s="2">
        <v>3.2</v>
      </c>
      <c r="CO3" s="2">
        <v>715.7</v>
      </c>
      <c r="CP3" s="2">
        <v>24.7</v>
      </c>
      <c r="CQ3" s="2">
        <v>-4.8</v>
      </c>
      <c r="CR3" s="2">
        <v>29.5</v>
      </c>
      <c r="CS3" s="2">
        <v>17.8</v>
      </c>
      <c r="CT3" s="2">
        <v>0.8</v>
      </c>
      <c r="CU3" s="2">
        <v>17.8</v>
      </c>
      <c r="CV3" s="2">
        <v>-0.6</v>
      </c>
      <c r="CW3" s="2">
        <v>68.8</v>
      </c>
      <c r="CX3" s="2">
        <v>9.3000000000000007</v>
      </c>
      <c r="CY3" s="2">
        <v>3.2</v>
      </c>
      <c r="CZ3" s="2">
        <v>3.6</v>
      </c>
      <c r="DA3" s="2">
        <v>26.4</v>
      </c>
      <c r="DB3" s="2">
        <v>11.1</v>
      </c>
      <c r="DC3" s="2">
        <v>26.4</v>
      </c>
      <c r="DD3" s="2">
        <v>11.1</v>
      </c>
      <c r="DE3" s="2">
        <v>4.0999999999999996</v>
      </c>
      <c r="DF3" s="2">
        <v>13.9</v>
      </c>
      <c r="DG3" s="2">
        <v>4.0999999999999996</v>
      </c>
    </row>
    <row r="4" spans="1:111" s="2" customFormat="1" x14ac:dyDescent="0.15">
      <c r="A4" s="2">
        <v>3</v>
      </c>
      <c r="B4" s="28" t="s">
        <v>16</v>
      </c>
      <c r="C4" s="2">
        <v>3</v>
      </c>
      <c r="D4" s="2" t="s">
        <v>142</v>
      </c>
      <c r="E4" s="2" t="s">
        <v>17</v>
      </c>
      <c r="F4" s="2" t="s">
        <v>18</v>
      </c>
      <c r="G4" s="8">
        <v>41882</v>
      </c>
      <c r="H4" s="9">
        <f t="shared" si="0"/>
        <v>2014</v>
      </c>
      <c r="I4" s="9">
        <v>2014</v>
      </c>
      <c r="J4" s="9">
        <f t="shared" si="1"/>
        <v>8</v>
      </c>
      <c r="K4" s="9">
        <f t="shared" si="2"/>
        <v>31</v>
      </c>
      <c r="L4" s="2">
        <v>40.231444000000003</v>
      </c>
      <c r="M4" s="2">
        <v>32.260328000000001</v>
      </c>
      <c r="N4" s="2">
        <v>704</v>
      </c>
      <c r="O4" s="2" t="str">
        <f t="shared" si="3"/>
        <v>S</v>
      </c>
      <c r="P4" s="2">
        <v>80</v>
      </c>
      <c r="Q4" s="2" t="s">
        <v>19</v>
      </c>
      <c r="R4" s="2" t="s">
        <v>379</v>
      </c>
      <c r="S4" s="10">
        <v>35.177347188100001</v>
      </c>
      <c r="T4" s="11">
        <v>35.046175271999999</v>
      </c>
      <c r="U4" s="11">
        <v>34.955259861999998</v>
      </c>
      <c r="V4" s="11">
        <v>35.303701030600003</v>
      </c>
      <c r="W4" s="11">
        <v>33.158001624699999</v>
      </c>
      <c r="X4" s="11">
        <v>16.911061616200001</v>
      </c>
      <c r="Y4" s="2" t="s">
        <v>307</v>
      </c>
      <c r="Z4" s="2" t="s">
        <v>307</v>
      </c>
      <c r="AA4" s="2" t="s">
        <v>307</v>
      </c>
      <c r="AB4" s="2" t="s">
        <v>307</v>
      </c>
      <c r="AC4" s="2" t="s">
        <v>307</v>
      </c>
      <c r="AD4" s="2" t="s">
        <v>307</v>
      </c>
      <c r="AE4" s="2" t="s">
        <v>307</v>
      </c>
      <c r="AF4" s="2" t="s">
        <v>307</v>
      </c>
      <c r="AG4" s="2" t="s">
        <v>307</v>
      </c>
      <c r="AH4" s="2" t="s">
        <v>307</v>
      </c>
      <c r="AI4" s="2" t="s">
        <v>307</v>
      </c>
      <c r="AJ4" s="2" t="s">
        <v>307</v>
      </c>
      <c r="AK4" s="2" t="s">
        <v>307</v>
      </c>
      <c r="AL4" s="2" t="s">
        <v>307</v>
      </c>
      <c r="AM4" s="2" t="s">
        <v>307</v>
      </c>
      <c r="AN4" s="2" t="s">
        <v>307</v>
      </c>
      <c r="AO4" s="2" t="s">
        <v>307</v>
      </c>
      <c r="AP4" s="2" t="s">
        <v>307</v>
      </c>
      <c r="AQ4" s="2" t="s">
        <v>307</v>
      </c>
      <c r="AR4" s="2" t="s">
        <v>307</v>
      </c>
      <c r="AS4" s="2" t="s">
        <v>307</v>
      </c>
      <c r="AT4" s="2" t="s">
        <v>307</v>
      </c>
      <c r="AU4" s="2" t="s">
        <v>307</v>
      </c>
      <c r="AV4" s="2" t="s">
        <v>307</v>
      </c>
      <c r="AW4" s="2" t="s">
        <v>307</v>
      </c>
      <c r="AX4" s="2" t="s">
        <v>307</v>
      </c>
      <c r="AY4" s="2" t="s">
        <v>307</v>
      </c>
      <c r="AZ4" s="2" t="s">
        <v>307</v>
      </c>
      <c r="BA4" s="2" t="s">
        <v>307</v>
      </c>
      <c r="BB4" s="2" t="s">
        <v>307</v>
      </c>
      <c r="BC4" s="2" t="s">
        <v>307</v>
      </c>
      <c r="BD4" s="2" t="s">
        <v>307</v>
      </c>
      <c r="BE4" s="2" t="s">
        <v>307</v>
      </c>
      <c r="BF4" s="2" t="s">
        <v>307</v>
      </c>
      <c r="BG4" s="2" t="s">
        <v>307</v>
      </c>
      <c r="BH4" s="2" t="s">
        <v>307</v>
      </c>
      <c r="BI4" s="2" t="s">
        <v>307</v>
      </c>
      <c r="BJ4" s="2" t="s">
        <v>307</v>
      </c>
      <c r="BK4" s="2" t="s">
        <v>307</v>
      </c>
      <c r="BL4" s="2" t="s">
        <v>307</v>
      </c>
      <c r="BM4" s="2" t="s">
        <v>307</v>
      </c>
      <c r="BN4" s="2" t="s">
        <v>307</v>
      </c>
      <c r="BO4" s="2" t="s">
        <v>307</v>
      </c>
      <c r="BP4" s="2" t="s">
        <v>307</v>
      </c>
      <c r="BQ4" s="2" t="s">
        <v>307</v>
      </c>
      <c r="BR4" s="2" t="s">
        <v>307</v>
      </c>
      <c r="BS4" s="2" t="s">
        <v>307</v>
      </c>
      <c r="BT4" s="2" t="s">
        <v>307</v>
      </c>
      <c r="BU4" s="2" t="s">
        <v>307</v>
      </c>
      <c r="BV4" s="2" t="s">
        <v>307</v>
      </c>
      <c r="BW4" s="2" t="s">
        <v>307</v>
      </c>
      <c r="BX4" s="2" t="s">
        <v>307</v>
      </c>
      <c r="BY4" s="2" t="s">
        <v>307</v>
      </c>
      <c r="BZ4" s="2" t="s">
        <v>307</v>
      </c>
      <c r="CA4" s="2" t="s">
        <v>307</v>
      </c>
      <c r="CB4" s="2" t="s">
        <v>307</v>
      </c>
      <c r="CC4" s="2" t="s">
        <v>307</v>
      </c>
      <c r="CD4" s="2" t="s">
        <v>307</v>
      </c>
      <c r="CE4" s="2" t="s">
        <v>307</v>
      </c>
      <c r="CF4" s="2" t="s">
        <v>307</v>
      </c>
      <c r="CG4" s="2" t="s">
        <v>307</v>
      </c>
      <c r="CH4" s="2" t="s">
        <v>307</v>
      </c>
      <c r="CI4" s="2" t="s">
        <v>307</v>
      </c>
      <c r="CJ4" s="2" t="s">
        <v>307</v>
      </c>
      <c r="CK4" s="2" t="s">
        <v>307</v>
      </c>
      <c r="CL4" s="2">
        <v>11.8</v>
      </c>
      <c r="CM4" s="2">
        <v>11.7</v>
      </c>
      <c r="CN4" s="2">
        <v>3.5</v>
      </c>
      <c r="CO4" s="2">
        <v>744.2</v>
      </c>
      <c r="CP4" s="2">
        <v>29.7</v>
      </c>
      <c r="CQ4" s="2">
        <v>-2.9</v>
      </c>
      <c r="CR4" s="2">
        <v>32.6</v>
      </c>
      <c r="CS4" s="2">
        <v>2</v>
      </c>
      <c r="CT4" s="2">
        <v>20.9</v>
      </c>
      <c r="CU4" s="2">
        <v>21.2</v>
      </c>
      <c r="CV4" s="2">
        <v>2</v>
      </c>
      <c r="CW4" s="2">
        <v>44.9</v>
      </c>
      <c r="CX4" s="2">
        <v>6.1</v>
      </c>
      <c r="CY4" s="2">
        <v>1.4</v>
      </c>
      <c r="CZ4" s="2">
        <v>3.9</v>
      </c>
      <c r="DA4" s="2">
        <v>16.2</v>
      </c>
      <c r="DB4" s="2">
        <v>5.2</v>
      </c>
      <c r="DC4" s="2">
        <v>6.9</v>
      </c>
      <c r="DD4" s="2">
        <v>16.2</v>
      </c>
      <c r="DE4" s="2">
        <v>14.5</v>
      </c>
      <c r="DF4" s="2">
        <v>29.7</v>
      </c>
      <c r="DG4" s="2">
        <v>1.4</v>
      </c>
    </row>
    <row r="5" spans="1:111" s="2" customFormat="1" x14ac:dyDescent="0.15">
      <c r="A5" s="2">
        <v>4</v>
      </c>
      <c r="B5" s="28" t="s">
        <v>20</v>
      </c>
      <c r="C5" s="2">
        <v>4</v>
      </c>
      <c r="D5" s="2" t="s">
        <v>142</v>
      </c>
      <c r="E5" s="2" t="s">
        <v>17</v>
      </c>
      <c r="F5" s="2" t="s">
        <v>18</v>
      </c>
      <c r="G5" s="8">
        <v>41935</v>
      </c>
      <c r="H5" s="9">
        <f t="shared" si="0"/>
        <v>2014</v>
      </c>
      <c r="I5" s="9">
        <v>2014</v>
      </c>
      <c r="J5" s="9">
        <f t="shared" si="1"/>
        <v>10</v>
      </c>
      <c r="K5" s="9">
        <f t="shared" si="2"/>
        <v>23</v>
      </c>
      <c r="L5" s="2">
        <v>40.231444000000003</v>
      </c>
      <c r="M5" s="2">
        <v>32.260328000000001</v>
      </c>
      <c r="N5" s="2">
        <v>704</v>
      </c>
      <c r="O5" s="2" t="str">
        <f t="shared" si="3"/>
        <v>F</v>
      </c>
      <c r="P5" s="2">
        <v>80</v>
      </c>
      <c r="Q5" s="2" t="s">
        <v>19</v>
      </c>
      <c r="R5" s="2" t="s">
        <v>379</v>
      </c>
      <c r="S5" s="10">
        <v>43.584124855900001</v>
      </c>
      <c r="T5" s="11">
        <v>44.834822868000003</v>
      </c>
      <c r="U5" s="11">
        <v>43.462561525300003</v>
      </c>
      <c r="V5" s="11">
        <v>44.8373843034</v>
      </c>
      <c r="W5" s="11">
        <v>34.339723801799998</v>
      </c>
      <c r="X5" s="11">
        <v>20.941994285300002</v>
      </c>
      <c r="Y5" s="2" t="s">
        <v>307</v>
      </c>
      <c r="Z5" s="2" t="s">
        <v>307</v>
      </c>
      <c r="AA5" s="2" t="s">
        <v>307</v>
      </c>
      <c r="AB5" s="2" t="s">
        <v>307</v>
      </c>
      <c r="AC5" s="2" t="s">
        <v>307</v>
      </c>
      <c r="AD5" s="2" t="s">
        <v>307</v>
      </c>
      <c r="AE5" s="2" t="s">
        <v>307</v>
      </c>
      <c r="AF5" s="2" t="s">
        <v>307</v>
      </c>
      <c r="AG5" s="2" t="s">
        <v>307</v>
      </c>
      <c r="AH5" s="2" t="s">
        <v>307</v>
      </c>
      <c r="AI5" s="2" t="s">
        <v>307</v>
      </c>
      <c r="AJ5" s="2" t="s">
        <v>307</v>
      </c>
      <c r="AK5" s="2" t="s">
        <v>307</v>
      </c>
      <c r="AL5" s="2" t="s">
        <v>307</v>
      </c>
      <c r="AM5" s="2" t="s">
        <v>307</v>
      </c>
      <c r="AN5" s="2" t="s">
        <v>307</v>
      </c>
      <c r="AO5" s="2" t="s">
        <v>307</v>
      </c>
      <c r="AP5" s="2" t="s">
        <v>307</v>
      </c>
      <c r="AQ5" s="2" t="s">
        <v>307</v>
      </c>
      <c r="AR5" s="2" t="s">
        <v>307</v>
      </c>
      <c r="AS5" s="2" t="s">
        <v>307</v>
      </c>
      <c r="AT5" s="2" t="s">
        <v>307</v>
      </c>
      <c r="AU5" s="2" t="s">
        <v>307</v>
      </c>
      <c r="AV5" s="2" t="s">
        <v>307</v>
      </c>
      <c r="AW5" s="2" t="s">
        <v>307</v>
      </c>
      <c r="AX5" s="2" t="s">
        <v>307</v>
      </c>
      <c r="AY5" s="2" t="s">
        <v>307</v>
      </c>
      <c r="AZ5" s="2" t="s">
        <v>307</v>
      </c>
      <c r="BA5" s="2" t="s">
        <v>307</v>
      </c>
      <c r="BB5" s="2" t="s">
        <v>307</v>
      </c>
      <c r="BC5" s="2" t="s">
        <v>307</v>
      </c>
      <c r="BD5" s="2" t="s">
        <v>307</v>
      </c>
      <c r="BE5" s="2" t="s">
        <v>307</v>
      </c>
      <c r="BF5" s="2" t="s">
        <v>307</v>
      </c>
      <c r="BG5" s="2" t="s">
        <v>307</v>
      </c>
      <c r="BH5" s="2" t="s">
        <v>307</v>
      </c>
      <c r="BI5" s="2" t="s">
        <v>307</v>
      </c>
      <c r="BJ5" s="2" t="s">
        <v>307</v>
      </c>
      <c r="BK5" s="2" t="s">
        <v>307</v>
      </c>
      <c r="BL5" s="2" t="s">
        <v>307</v>
      </c>
      <c r="BM5" s="2" t="s">
        <v>307</v>
      </c>
      <c r="BN5" s="2" t="s">
        <v>307</v>
      </c>
      <c r="BO5" s="2" t="s">
        <v>307</v>
      </c>
      <c r="BP5" s="2" t="s">
        <v>307</v>
      </c>
      <c r="BQ5" s="2" t="s">
        <v>307</v>
      </c>
      <c r="BR5" s="2" t="s">
        <v>307</v>
      </c>
      <c r="BS5" s="2" t="s">
        <v>307</v>
      </c>
      <c r="BT5" s="2" t="s">
        <v>307</v>
      </c>
      <c r="BU5" s="2" t="s">
        <v>307</v>
      </c>
      <c r="BV5" s="2" t="s">
        <v>307</v>
      </c>
      <c r="BW5" s="2" t="s">
        <v>307</v>
      </c>
      <c r="BX5" s="2" t="s">
        <v>307</v>
      </c>
      <c r="BY5" s="2" t="s">
        <v>307</v>
      </c>
      <c r="BZ5" s="2" t="s">
        <v>307</v>
      </c>
      <c r="CA5" s="2" t="s">
        <v>307</v>
      </c>
      <c r="CB5" s="2" t="s">
        <v>307</v>
      </c>
      <c r="CC5" s="2" t="s">
        <v>307</v>
      </c>
      <c r="CD5" s="2" t="s">
        <v>307</v>
      </c>
      <c r="CE5" s="2" t="s">
        <v>307</v>
      </c>
      <c r="CF5" s="2" t="s">
        <v>307</v>
      </c>
      <c r="CG5" s="2" t="s">
        <v>307</v>
      </c>
      <c r="CH5" s="2" t="s">
        <v>307</v>
      </c>
      <c r="CI5" s="2" t="s">
        <v>307</v>
      </c>
      <c r="CJ5" s="2" t="s">
        <v>307</v>
      </c>
      <c r="CK5" s="2" t="s">
        <v>307</v>
      </c>
      <c r="CL5" s="2">
        <v>11.8</v>
      </c>
      <c r="CM5" s="2">
        <v>11.7</v>
      </c>
      <c r="CN5" s="2">
        <v>3.5</v>
      </c>
      <c r="CO5" s="2">
        <v>744.2</v>
      </c>
      <c r="CP5" s="2">
        <v>29.7</v>
      </c>
      <c r="CQ5" s="2">
        <v>-2.9</v>
      </c>
      <c r="CR5" s="2">
        <v>32.6</v>
      </c>
      <c r="CS5" s="2">
        <v>2</v>
      </c>
      <c r="CT5" s="2">
        <v>20.9</v>
      </c>
      <c r="CU5" s="2">
        <v>21.2</v>
      </c>
      <c r="CV5" s="2">
        <v>2</v>
      </c>
      <c r="CW5" s="2">
        <v>44.9</v>
      </c>
      <c r="CX5" s="2">
        <v>6.1</v>
      </c>
      <c r="CY5" s="2">
        <v>1.4</v>
      </c>
      <c r="CZ5" s="2">
        <v>3.9</v>
      </c>
      <c r="DA5" s="2">
        <v>16.2</v>
      </c>
      <c r="DB5" s="2">
        <v>5.2</v>
      </c>
      <c r="DC5" s="2">
        <v>6.9</v>
      </c>
      <c r="DD5" s="2">
        <v>16.2</v>
      </c>
      <c r="DE5" s="2">
        <v>6.5</v>
      </c>
      <c r="DF5" s="2">
        <v>19.600000000000001</v>
      </c>
      <c r="DG5" s="2">
        <v>2.7</v>
      </c>
    </row>
    <row r="6" spans="1:111" s="2" customFormat="1" x14ac:dyDescent="0.15">
      <c r="A6" s="2">
        <v>5</v>
      </c>
      <c r="B6" s="28" t="s">
        <v>21</v>
      </c>
      <c r="C6" s="2">
        <v>5</v>
      </c>
      <c r="D6" s="2" t="s">
        <v>154</v>
      </c>
      <c r="E6" s="2" t="s">
        <v>22</v>
      </c>
      <c r="F6" s="2" t="s">
        <v>23</v>
      </c>
      <c r="G6" s="8">
        <v>41869</v>
      </c>
      <c r="H6" s="9">
        <f t="shared" si="0"/>
        <v>2014</v>
      </c>
      <c r="I6" s="9">
        <v>2014</v>
      </c>
      <c r="J6" s="9">
        <f t="shared" si="1"/>
        <v>8</v>
      </c>
      <c r="K6" s="9">
        <f t="shared" si="2"/>
        <v>18</v>
      </c>
      <c r="L6" s="2">
        <v>48.754332400000003</v>
      </c>
      <c r="M6" s="2">
        <v>2.1584108</v>
      </c>
      <c r="N6" s="2">
        <v>154.4</v>
      </c>
      <c r="O6" s="2" t="str">
        <f t="shared" si="3"/>
        <v>S</v>
      </c>
      <c r="P6" s="2">
        <v>80</v>
      </c>
      <c r="Q6" s="2" t="s">
        <v>24</v>
      </c>
      <c r="R6" s="2" t="s">
        <v>379</v>
      </c>
      <c r="S6" s="10">
        <v>62.432205322000002</v>
      </c>
      <c r="T6" s="11">
        <v>63.691431319599999</v>
      </c>
      <c r="U6" s="11">
        <v>62.3111977983</v>
      </c>
      <c r="V6" s="11">
        <v>64.072700545700002</v>
      </c>
      <c r="W6" s="11">
        <v>49.643298131599998</v>
      </c>
      <c r="X6" s="11">
        <v>29.9881339292</v>
      </c>
      <c r="Y6" s="2">
        <v>17.329999612600002</v>
      </c>
      <c r="Z6" s="2">
        <v>16.875713908485714</v>
      </c>
      <c r="AA6" s="2">
        <v>19.477142421785715</v>
      </c>
      <c r="AB6" s="2">
        <v>19.889999555399999</v>
      </c>
      <c r="AC6" s="2">
        <v>19.800322138054842</v>
      </c>
      <c r="AD6" s="2">
        <v>18.615666250576666</v>
      </c>
      <c r="AE6" s="2">
        <v>19.217704488475409</v>
      </c>
      <c r="AF6" s="2">
        <v>0.43855280506185329</v>
      </c>
      <c r="AG6" s="2">
        <v>1.078559420789337</v>
      </c>
      <c r="AH6" s="2">
        <v>1.1971911303531839</v>
      </c>
      <c r="AI6" s="2">
        <v>2.2854692426243139</v>
      </c>
      <c r="AJ6" s="2">
        <v>2.6780096016566848</v>
      </c>
      <c r="AK6" s="2">
        <v>2.5366567939917508</v>
      </c>
      <c r="AL6" s="2">
        <v>13.8899996895</v>
      </c>
      <c r="AM6" s="2">
        <v>12.574285433228571</v>
      </c>
      <c r="AN6" s="2">
        <v>15.228571088199999</v>
      </c>
      <c r="AO6" s="2">
        <v>14.6628568151</v>
      </c>
      <c r="AP6" s="2">
        <v>15.124838371609677</v>
      </c>
      <c r="AQ6" s="2">
        <v>13.781999691953335</v>
      </c>
      <c r="AR6" s="2">
        <v>14.464425906204918</v>
      </c>
      <c r="AS6" s="2">
        <v>0.81361039518748934</v>
      </c>
      <c r="AT6" s="2">
        <v>1.7927764710981371</v>
      </c>
      <c r="AU6" s="2">
        <v>1.4081987504936431</v>
      </c>
      <c r="AV6" s="2">
        <v>2.1985811160109958</v>
      </c>
      <c r="AW6" s="2">
        <v>2.2516742692393401</v>
      </c>
      <c r="AX6" s="2">
        <v>2.3077243142453314</v>
      </c>
      <c r="AY6" s="2">
        <v>20.7999995351</v>
      </c>
      <c r="AZ6" s="2">
        <v>21.137142384685713</v>
      </c>
      <c r="BA6" s="2">
        <v>23.68428518491428</v>
      </c>
      <c r="BB6" s="2">
        <v>25.114285152928574</v>
      </c>
      <c r="BC6" s="2">
        <v>24.459031711361284</v>
      </c>
      <c r="BD6" s="2">
        <v>23.425666143066664</v>
      </c>
      <c r="BE6" s="2">
        <v>23.950819136790162</v>
      </c>
      <c r="BF6" s="2">
        <v>0.88239660851027069</v>
      </c>
      <c r="BG6" s="2">
        <v>1.7250493051061717</v>
      </c>
      <c r="BH6" s="2">
        <v>1.9566625667852078</v>
      </c>
      <c r="BI6" s="2">
        <v>2.9578497777577035</v>
      </c>
      <c r="BJ6" s="2">
        <v>4.1191893857265827</v>
      </c>
      <c r="BK6" s="2">
        <v>3.5842489323809508</v>
      </c>
      <c r="BL6" s="2">
        <v>1010.7000150600001</v>
      </c>
      <c r="BM6" s="2">
        <v>1013.4857293885715</v>
      </c>
      <c r="BN6" s="2">
        <v>1013.0000150957143</v>
      </c>
      <c r="BO6" s="2">
        <v>1012.7571579485714</v>
      </c>
      <c r="BP6" s="2">
        <v>1013.712918331613</v>
      </c>
      <c r="BQ6" s="2">
        <v>1016.2666818099999</v>
      </c>
      <c r="BR6" s="2">
        <v>1014.9688675832786</v>
      </c>
      <c r="BS6" s="2">
        <v>4.4284793251021224</v>
      </c>
      <c r="BT6" s="2">
        <v>4.6339328831278062</v>
      </c>
      <c r="BU6" s="2">
        <v>3.3807579273983253</v>
      </c>
      <c r="BV6" s="2">
        <v>3.7305712293652418</v>
      </c>
      <c r="BW6" s="2">
        <v>4.3287598076972982</v>
      </c>
      <c r="BX6" s="2">
        <v>4.2038689538097413</v>
      </c>
      <c r="BY6" s="2">
        <v>0</v>
      </c>
      <c r="BZ6" s="2">
        <v>1.4714285933542857</v>
      </c>
      <c r="CA6" s="2">
        <v>6.6714286708471429</v>
      </c>
      <c r="CB6" s="2">
        <v>1.5000000223515715</v>
      </c>
      <c r="CC6" s="2">
        <v>2.8870968172161615</v>
      </c>
      <c r="CD6" s="2">
        <v>2.7866667081913672</v>
      </c>
      <c r="CE6" s="2">
        <v>2.8377049603187214</v>
      </c>
      <c r="CF6" s="2">
        <v>2.7182803091772931</v>
      </c>
      <c r="CG6" s="2">
        <v>6.1845815346810262</v>
      </c>
      <c r="CH6" s="2">
        <v>2.350177333296958</v>
      </c>
      <c r="CI6" s="2">
        <v>4.3149926819476976</v>
      </c>
      <c r="CJ6" s="2">
        <v>4.2987355102997693</v>
      </c>
      <c r="CK6" s="2">
        <v>4.2712670081848234</v>
      </c>
      <c r="CL6" s="2">
        <v>10.5</v>
      </c>
      <c r="CM6" s="2">
        <v>8.1</v>
      </c>
      <c r="CN6" s="2">
        <v>3.5</v>
      </c>
      <c r="CO6" s="2">
        <v>553</v>
      </c>
      <c r="CP6" s="2">
        <v>23.5</v>
      </c>
      <c r="CQ6" s="2">
        <v>0.4</v>
      </c>
      <c r="CR6" s="2">
        <v>23.1</v>
      </c>
      <c r="CS6" s="2">
        <v>11</v>
      </c>
      <c r="CT6" s="2">
        <v>6.8</v>
      </c>
      <c r="CU6" s="2">
        <v>17.5</v>
      </c>
      <c r="CV6" s="2">
        <v>3.3</v>
      </c>
      <c r="CW6" s="2">
        <v>65.599999999999994</v>
      </c>
      <c r="CX6" s="2">
        <v>6</v>
      </c>
      <c r="CY6" s="2">
        <v>4.5999999999999996</v>
      </c>
      <c r="CZ6" s="2">
        <v>0.8</v>
      </c>
      <c r="DA6" s="2">
        <v>17.5</v>
      </c>
      <c r="DB6" s="2">
        <v>14.5</v>
      </c>
      <c r="DC6" s="2">
        <v>16.2</v>
      </c>
      <c r="DD6" s="2">
        <v>16.2</v>
      </c>
      <c r="DE6" s="2">
        <v>13</v>
      </c>
      <c r="DF6" s="2">
        <v>23</v>
      </c>
      <c r="DG6" s="2">
        <v>5.2</v>
      </c>
    </row>
    <row r="7" spans="1:111" s="2" customFormat="1" x14ac:dyDescent="0.15">
      <c r="A7" s="2">
        <v>6</v>
      </c>
      <c r="B7" s="28" t="s">
        <v>25</v>
      </c>
      <c r="C7" s="2">
        <v>7</v>
      </c>
      <c r="D7" s="2" t="s">
        <v>154</v>
      </c>
      <c r="E7" s="2" t="s">
        <v>22</v>
      </c>
      <c r="F7" s="2" t="s">
        <v>23</v>
      </c>
      <c r="G7" s="8">
        <v>41939</v>
      </c>
      <c r="H7" s="9">
        <f t="shared" si="0"/>
        <v>2014</v>
      </c>
      <c r="I7" s="9">
        <v>2014</v>
      </c>
      <c r="J7" s="9">
        <f t="shared" si="1"/>
        <v>10</v>
      </c>
      <c r="K7" s="9">
        <f t="shared" si="2"/>
        <v>27</v>
      </c>
      <c r="L7" s="2">
        <v>48.754332400000003</v>
      </c>
      <c r="M7" s="2">
        <v>2.1584108</v>
      </c>
      <c r="N7" s="2">
        <v>154.4</v>
      </c>
      <c r="O7" s="2" t="str">
        <f t="shared" si="3"/>
        <v>F</v>
      </c>
      <c r="P7" s="2">
        <v>80</v>
      </c>
      <c r="Q7" s="2" t="s">
        <v>24</v>
      </c>
      <c r="R7" s="2" t="s">
        <v>379</v>
      </c>
      <c r="S7" s="10">
        <v>63.442296384800002</v>
      </c>
      <c r="T7" s="11">
        <v>63.303979844799997</v>
      </c>
      <c r="U7" s="11">
        <v>62.954574608100003</v>
      </c>
      <c r="V7" s="11">
        <v>63.693000791400003</v>
      </c>
      <c r="W7" s="11">
        <v>56.180747359900003</v>
      </c>
      <c r="X7" s="11">
        <v>30.6282540845</v>
      </c>
      <c r="Y7" s="2">
        <v>12.7399997152</v>
      </c>
      <c r="Z7" s="2">
        <v>12.645714003048571</v>
      </c>
      <c r="AA7" s="2">
        <v>15.718571077228571</v>
      </c>
      <c r="AB7" s="2">
        <v>14.859999667857142</v>
      </c>
      <c r="AC7" s="2">
        <v>15.132902887552904</v>
      </c>
      <c r="AD7" s="2">
        <v>17.934332932463334</v>
      </c>
      <c r="AE7" s="2">
        <v>16.510655368656394</v>
      </c>
      <c r="AF7" s="2">
        <v>1.4525822330470415</v>
      </c>
      <c r="AG7" s="2">
        <v>2.3953386738605063</v>
      </c>
      <c r="AH7" s="2">
        <v>1.4207274813959461</v>
      </c>
      <c r="AI7" s="2">
        <v>2.5260353003061864</v>
      </c>
      <c r="AJ7" s="2">
        <v>2.3750014835155042</v>
      </c>
      <c r="AK7" s="2">
        <v>2.8126320785328303</v>
      </c>
      <c r="AL7" s="2">
        <v>7.2799998372800001</v>
      </c>
      <c r="AM7" s="2">
        <v>9.4342855034099991</v>
      </c>
      <c r="AN7" s="2">
        <v>11.975714018038571</v>
      </c>
      <c r="AO7" s="2">
        <v>11.687142595914285</v>
      </c>
      <c r="AP7" s="2">
        <v>11.180967492019997</v>
      </c>
      <c r="AQ7" s="2">
        <v>13.010333042525</v>
      </c>
      <c r="AR7" s="2">
        <v>12.080655467678195</v>
      </c>
      <c r="AS7" s="2">
        <v>1.999698742136288</v>
      </c>
      <c r="AT7" s="2">
        <v>2.4814434568427299</v>
      </c>
      <c r="AU7" s="2">
        <v>1.57712513717438</v>
      </c>
      <c r="AV7" s="2">
        <v>2.2953087221698212</v>
      </c>
      <c r="AW7" s="2">
        <v>2.7052967660421201</v>
      </c>
      <c r="AX7" s="2">
        <v>2.6498904220599409</v>
      </c>
      <c r="AY7" s="2">
        <v>18.169999593899998</v>
      </c>
      <c r="AZ7" s="2">
        <v>15.795713932671429</v>
      </c>
      <c r="BA7" s="2">
        <v>19.4771424218</v>
      </c>
      <c r="BB7" s="2">
        <v>18.044285310971429</v>
      </c>
      <c r="BC7" s="2">
        <v>19.083870541196774</v>
      </c>
      <c r="BD7" s="2">
        <v>22.836332822890007</v>
      </c>
      <c r="BE7" s="2">
        <v>20.929343794488531</v>
      </c>
      <c r="BF7" s="2">
        <v>1.8292608038636313</v>
      </c>
      <c r="BG7" s="2">
        <v>3.2141857467191617</v>
      </c>
      <c r="BH7" s="2">
        <v>1.6495742227761026</v>
      </c>
      <c r="BI7" s="2">
        <v>3.5273980911216563</v>
      </c>
      <c r="BJ7" s="2">
        <v>2.6269432066623479</v>
      </c>
      <c r="BK7" s="2">
        <v>3.6241719480401806</v>
      </c>
      <c r="BL7" s="2">
        <v>1022.20001523</v>
      </c>
      <c r="BM7" s="2">
        <v>1019.2428723314285</v>
      </c>
      <c r="BN7" s="2">
        <v>1010.5000150585714</v>
      </c>
      <c r="BO7" s="2">
        <v>1005.6714435585715</v>
      </c>
      <c r="BP7" s="2">
        <v>1014.5516280216128</v>
      </c>
      <c r="BQ7" s="2">
        <v>1016.6800151486671</v>
      </c>
      <c r="BR7" s="2">
        <v>1015.5983757890162</v>
      </c>
      <c r="BS7" s="2">
        <v>4.7024310535083869</v>
      </c>
      <c r="BT7" s="2">
        <v>5.4823961527784428</v>
      </c>
      <c r="BU7" s="2">
        <v>5.1732370680123605</v>
      </c>
      <c r="BV7" s="2">
        <v>8.0256203845850234</v>
      </c>
      <c r="BW7" s="2">
        <v>3.9044095900899487</v>
      </c>
      <c r="BX7" s="2">
        <v>6.3815749212978163</v>
      </c>
      <c r="BY7" s="2">
        <v>0</v>
      </c>
      <c r="BZ7" s="2">
        <v>0.30000000447000003</v>
      </c>
      <c r="CA7" s="2">
        <v>1.4285714498587143</v>
      </c>
      <c r="CB7" s="2">
        <v>3.8857143436128569</v>
      </c>
      <c r="CC7" s="2">
        <v>1.6548387343358386</v>
      </c>
      <c r="CD7" s="2">
        <v>0.36666667213039994</v>
      </c>
      <c r="CE7" s="2">
        <v>1.0213114906282459</v>
      </c>
      <c r="CF7" s="2">
        <v>0.63508530557135934</v>
      </c>
      <c r="CG7" s="2">
        <v>2.5283158708696982</v>
      </c>
      <c r="CH7" s="2">
        <v>5.1369344968055479</v>
      </c>
      <c r="CI7" s="2">
        <v>3.1441839589517988</v>
      </c>
      <c r="CJ7" s="2">
        <v>1.3896994010838031</v>
      </c>
      <c r="CK7" s="2">
        <v>2.5095892968883584</v>
      </c>
      <c r="CL7" s="2">
        <v>10.5</v>
      </c>
      <c r="CM7" s="2">
        <v>8.1</v>
      </c>
      <c r="CN7" s="2">
        <v>3.5</v>
      </c>
      <c r="CO7" s="2">
        <v>553</v>
      </c>
      <c r="CP7" s="2">
        <v>23.5</v>
      </c>
      <c r="CQ7" s="2">
        <v>0.4</v>
      </c>
      <c r="CR7" s="2">
        <v>23.1</v>
      </c>
      <c r="CS7" s="2">
        <v>11</v>
      </c>
      <c r="CT7" s="2">
        <v>6.8</v>
      </c>
      <c r="CU7" s="2">
        <v>17.5</v>
      </c>
      <c r="CV7" s="2">
        <v>3.3</v>
      </c>
      <c r="CW7" s="2">
        <v>65.599999999999994</v>
      </c>
      <c r="CX7" s="2">
        <v>6</v>
      </c>
      <c r="CY7" s="2">
        <v>4.5999999999999996</v>
      </c>
      <c r="CZ7" s="2">
        <v>0.8</v>
      </c>
      <c r="DA7" s="2">
        <v>17.5</v>
      </c>
      <c r="DB7" s="2">
        <v>14.5</v>
      </c>
      <c r="DC7" s="2">
        <v>16.2</v>
      </c>
      <c r="DD7" s="2">
        <v>16.2</v>
      </c>
      <c r="DE7" s="2">
        <v>7.2</v>
      </c>
      <c r="DF7" s="2">
        <v>14.9</v>
      </c>
      <c r="DG7" s="2">
        <v>5.8</v>
      </c>
    </row>
    <row r="8" spans="1:111" s="2" customFormat="1" x14ac:dyDescent="0.15">
      <c r="A8" s="2">
        <v>7</v>
      </c>
      <c r="B8" s="28" t="s">
        <v>26</v>
      </c>
      <c r="C8" s="2">
        <v>8</v>
      </c>
      <c r="D8" s="2" t="s">
        <v>154</v>
      </c>
      <c r="E8" s="2" t="s">
        <v>22</v>
      </c>
      <c r="F8" s="2" t="s">
        <v>27</v>
      </c>
      <c r="G8" s="8">
        <v>41828</v>
      </c>
      <c r="H8" s="9">
        <f t="shared" si="0"/>
        <v>2014</v>
      </c>
      <c r="I8" s="9">
        <v>2014</v>
      </c>
      <c r="J8" s="9">
        <f t="shared" si="1"/>
        <v>7</v>
      </c>
      <c r="K8" s="9">
        <f t="shared" si="2"/>
        <v>8</v>
      </c>
      <c r="L8" s="2">
        <v>44.976813</v>
      </c>
      <c r="M8" s="2">
        <v>4.9300050000000004</v>
      </c>
      <c r="N8" s="2">
        <v>178</v>
      </c>
      <c r="O8" s="2" t="str">
        <f t="shared" si="3"/>
        <v>S</v>
      </c>
      <c r="P8" s="2">
        <v>80</v>
      </c>
      <c r="Q8" s="2" t="s">
        <v>28</v>
      </c>
      <c r="R8" s="2" t="s">
        <v>379</v>
      </c>
      <c r="S8" s="10">
        <v>94.088035602700003</v>
      </c>
      <c r="T8" s="11">
        <v>94.541681164300002</v>
      </c>
      <c r="U8" s="11">
        <v>93.7773467353</v>
      </c>
      <c r="V8" s="11">
        <v>95.002415258699997</v>
      </c>
      <c r="W8" s="11">
        <v>80.233306255100004</v>
      </c>
      <c r="X8" s="11">
        <v>45.629194812800002</v>
      </c>
      <c r="Y8" s="2">
        <v>18.059999596299999</v>
      </c>
      <c r="Z8" s="2">
        <v>21.344285237200001</v>
      </c>
      <c r="AA8" s="2">
        <v>21.137142384685713</v>
      </c>
      <c r="AB8" s="2">
        <v>21.618570945357142</v>
      </c>
      <c r="AC8" s="2">
        <v>22.057741442451615</v>
      </c>
      <c r="AD8" s="2">
        <v>16.662999627549997</v>
      </c>
      <c r="AE8" s="2">
        <v>19.404589730204926</v>
      </c>
      <c r="AF8" s="2">
        <v>2.2306863702442428</v>
      </c>
      <c r="AG8" s="2">
        <v>1.7965681168732321</v>
      </c>
      <c r="AH8" s="2">
        <v>1.9188140750055935</v>
      </c>
      <c r="AI8" s="2">
        <v>2.2622697678295358</v>
      </c>
      <c r="AJ8" s="2">
        <v>2.393067736670738</v>
      </c>
      <c r="AK8" s="2">
        <v>3.5667853889110703</v>
      </c>
      <c r="AL8" s="2">
        <v>13.4999996983</v>
      </c>
      <c r="AM8" s="2">
        <v>15.865713931085713</v>
      </c>
      <c r="AN8" s="2">
        <v>14.941428237485715</v>
      </c>
      <c r="AO8" s="2">
        <v>14.717142528199998</v>
      </c>
      <c r="AP8" s="2">
        <v>15.619677070232258</v>
      </c>
      <c r="AQ8" s="2">
        <v>10.646333095375999</v>
      </c>
      <c r="AR8" s="2">
        <v>13.173770197352134</v>
      </c>
      <c r="AS8" s="2">
        <v>1.3203011626447025</v>
      </c>
      <c r="AT8" s="2">
        <v>1.8261656012758194</v>
      </c>
      <c r="AU8" s="2">
        <v>1.7883391736184195</v>
      </c>
      <c r="AV8" s="2">
        <v>1.8366554045249592</v>
      </c>
      <c r="AW8" s="2">
        <v>2.5213330384035872</v>
      </c>
      <c r="AX8" s="2">
        <v>3.3232765036009506</v>
      </c>
      <c r="AY8" s="2">
        <v>22.529999496399999</v>
      </c>
      <c r="AZ8" s="2">
        <v>26.761427973271427</v>
      </c>
      <c r="BA8" s="2">
        <v>27.257142247899996</v>
      </c>
      <c r="BB8" s="2">
        <v>28.468570792242854</v>
      </c>
      <c r="BC8" s="2">
        <v>28.447741299625811</v>
      </c>
      <c r="BD8" s="2">
        <v>22.683666159640001</v>
      </c>
      <c r="BE8" s="2">
        <v>25.612950247173778</v>
      </c>
      <c r="BF8" s="2">
        <v>3.9111950776460778</v>
      </c>
      <c r="BG8" s="2">
        <v>2.5579464779006864</v>
      </c>
      <c r="BH8" s="2">
        <v>2.9358554517568685</v>
      </c>
      <c r="BI8" s="2">
        <v>3.6415652502396849</v>
      </c>
      <c r="BJ8" s="2">
        <v>3.2302465110369805</v>
      </c>
      <c r="BK8" s="2">
        <v>4.4851024048134178</v>
      </c>
      <c r="BL8" s="2">
        <v>1015.60001513</v>
      </c>
      <c r="BM8" s="2">
        <v>1015.3714437028572</v>
      </c>
      <c r="BN8" s="2">
        <v>1014.2428722585715</v>
      </c>
      <c r="BO8" s="2">
        <v>1016.014300852857</v>
      </c>
      <c r="BP8" s="2">
        <v>1015.8193699761291</v>
      </c>
      <c r="BQ8" s="2">
        <v>1016.616681816</v>
      </c>
      <c r="BR8" s="2">
        <v>1016.2114905531148</v>
      </c>
      <c r="BS8" s="2">
        <v>3.5682462557223298</v>
      </c>
      <c r="BT8" s="2">
        <v>2.1531815076654106</v>
      </c>
      <c r="BU8" s="2">
        <v>1.5159469983509972</v>
      </c>
      <c r="BV8" s="2">
        <v>2.6281070072828174</v>
      </c>
      <c r="BW8" s="2">
        <v>4.2945100584966331</v>
      </c>
      <c r="BX8" s="2">
        <v>3.5396374334681182</v>
      </c>
      <c r="BY8" s="2">
        <v>2.2000000327799998</v>
      </c>
      <c r="BZ8" s="2">
        <v>6.3285715228701429</v>
      </c>
      <c r="CA8" s="2">
        <v>5.2285715064799998</v>
      </c>
      <c r="CB8" s="2">
        <v>1.5857143093428572</v>
      </c>
      <c r="CC8" s="2">
        <v>3.1322581111887424</v>
      </c>
      <c r="CD8" s="2">
        <v>1.4633333551380334</v>
      </c>
      <c r="CE8" s="2">
        <v>2.3114754442785577</v>
      </c>
      <c r="CF8" s="2">
        <v>7.9338336358631727</v>
      </c>
      <c r="CG8" s="2">
        <v>8.4620160966295579</v>
      </c>
      <c r="CH8" s="2">
        <v>2.2191804909771369</v>
      </c>
      <c r="CI8" s="2">
        <v>5.9105774482935205</v>
      </c>
      <c r="CJ8" s="2">
        <v>4.2876312991037047</v>
      </c>
      <c r="CK8" s="2">
        <v>5.2019900288243717</v>
      </c>
      <c r="CL8" s="2">
        <v>12</v>
      </c>
      <c r="CM8" s="2">
        <v>10.1</v>
      </c>
      <c r="CN8" s="2">
        <v>3.5</v>
      </c>
      <c r="CO8" s="2">
        <v>638.79999999999995</v>
      </c>
      <c r="CP8" s="2">
        <v>27.7</v>
      </c>
      <c r="CQ8" s="2">
        <v>-0.5</v>
      </c>
      <c r="CR8" s="2">
        <v>28.2</v>
      </c>
      <c r="CS8" s="2">
        <v>12.5</v>
      </c>
      <c r="CT8" s="2">
        <v>3.7</v>
      </c>
      <c r="CU8" s="2">
        <v>20.2</v>
      </c>
      <c r="CV8" s="2">
        <v>3.7</v>
      </c>
      <c r="CW8" s="2">
        <v>83.9</v>
      </c>
      <c r="CX8" s="2">
        <v>9</v>
      </c>
      <c r="CY8" s="2">
        <v>4.7</v>
      </c>
      <c r="CZ8" s="2">
        <v>1.7</v>
      </c>
      <c r="DA8" s="2">
        <v>25.2</v>
      </c>
      <c r="DB8" s="2">
        <v>18.5</v>
      </c>
      <c r="DC8" s="2">
        <v>18.8</v>
      </c>
      <c r="DD8" s="2">
        <v>18.5</v>
      </c>
      <c r="DE8" s="2">
        <v>14.9</v>
      </c>
      <c r="DF8" s="2">
        <v>27.7</v>
      </c>
      <c r="DG8" s="2">
        <v>4.7</v>
      </c>
    </row>
    <row r="9" spans="1:111" s="2" customFormat="1" x14ac:dyDescent="0.15">
      <c r="A9" s="2">
        <v>8</v>
      </c>
      <c r="B9" s="28" t="s">
        <v>29</v>
      </c>
      <c r="C9" s="2">
        <v>9</v>
      </c>
      <c r="D9" s="2" t="s">
        <v>149</v>
      </c>
      <c r="E9" s="2" t="s">
        <v>30</v>
      </c>
      <c r="F9" s="2" t="s">
        <v>31</v>
      </c>
      <c r="G9" s="8">
        <v>41876</v>
      </c>
      <c r="H9" s="9">
        <f t="shared" si="0"/>
        <v>2014</v>
      </c>
      <c r="I9" s="9">
        <v>2014</v>
      </c>
      <c r="J9" s="9">
        <f t="shared" si="1"/>
        <v>8</v>
      </c>
      <c r="K9" s="9">
        <f t="shared" si="2"/>
        <v>25</v>
      </c>
      <c r="L9" s="2">
        <v>53.390520000000002</v>
      </c>
      <c r="M9" s="2">
        <v>-1.520599</v>
      </c>
      <c r="N9" s="2">
        <v>95.1</v>
      </c>
      <c r="O9" s="2" t="str">
        <f t="shared" si="3"/>
        <v>S</v>
      </c>
      <c r="P9" s="2">
        <v>80</v>
      </c>
      <c r="Q9" s="2" t="s">
        <v>32</v>
      </c>
      <c r="R9" s="2" t="s">
        <v>379</v>
      </c>
      <c r="S9" s="10">
        <v>86.325513973</v>
      </c>
      <c r="T9" s="11">
        <v>86.318936825600005</v>
      </c>
      <c r="U9" s="11">
        <v>85.776592078500002</v>
      </c>
      <c r="V9" s="11">
        <v>86.688427653999995</v>
      </c>
      <c r="W9" s="11">
        <v>74.249471974000002</v>
      </c>
      <c r="X9" s="11">
        <v>41.740376584400003</v>
      </c>
      <c r="Y9" s="2">
        <v>12.989999709699999</v>
      </c>
      <c r="Z9" s="2">
        <v>12.795713999714286</v>
      </c>
      <c r="AA9" s="2">
        <v>15.357142513885714</v>
      </c>
      <c r="AB9" s="2">
        <v>17.254285328614287</v>
      </c>
      <c r="AC9" s="2">
        <v>16.131612542654839</v>
      </c>
      <c r="AD9" s="2">
        <v>17.509666275293334</v>
      </c>
      <c r="AE9" s="2">
        <v>16.809343886575409</v>
      </c>
      <c r="AF9" s="2">
        <v>0.66545364348733704</v>
      </c>
      <c r="AG9" s="2">
        <v>0.45231677733394149</v>
      </c>
      <c r="AH9" s="2">
        <v>1.1735253909695722</v>
      </c>
      <c r="AI9" s="2">
        <v>2.3145079546964076</v>
      </c>
      <c r="AJ9" s="2">
        <v>2.4525882800329675</v>
      </c>
      <c r="AK9" s="2">
        <v>2.4634033283737735</v>
      </c>
      <c r="AL9" s="2">
        <v>10.919999755899999</v>
      </c>
      <c r="AM9" s="2">
        <v>8.3871426696742848</v>
      </c>
      <c r="AN9" s="2">
        <v>11.418571173314286</v>
      </c>
      <c r="AO9" s="2">
        <v>12.611428289542857</v>
      </c>
      <c r="AP9" s="2">
        <v>11.445483615132902</v>
      </c>
      <c r="AQ9" s="2">
        <v>12.477666387768332</v>
      </c>
      <c r="AR9" s="2">
        <v>11.953114486920823</v>
      </c>
      <c r="AS9" s="2">
        <v>1.7570212495899271</v>
      </c>
      <c r="AT9" s="2">
        <v>0.61501837544940829</v>
      </c>
      <c r="AU9" s="2">
        <v>1.6387436749826376</v>
      </c>
      <c r="AV9" s="2">
        <v>2.2320032934606377</v>
      </c>
      <c r="AW9" s="2">
        <v>2.5104919733319884</v>
      </c>
      <c r="AX9" s="2">
        <v>2.409953985105556</v>
      </c>
      <c r="AY9" s="2">
        <v>17.389999611299999</v>
      </c>
      <c r="AZ9" s="2">
        <v>16.931428192985717</v>
      </c>
      <c r="BA9" s="2">
        <v>18.80999957958571</v>
      </c>
      <c r="BB9" s="2">
        <v>21.382856664928571</v>
      </c>
      <c r="BC9" s="2">
        <v>20.325805997303227</v>
      </c>
      <c r="BD9" s="2">
        <v>22.620999494376669</v>
      </c>
      <c r="BE9" s="2">
        <v>21.454589684388523</v>
      </c>
      <c r="BF9" s="2">
        <v>1.0472253354942747</v>
      </c>
      <c r="BG9" s="2">
        <v>0.88876316567913605</v>
      </c>
      <c r="BH9" s="2">
        <v>1.7039729105174573</v>
      </c>
      <c r="BI9" s="2">
        <v>2.6457245097839257</v>
      </c>
      <c r="BJ9" s="2">
        <v>3.0844071562811055</v>
      </c>
      <c r="BK9" s="2">
        <v>3.0719247208663427</v>
      </c>
      <c r="BL9" s="2">
        <v>1007.80001502</v>
      </c>
      <c r="BM9" s="2">
        <v>1012.5714436614284</v>
      </c>
      <c r="BN9" s="2">
        <v>1008.5143007414284</v>
      </c>
      <c r="BO9" s="2">
        <v>1007.3857292972859</v>
      </c>
      <c r="BP9" s="2">
        <v>1010.3742086039032</v>
      </c>
      <c r="BQ9" s="2">
        <v>1015.0600151253332</v>
      </c>
      <c r="BR9" s="2">
        <v>1012.6787036144426</v>
      </c>
      <c r="BS9" s="2">
        <v>3.1805211182625817</v>
      </c>
      <c r="BT9" s="2">
        <v>5.7438166380776359</v>
      </c>
      <c r="BU9" s="2">
        <v>6.608940653345865</v>
      </c>
      <c r="BV9" s="2">
        <v>5.5759584613569286</v>
      </c>
      <c r="BW9" s="2">
        <v>5.5396129160451153</v>
      </c>
      <c r="BX9" s="2">
        <v>5.9964188752270964</v>
      </c>
      <c r="BY9" s="2">
        <v>8.3000001236800003</v>
      </c>
      <c r="BZ9" s="2">
        <v>1.8857143138131431</v>
      </c>
      <c r="CA9" s="2">
        <v>1.4142857353587144</v>
      </c>
      <c r="CB9" s="2">
        <v>6.0142858039087148</v>
      </c>
      <c r="CC9" s="2">
        <v>2.3290322927698388</v>
      </c>
      <c r="CD9" s="2">
        <v>1.2100000180300667</v>
      </c>
      <c r="CE9" s="2">
        <v>1.7786885510945409</v>
      </c>
      <c r="CF9" s="2">
        <v>2.8806415058800936</v>
      </c>
      <c r="CG9" s="2">
        <v>1.1992061044500115</v>
      </c>
      <c r="CH9" s="2">
        <v>7.6029444051324848</v>
      </c>
      <c r="CI9" s="2">
        <v>4.2800462900398806</v>
      </c>
      <c r="CJ9" s="2">
        <v>2.4092279849212535</v>
      </c>
      <c r="CK9" s="2">
        <v>3.5047166244130574</v>
      </c>
      <c r="CL9" s="2">
        <v>9.1999999999999993</v>
      </c>
      <c r="CM9" s="2">
        <v>7.2</v>
      </c>
      <c r="CN9" s="2">
        <v>3.6</v>
      </c>
      <c r="CO9" s="2">
        <v>451.1</v>
      </c>
      <c r="CP9" s="2">
        <v>20.100000000000001</v>
      </c>
      <c r="CQ9" s="2">
        <v>0.6</v>
      </c>
      <c r="CR9" s="2">
        <v>19.5</v>
      </c>
      <c r="CS9" s="2">
        <v>4.5</v>
      </c>
      <c r="CT9" s="2">
        <v>13.6</v>
      </c>
      <c r="CU9" s="2">
        <v>15.1</v>
      </c>
      <c r="CV9" s="2">
        <v>3.6</v>
      </c>
      <c r="CW9" s="2">
        <v>82</v>
      </c>
      <c r="CX9" s="2">
        <v>8.1999999999999993</v>
      </c>
      <c r="CY9" s="2">
        <v>5.9</v>
      </c>
      <c r="CZ9" s="2">
        <v>1.1000000000000001</v>
      </c>
      <c r="DA9" s="2">
        <v>23.7</v>
      </c>
      <c r="DB9" s="2">
        <v>18.3</v>
      </c>
      <c r="DC9" s="2">
        <v>19.399999999999999</v>
      </c>
      <c r="DD9" s="2">
        <v>22</v>
      </c>
      <c r="DE9" s="2">
        <v>11.2</v>
      </c>
      <c r="DF9" s="2">
        <v>19.7</v>
      </c>
      <c r="DG9" s="2">
        <v>7.2</v>
      </c>
    </row>
    <row r="10" spans="1:111" s="2" customFormat="1" x14ac:dyDescent="0.15">
      <c r="A10" s="2">
        <v>9</v>
      </c>
      <c r="B10" s="28" t="s">
        <v>33</v>
      </c>
      <c r="C10" s="2">
        <v>10</v>
      </c>
      <c r="D10" s="2" t="s">
        <v>149</v>
      </c>
      <c r="E10" s="2" t="s">
        <v>30</v>
      </c>
      <c r="F10" s="2" t="s">
        <v>34</v>
      </c>
      <c r="G10" s="8">
        <v>41834</v>
      </c>
      <c r="H10" s="9">
        <f t="shared" si="0"/>
        <v>2014</v>
      </c>
      <c r="I10" s="9">
        <v>2014</v>
      </c>
      <c r="J10" s="9">
        <f t="shared" si="1"/>
        <v>7</v>
      </c>
      <c r="K10" s="9">
        <f t="shared" si="2"/>
        <v>14</v>
      </c>
      <c r="L10" s="2">
        <v>55.972870999999998</v>
      </c>
      <c r="M10" s="2">
        <v>-3.3514750000000002</v>
      </c>
      <c r="N10" s="2">
        <v>71.400000000000006</v>
      </c>
      <c r="O10" s="2" t="str">
        <f t="shared" si="3"/>
        <v>S</v>
      </c>
      <c r="P10" s="2">
        <v>80</v>
      </c>
      <c r="Q10" s="34" t="s">
        <v>367</v>
      </c>
      <c r="R10" s="2" t="s">
        <v>379</v>
      </c>
      <c r="S10" s="10">
        <v>50.903219716199999</v>
      </c>
      <c r="T10" s="11">
        <v>50.564526060200002</v>
      </c>
      <c r="U10" s="11">
        <v>50.812279526099999</v>
      </c>
      <c r="V10" s="11">
        <v>50.682191497300003</v>
      </c>
      <c r="W10" s="11">
        <v>47.8337124289</v>
      </c>
      <c r="X10" s="11">
        <v>24.806456150599999</v>
      </c>
      <c r="Y10" s="2">
        <v>12.6399997175</v>
      </c>
      <c r="Z10" s="2">
        <v>14.537142532228572</v>
      </c>
      <c r="AA10" s="2">
        <v>13.484285412900002</v>
      </c>
      <c r="AB10" s="2">
        <v>11.771428308319999</v>
      </c>
      <c r="AC10" s="2">
        <v>13.939999688423871</v>
      </c>
      <c r="AD10" s="2">
        <v>12.445333055151998</v>
      </c>
      <c r="AE10" s="2">
        <v>13.204917737634423</v>
      </c>
      <c r="AF10" s="2">
        <v>1.4965149657641414</v>
      </c>
      <c r="AG10" s="2">
        <v>0.87952366096281254</v>
      </c>
      <c r="AH10" s="2">
        <v>1.3006078874080855</v>
      </c>
      <c r="AI10" s="2">
        <v>1.8561967871570169</v>
      </c>
      <c r="AJ10" s="2">
        <v>1.9636765453478491</v>
      </c>
      <c r="AK10" s="2">
        <v>2.0381712123405289</v>
      </c>
      <c r="AL10" s="2">
        <v>7.0899998415300001</v>
      </c>
      <c r="AM10" s="2">
        <v>8.1399998180585715</v>
      </c>
      <c r="AN10" s="2">
        <v>8.3399998135871414</v>
      </c>
      <c r="AO10" s="2">
        <v>7.3228569791785718</v>
      </c>
      <c r="AP10" s="2">
        <v>8.7932256099106443</v>
      </c>
      <c r="AQ10" s="2">
        <v>8.3593331464850014</v>
      </c>
      <c r="AR10" s="2">
        <v>8.5798358737996701</v>
      </c>
      <c r="AS10" s="2">
        <v>2.110631769761</v>
      </c>
      <c r="AT10" s="2">
        <v>2.1046614459372393</v>
      </c>
      <c r="AU10" s="2">
        <v>1.6190296555890602</v>
      </c>
      <c r="AV10" s="2">
        <v>2.2415148946022079</v>
      </c>
      <c r="AW10" s="2">
        <v>1.8652815462447285</v>
      </c>
      <c r="AX10" s="2">
        <v>2.0595342798157885</v>
      </c>
      <c r="AY10" s="2">
        <v>18.529999585799999</v>
      </c>
      <c r="AZ10" s="2">
        <v>20.899999532842855</v>
      </c>
      <c r="BA10" s="2">
        <v>18.215713878585717</v>
      </c>
      <c r="BB10" s="2">
        <v>16.985713906057146</v>
      </c>
      <c r="BC10" s="2">
        <v>19.146451184951612</v>
      </c>
      <c r="BD10" s="2">
        <v>16.914666288590006</v>
      </c>
      <c r="BE10" s="2">
        <v>18.048852055593446</v>
      </c>
      <c r="BF10" s="2">
        <v>1.9864540829283397</v>
      </c>
      <c r="BG10" s="2">
        <v>0.54558399119960044</v>
      </c>
      <c r="BH10" s="2">
        <v>2.393260324758669</v>
      </c>
      <c r="BI10" s="2">
        <v>2.4816614153784515</v>
      </c>
      <c r="BJ10" s="2">
        <v>2.4659022184898047</v>
      </c>
      <c r="BK10" s="2">
        <v>2.698878162418525</v>
      </c>
      <c r="BL10" s="2">
        <v>1008.10001502</v>
      </c>
      <c r="BM10" s="2">
        <v>1015.1428722700001</v>
      </c>
      <c r="BN10" s="2">
        <v>1009.028586466</v>
      </c>
      <c r="BO10" s="2">
        <v>1017.4285865885714</v>
      </c>
      <c r="BP10" s="2">
        <v>1017.7967893600645</v>
      </c>
      <c r="BQ10" s="2">
        <v>1016.1366818083335</v>
      </c>
      <c r="BR10" s="2">
        <v>1016.9803430231474</v>
      </c>
      <c r="BS10" s="2">
        <v>5.8991122103366571</v>
      </c>
      <c r="BT10" s="2">
        <v>8.5052366098864152</v>
      </c>
      <c r="BU10" s="2">
        <v>2.8564047080868833</v>
      </c>
      <c r="BV10" s="2">
        <v>8.3671375828795469</v>
      </c>
      <c r="BW10" s="2">
        <v>7.439803747951597</v>
      </c>
      <c r="BX10" s="2">
        <v>7.9030126164779082</v>
      </c>
      <c r="BY10" s="2">
        <v>2.8000000417200002</v>
      </c>
      <c r="BZ10" s="2">
        <v>1.9000000283114287</v>
      </c>
      <c r="CA10" s="2">
        <v>1.9142857428101432</v>
      </c>
      <c r="CB10" s="2">
        <v>0.10000000149014286</v>
      </c>
      <c r="CC10" s="2">
        <v>1.0903225968916772</v>
      </c>
      <c r="CD10" s="2">
        <v>3.2900000490267329</v>
      </c>
      <c r="CE10" s="2">
        <v>2.1721311799089182</v>
      </c>
      <c r="CF10" s="2">
        <v>2.9365513089896229</v>
      </c>
      <c r="CG10" s="2">
        <v>2.4619969033437923</v>
      </c>
      <c r="CH10" s="2">
        <v>0.26457513504900648</v>
      </c>
      <c r="CI10" s="2">
        <v>2.0393389492063214</v>
      </c>
      <c r="CJ10" s="2">
        <v>5.7045868662642736</v>
      </c>
      <c r="CK10" s="2">
        <v>4.3632225418751638</v>
      </c>
      <c r="CL10" s="2">
        <v>8.5</v>
      </c>
      <c r="CM10" s="2">
        <v>7.4</v>
      </c>
      <c r="CN10" s="2">
        <v>3.8</v>
      </c>
      <c r="CO10" s="2">
        <v>425.3</v>
      </c>
      <c r="CP10" s="2">
        <v>19</v>
      </c>
      <c r="CQ10" s="2">
        <v>0</v>
      </c>
      <c r="CR10" s="2">
        <v>19</v>
      </c>
      <c r="CS10" s="2">
        <v>12</v>
      </c>
      <c r="CT10" s="2">
        <v>5.2</v>
      </c>
      <c r="CU10" s="2">
        <v>14.1</v>
      </c>
      <c r="CV10" s="2">
        <v>3.3</v>
      </c>
      <c r="CW10" s="2">
        <v>70.2</v>
      </c>
      <c r="CX10" s="2">
        <v>7.1</v>
      </c>
      <c r="CY10" s="2">
        <v>4.0999999999999996</v>
      </c>
      <c r="CZ10" s="2">
        <v>1.7</v>
      </c>
      <c r="DA10" s="2">
        <v>20.9</v>
      </c>
      <c r="DB10" s="2">
        <v>13.5</v>
      </c>
      <c r="DC10" s="2">
        <v>18.100000000000001</v>
      </c>
      <c r="DD10" s="2">
        <v>16.8</v>
      </c>
      <c r="DE10" s="2">
        <v>10.5</v>
      </c>
      <c r="DF10" s="2">
        <v>19</v>
      </c>
      <c r="DG10" s="2">
        <v>6.2</v>
      </c>
    </row>
    <row r="11" spans="1:111" s="2" customFormat="1" x14ac:dyDescent="0.15">
      <c r="A11" s="2">
        <v>10</v>
      </c>
      <c r="B11" s="28" t="s">
        <v>35</v>
      </c>
      <c r="C11" s="2">
        <v>11</v>
      </c>
      <c r="D11" s="2" t="s">
        <v>299</v>
      </c>
      <c r="E11" s="2" t="s">
        <v>36</v>
      </c>
      <c r="F11" s="2" t="s">
        <v>37</v>
      </c>
      <c r="G11" s="8">
        <v>41861</v>
      </c>
      <c r="H11" s="9">
        <f t="shared" si="0"/>
        <v>2014</v>
      </c>
      <c r="I11" s="9">
        <v>2014</v>
      </c>
      <c r="J11" s="9">
        <f t="shared" si="1"/>
        <v>8</v>
      </c>
      <c r="K11" s="9">
        <f t="shared" si="2"/>
        <v>10</v>
      </c>
      <c r="L11" s="2">
        <v>35.066460999999997</v>
      </c>
      <c r="M11" s="2">
        <v>33.322645999999999</v>
      </c>
      <c r="N11" s="2">
        <v>264</v>
      </c>
      <c r="O11" s="2" t="str">
        <f t="shared" si="3"/>
        <v>S</v>
      </c>
      <c r="P11" s="2">
        <v>80</v>
      </c>
      <c r="Q11" s="2" t="s">
        <v>38</v>
      </c>
      <c r="R11" s="2" t="s">
        <v>380</v>
      </c>
      <c r="S11" s="10">
        <v>87.932782514199999</v>
      </c>
      <c r="T11" s="11">
        <v>91.009623074199993</v>
      </c>
      <c r="U11" s="11">
        <v>87.987672609800001</v>
      </c>
      <c r="V11" s="11">
        <v>90.488021550900001</v>
      </c>
      <c r="W11" s="11">
        <v>72.497725426499997</v>
      </c>
      <c r="X11" s="11">
        <v>42.134459667400002</v>
      </c>
      <c r="Y11" s="2">
        <v>25.7799994238</v>
      </c>
      <c r="Z11" s="2">
        <v>26.219999413957144</v>
      </c>
      <c r="AA11" s="2">
        <v>25.965713705314283</v>
      </c>
      <c r="AB11" s="2">
        <v>25.577142285442857</v>
      </c>
      <c r="AC11" s="2">
        <v>25.812580068203228</v>
      </c>
      <c r="AD11" s="2">
        <v>25.414999431933328</v>
      </c>
      <c r="AE11" s="2">
        <v>25.617048607742621</v>
      </c>
      <c r="AF11" s="2">
        <v>0.40751277186979146</v>
      </c>
      <c r="AG11" s="2">
        <v>0.43546361840713893</v>
      </c>
      <c r="AH11" s="2">
        <v>0.40782815264578809</v>
      </c>
      <c r="AI11" s="2">
        <v>0.62162671087184318</v>
      </c>
      <c r="AJ11" s="2">
        <v>1.918675416188417</v>
      </c>
      <c r="AK11" s="2">
        <v>1.4186887340912757</v>
      </c>
      <c r="AL11" s="2">
        <v>21.5599995181</v>
      </c>
      <c r="AM11" s="2">
        <v>22.401428070714285</v>
      </c>
      <c r="AN11" s="2">
        <v>21.669999515642854</v>
      </c>
      <c r="AO11" s="2">
        <v>21.309999523671426</v>
      </c>
      <c r="AP11" s="2">
        <v>21.701612418154834</v>
      </c>
      <c r="AQ11" s="2">
        <v>20.759999535980008</v>
      </c>
      <c r="AR11" s="2">
        <v>21.238524115445891</v>
      </c>
      <c r="AS11" s="2">
        <v>0.70157983417712388</v>
      </c>
      <c r="AT11" s="2">
        <v>0.47651511675706576</v>
      </c>
      <c r="AU11" s="2">
        <v>0.69471815272622128</v>
      </c>
      <c r="AV11" s="2">
        <v>0.78041054447647007</v>
      </c>
      <c r="AW11" s="2">
        <v>1.8476601752634285</v>
      </c>
      <c r="AX11" s="2">
        <v>1.4764279041329986</v>
      </c>
      <c r="AY11" s="2">
        <v>30.799999311600001</v>
      </c>
      <c r="AZ11" s="2">
        <v>30.69571359961429</v>
      </c>
      <c r="BA11" s="2">
        <v>30.977142164757144</v>
      </c>
      <c r="BB11" s="2">
        <v>30.747142169885713</v>
      </c>
      <c r="BC11" s="2">
        <v>30.683870281906458</v>
      </c>
      <c r="BD11" s="2">
        <v>30.488665985183335</v>
      </c>
      <c r="BE11" s="2">
        <v>30.58786816876394</v>
      </c>
      <c r="BF11" s="2">
        <v>0.22419166468798901</v>
      </c>
      <c r="BG11" s="2">
        <v>0.53334522604179246</v>
      </c>
      <c r="BH11" s="2">
        <v>0.73891166710401091</v>
      </c>
      <c r="BI11" s="2">
        <v>0.6047405778068663</v>
      </c>
      <c r="BJ11" s="2">
        <v>2.1819553117623496</v>
      </c>
      <c r="BK11" s="2">
        <v>1.5791306482844338</v>
      </c>
      <c r="BL11" s="2" t="s">
        <v>307</v>
      </c>
      <c r="BM11" s="2" t="s">
        <v>307</v>
      </c>
      <c r="BN11" s="2" t="s">
        <v>307</v>
      </c>
      <c r="BO11" s="2" t="s">
        <v>307</v>
      </c>
      <c r="BP11" s="2" t="s">
        <v>307</v>
      </c>
      <c r="BQ11" s="2" t="s">
        <v>307</v>
      </c>
      <c r="BR11" s="2" t="s">
        <v>307</v>
      </c>
      <c r="BS11" s="2" t="s">
        <v>307</v>
      </c>
      <c r="BT11" s="2" t="s">
        <v>307</v>
      </c>
      <c r="BU11" s="2" t="s">
        <v>307</v>
      </c>
      <c r="BV11" s="2" t="s">
        <v>307</v>
      </c>
      <c r="BW11" s="2" t="s">
        <v>307</v>
      </c>
      <c r="BX11" s="2" t="s">
        <v>307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18.100000000000001</v>
      </c>
      <c r="CM11" s="2">
        <v>12.6</v>
      </c>
      <c r="CN11" s="2">
        <v>4.0999999999999996</v>
      </c>
      <c r="CO11" s="2">
        <v>642.5</v>
      </c>
      <c r="CP11" s="2">
        <v>34.799999999999997</v>
      </c>
      <c r="CQ11" s="2">
        <v>4.7</v>
      </c>
      <c r="CR11" s="2">
        <v>30.1</v>
      </c>
      <c r="CS11" s="2">
        <v>10.1</v>
      </c>
      <c r="CT11" s="2">
        <v>26.3</v>
      </c>
      <c r="CU11" s="2">
        <v>26.3</v>
      </c>
      <c r="CV11" s="2">
        <v>10.1</v>
      </c>
      <c r="CW11" s="2">
        <v>39.1</v>
      </c>
      <c r="CX11" s="2">
        <v>8.8000000000000007</v>
      </c>
      <c r="CY11" s="2">
        <v>0.1</v>
      </c>
      <c r="CZ11" s="2">
        <v>8.4</v>
      </c>
      <c r="DA11" s="2">
        <v>21.7</v>
      </c>
      <c r="DB11" s="2">
        <v>1</v>
      </c>
      <c r="DC11" s="2">
        <v>1</v>
      </c>
      <c r="DD11" s="2">
        <v>21.7</v>
      </c>
      <c r="DE11" s="2">
        <v>19.8</v>
      </c>
      <c r="DF11" s="2">
        <v>34.799999999999997</v>
      </c>
      <c r="DG11" s="2">
        <v>0.2</v>
      </c>
    </row>
    <row r="12" spans="1:111" s="2" customFormat="1" x14ac:dyDescent="0.15">
      <c r="A12" s="2">
        <v>11</v>
      </c>
      <c r="B12" s="28" t="s">
        <v>39</v>
      </c>
      <c r="C12" s="2">
        <v>12</v>
      </c>
      <c r="D12" s="2" t="s">
        <v>149</v>
      </c>
      <c r="E12" s="2" t="s">
        <v>30</v>
      </c>
      <c r="F12" s="2" t="s">
        <v>40</v>
      </c>
      <c r="G12" s="8">
        <v>41932</v>
      </c>
      <c r="H12" s="9">
        <f t="shared" si="0"/>
        <v>2014</v>
      </c>
      <c r="I12" s="9">
        <v>2014</v>
      </c>
      <c r="J12" s="9">
        <f t="shared" si="1"/>
        <v>10</v>
      </c>
      <c r="K12" s="9">
        <f t="shared" si="2"/>
        <v>20</v>
      </c>
      <c r="L12" s="2">
        <v>52.475769</v>
      </c>
      <c r="M12" s="2">
        <v>-0.92151700000000003</v>
      </c>
      <c r="N12" s="2">
        <v>80</v>
      </c>
      <c r="O12" s="2" t="str">
        <f t="shared" si="3"/>
        <v>F</v>
      </c>
      <c r="P12" s="2">
        <v>80</v>
      </c>
      <c r="Q12" s="2" t="s">
        <v>41</v>
      </c>
      <c r="R12" s="2" t="s">
        <v>379</v>
      </c>
      <c r="S12" s="10">
        <v>90.464704879999999</v>
      </c>
      <c r="T12" s="11">
        <v>91.486912072500004</v>
      </c>
      <c r="U12" s="11">
        <v>90.457239838899994</v>
      </c>
      <c r="V12" s="11">
        <v>91.179848875499999</v>
      </c>
      <c r="W12" s="11">
        <v>81.234037368000003</v>
      </c>
      <c r="X12" s="11">
        <v>44.697923657399997</v>
      </c>
      <c r="Y12" s="2">
        <v>13.369999701199999</v>
      </c>
      <c r="Z12" s="2">
        <v>14.452856819814286</v>
      </c>
      <c r="AA12" s="2">
        <v>11.234285463174285</v>
      </c>
      <c r="AB12" s="2">
        <v>13.878571118372857</v>
      </c>
      <c r="AC12" s="2">
        <v>13.66193517850097</v>
      </c>
      <c r="AD12" s="2">
        <v>15.168666327620002</v>
      </c>
      <c r="AE12" s="2">
        <v>14.402950497739836</v>
      </c>
      <c r="AF12" s="2">
        <v>2.0358839908756625</v>
      </c>
      <c r="AG12" s="2">
        <v>1.9403165729216632</v>
      </c>
      <c r="AH12" s="2">
        <v>3.289454939963314</v>
      </c>
      <c r="AI12" s="2">
        <v>2.5416692363380387</v>
      </c>
      <c r="AJ12" s="2">
        <v>1.8433734280415168</v>
      </c>
      <c r="AK12" s="2">
        <v>2.3343702014216201</v>
      </c>
      <c r="AL12" s="2">
        <v>10.4399997666</v>
      </c>
      <c r="AM12" s="2">
        <v>11.698571167102857</v>
      </c>
      <c r="AN12" s="2">
        <v>6.7214284211914288</v>
      </c>
      <c r="AO12" s="2">
        <v>9.4642855027585711</v>
      </c>
      <c r="AP12" s="2">
        <v>9.4638707562129021</v>
      </c>
      <c r="AQ12" s="2">
        <v>10.291666436627663</v>
      </c>
      <c r="AR12" s="2">
        <v>9.8709833859250811</v>
      </c>
      <c r="AS12" s="2">
        <v>2.1876808279872506</v>
      </c>
      <c r="AT12" s="2">
        <v>2.2901704560832874</v>
      </c>
      <c r="AU12" s="2">
        <v>3.9547727965463166</v>
      </c>
      <c r="AV12" s="2">
        <v>3.3041535519369991</v>
      </c>
      <c r="AW12" s="2">
        <v>2.8603737762755843</v>
      </c>
      <c r="AX12" s="2">
        <v>3.0963433144849533</v>
      </c>
      <c r="AY12" s="2">
        <v>14.7899996694</v>
      </c>
      <c r="AZ12" s="2">
        <v>17.694285318771428</v>
      </c>
      <c r="BA12" s="2">
        <v>16.241428208428569</v>
      </c>
      <c r="BB12" s="2">
        <v>17.509999608628572</v>
      </c>
      <c r="BC12" s="2">
        <v>18.044515725712909</v>
      </c>
      <c r="BD12" s="2">
        <v>20.031332885600001</v>
      </c>
      <c r="BE12" s="2">
        <v>19.021638919100006</v>
      </c>
      <c r="BF12" s="2">
        <v>2.4139238411639656</v>
      </c>
      <c r="BG12" s="2">
        <v>1.7088243975994004</v>
      </c>
      <c r="BH12" s="2">
        <v>3.369173908502991</v>
      </c>
      <c r="BI12" s="2">
        <v>2.6257377280428442</v>
      </c>
      <c r="BJ12" s="2">
        <v>1.6317828542001009</v>
      </c>
      <c r="BK12" s="2">
        <v>2.3952592785017064</v>
      </c>
      <c r="BL12" s="2">
        <v>1013.00001509</v>
      </c>
      <c r="BM12" s="2">
        <v>1007.0857292928571</v>
      </c>
      <c r="BN12" s="2">
        <v>1002.6857292265714</v>
      </c>
      <c r="BO12" s="2">
        <v>1018.0857294557144</v>
      </c>
      <c r="BP12" s="2">
        <v>1012.9387247714837</v>
      </c>
      <c r="BQ12" s="2">
        <v>1016.6133484816665</v>
      </c>
      <c r="BR12" s="2">
        <v>1014.7459167600982</v>
      </c>
      <c r="BS12" s="2">
        <v>4.1168064966265669</v>
      </c>
      <c r="BT12" s="2">
        <v>6.8725126386732596</v>
      </c>
      <c r="BU12" s="2">
        <v>8.421684155881664</v>
      </c>
      <c r="BV12" s="2">
        <v>9.4788072889798709</v>
      </c>
      <c r="BW12" s="2">
        <v>5.3072971588312186</v>
      </c>
      <c r="BX12" s="2">
        <v>7.8720513907507081</v>
      </c>
      <c r="BY12" s="2">
        <v>2.30000003427</v>
      </c>
      <c r="BZ12" s="2">
        <v>2.5714286097514285</v>
      </c>
      <c r="CA12" s="2">
        <v>6.0142858038988569</v>
      </c>
      <c r="CB12" s="2">
        <v>2.0428571732985712</v>
      </c>
      <c r="CC12" s="2">
        <v>2.5741935867452255</v>
      </c>
      <c r="CD12" s="2">
        <v>1.2400000184777333</v>
      </c>
      <c r="CE12" s="2">
        <v>1.918032815466131</v>
      </c>
      <c r="CF12" s="2">
        <v>3.7606357672585733</v>
      </c>
      <c r="CG12" s="2">
        <v>8.3632986308677815</v>
      </c>
      <c r="CH12" s="2">
        <v>3.107977493066405</v>
      </c>
      <c r="CI12" s="2">
        <v>4.8390748970372393</v>
      </c>
      <c r="CJ12" s="2">
        <v>3.8056763978886878</v>
      </c>
      <c r="CK12" s="2">
        <v>4.3773092918605689</v>
      </c>
      <c r="CL12" s="2">
        <v>9.5</v>
      </c>
      <c r="CM12" s="2">
        <v>7.5</v>
      </c>
      <c r="CN12" s="2">
        <v>3.4</v>
      </c>
      <c r="CO12" s="2">
        <v>494.6</v>
      </c>
      <c r="CP12" s="2">
        <v>21.4</v>
      </c>
      <c r="CQ12" s="2">
        <v>-0.1</v>
      </c>
      <c r="CR12" s="2">
        <v>21.5</v>
      </c>
      <c r="CS12" s="2">
        <v>15.9</v>
      </c>
      <c r="CT12" s="2">
        <v>5.9</v>
      </c>
      <c r="CU12" s="2">
        <v>15.9</v>
      </c>
      <c r="CV12" s="2">
        <v>3.3</v>
      </c>
      <c r="CW12" s="2">
        <v>62.4</v>
      </c>
      <c r="CX12" s="2">
        <v>6</v>
      </c>
      <c r="CY12" s="2">
        <v>4</v>
      </c>
      <c r="CZ12" s="2">
        <v>1</v>
      </c>
      <c r="DA12" s="2">
        <v>16.7</v>
      </c>
      <c r="DB12" s="2">
        <v>13.4</v>
      </c>
      <c r="DC12" s="2">
        <v>16.7</v>
      </c>
      <c r="DD12" s="2">
        <v>15</v>
      </c>
      <c r="DE12" s="2">
        <v>6.5</v>
      </c>
      <c r="DF12" s="2">
        <v>13.8</v>
      </c>
      <c r="DG12" s="2">
        <v>5.0999999999999996</v>
      </c>
    </row>
    <row r="13" spans="1:111" s="2" customFormat="1" x14ac:dyDescent="0.15">
      <c r="A13" s="2">
        <v>12</v>
      </c>
      <c r="B13" s="28" t="s">
        <v>42</v>
      </c>
      <c r="C13" s="2">
        <v>13</v>
      </c>
      <c r="D13" s="2" t="s">
        <v>149</v>
      </c>
      <c r="E13" s="2" t="s">
        <v>30</v>
      </c>
      <c r="F13" s="2" t="s">
        <v>43</v>
      </c>
      <c r="G13" s="8">
        <v>41932</v>
      </c>
      <c r="H13" s="9">
        <f t="shared" si="0"/>
        <v>2014</v>
      </c>
      <c r="I13" s="9">
        <v>2014</v>
      </c>
      <c r="J13" s="9">
        <f t="shared" si="1"/>
        <v>10</v>
      </c>
      <c r="K13" s="9">
        <f t="shared" si="2"/>
        <v>20</v>
      </c>
      <c r="L13" s="2">
        <v>52.433591999999997</v>
      </c>
      <c r="M13" s="2">
        <v>-1.1026670000000001</v>
      </c>
      <c r="N13" s="2">
        <v>137</v>
      </c>
      <c r="O13" s="2" t="str">
        <f t="shared" si="3"/>
        <v>F</v>
      </c>
      <c r="P13" s="2">
        <v>80</v>
      </c>
      <c r="Q13" s="2" t="s">
        <v>41</v>
      </c>
      <c r="R13" s="2" t="s">
        <v>379</v>
      </c>
      <c r="S13" s="10">
        <v>74.068231072100005</v>
      </c>
      <c r="T13" s="11">
        <v>75.328641875900004</v>
      </c>
      <c r="U13" s="11">
        <v>74.069634238800006</v>
      </c>
      <c r="V13" s="11">
        <v>75.132474383100003</v>
      </c>
      <c r="W13" s="11">
        <v>65.897075548299995</v>
      </c>
      <c r="X13" s="11">
        <v>35.612666129399997</v>
      </c>
      <c r="Y13" s="2">
        <v>12.089999729800001</v>
      </c>
      <c r="Z13" s="2">
        <v>13.657142551885714</v>
      </c>
      <c r="AA13" s="2">
        <v>10.407142624525715</v>
      </c>
      <c r="AB13" s="2">
        <v>13.172856848428571</v>
      </c>
      <c r="AC13" s="2">
        <v>12.871290034892905</v>
      </c>
      <c r="AD13" s="2">
        <v>14.758333003460001</v>
      </c>
      <c r="AE13" s="2">
        <v>13.799343953860333</v>
      </c>
      <c r="AF13" s="2">
        <v>1.8659913327306079</v>
      </c>
      <c r="AG13" s="2">
        <v>1.4161416077519877</v>
      </c>
      <c r="AH13" s="2">
        <v>2.7166873479056539</v>
      </c>
      <c r="AI13" s="2">
        <v>2.3527454952573446</v>
      </c>
      <c r="AJ13" s="2">
        <v>1.6185904177266051</v>
      </c>
      <c r="AK13" s="2">
        <v>2.2223379600596864</v>
      </c>
      <c r="AL13" s="2">
        <v>10.079999774699999</v>
      </c>
      <c r="AM13" s="2">
        <v>11.428571173128571</v>
      </c>
      <c r="AN13" s="2">
        <v>6.3057141447714287</v>
      </c>
      <c r="AO13" s="2">
        <v>9.3271426486585742</v>
      </c>
      <c r="AP13" s="2">
        <v>8.9935481860725801</v>
      </c>
      <c r="AQ13" s="2">
        <v>10.167999772726999</v>
      </c>
      <c r="AR13" s="2">
        <v>9.5711473270501646</v>
      </c>
      <c r="AS13" s="2">
        <v>1.7517079708556353</v>
      </c>
      <c r="AT13" s="2">
        <v>1.7920458777229207</v>
      </c>
      <c r="AU13" s="2">
        <v>3.3007105279141955</v>
      </c>
      <c r="AV13" s="2">
        <v>3.0701775032019136</v>
      </c>
      <c r="AW13" s="2">
        <v>2.4349854656050907</v>
      </c>
      <c r="AX13" s="2">
        <v>2.8158906181504344</v>
      </c>
      <c r="AY13" s="2">
        <v>12.539999719700001</v>
      </c>
      <c r="AZ13" s="2">
        <v>16.329999635</v>
      </c>
      <c r="BA13" s="2">
        <v>14.541428246400001</v>
      </c>
      <c r="BB13" s="2">
        <v>16.21285678047143</v>
      </c>
      <c r="BC13" s="2">
        <v>16.815806075751613</v>
      </c>
      <c r="BD13" s="2">
        <v>19.465666231573337</v>
      </c>
      <c r="BE13" s="2">
        <v>18.119015988450819</v>
      </c>
      <c r="BF13" s="2">
        <v>2.3916660325114441</v>
      </c>
      <c r="BG13" s="2">
        <v>1.7109395532349247</v>
      </c>
      <c r="BH13" s="2">
        <v>3.0746040482792929</v>
      </c>
      <c r="BI13" s="2">
        <v>2.7722839232445353</v>
      </c>
      <c r="BJ13" s="2">
        <v>1.5533715670941377</v>
      </c>
      <c r="BK13" s="2">
        <v>2.6063886981894462</v>
      </c>
      <c r="BL13" s="2">
        <v>1013.1000151</v>
      </c>
      <c r="BM13" s="2">
        <v>1006.8428721457143</v>
      </c>
      <c r="BN13" s="2">
        <v>1002.5571577942858</v>
      </c>
      <c r="BO13" s="2">
        <v>1017.8285865942859</v>
      </c>
      <c r="BP13" s="2">
        <v>1012.9032408990323</v>
      </c>
      <c r="BQ13" s="2">
        <v>1016.6733484826666</v>
      </c>
      <c r="BR13" s="2">
        <v>1014.7573921696722</v>
      </c>
      <c r="BS13" s="2">
        <v>4.110903103160088</v>
      </c>
      <c r="BT13" s="2">
        <v>7.1565488872293912</v>
      </c>
      <c r="BU13" s="2">
        <v>8.7969151754085786</v>
      </c>
      <c r="BV13" s="2">
        <v>9.7019066200227542</v>
      </c>
      <c r="BW13" s="2">
        <v>5.410840624153157</v>
      </c>
      <c r="BX13" s="2">
        <v>8.0514484165012448</v>
      </c>
      <c r="BY13" s="2">
        <v>1.6000000238400001</v>
      </c>
      <c r="BZ13" s="2">
        <v>2.0714286022944286</v>
      </c>
      <c r="CA13" s="2">
        <v>5.5428572254542852</v>
      </c>
      <c r="CB13" s="2">
        <v>2.3571428922671429</v>
      </c>
      <c r="CC13" s="2">
        <v>2.3387097122690639</v>
      </c>
      <c r="CD13" s="2">
        <v>1.0000000149017665</v>
      </c>
      <c r="CE13" s="2">
        <v>1.6803278938917043</v>
      </c>
      <c r="CF13" s="2">
        <v>2.6849670079715149</v>
      </c>
      <c r="CG13" s="2">
        <v>6.8478360480128151</v>
      </c>
      <c r="CH13" s="2">
        <v>2.6146109997341034</v>
      </c>
      <c r="CI13" s="2">
        <v>4.0305233858315397</v>
      </c>
      <c r="CJ13" s="2">
        <v>3.37097146451184</v>
      </c>
      <c r="CK13" s="2">
        <v>3.7510363425856119</v>
      </c>
      <c r="CL13" s="2">
        <v>9.3000000000000007</v>
      </c>
      <c r="CM13" s="2">
        <v>7.5</v>
      </c>
      <c r="CN13" s="2">
        <v>3.5</v>
      </c>
      <c r="CO13" s="2">
        <v>488.3</v>
      </c>
      <c r="CP13" s="2">
        <v>21.1</v>
      </c>
      <c r="CQ13" s="2">
        <v>-0.2</v>
      </c>
      <c r="CR13" s="2">
        <v>21.3</v>
      </c>
      <c r="CS13" s="2">
        <v>4</v>
      </c>
      <c r="CT13" s="2">
        <v>5.7</v>
      </c>
      <c r="CU13" s="2">
        <v>15.7</v>
      </c>
      <c r="CV13" s="2">
        <v>3.2</v>
      </c>
      <c r="CW13" s="2">
        <v>64.5</v>
      </c>
      <c r="CX13" s="2">
        <v>6.1</v>
      </c>
      <c r="CY13" s="2">
        <v>4.2</v>
      </c>
      <c r="CZ13" s="2">
        <v>1</v>
      </c>
      <c r="DA13" s="2">
        <v>17.399999999999999</v>
      </c>
      <c r="DB13" s="2">
        <v>13.9</v>
      </c>
      <c r="DC13" s="2">
        <v>16.899999999999999</v>
      </c>
      <c r="DD13" s="2">
        <v>15.8</v>
      </c>
      <c r="DE13" s="2">
        <v>6.3</v>
      </c>
      <c r="DF13" s="2">
        <v>13.6</v>
      </c>
      <c r="DG13" s="2">
        <v>5.4</v>
      </c>
    </row>
    <row r="14" spans="1:111" s="2" customFormat="1" x14ac:dyDescent="0.15">
      <c r="A14" s="2">
        <v>13</v>
      </c>
      <c r="B14" s="28" t="s">
        <v>44</v>
      </c>
      <c r="C14" s="2">
        <v>14</v>
      </c>
      <c r="D14" s="2" t="s">
        <v>156</v>
      </c>
      <c r="E14" s="2" t="s">
        <v>45</v>
      </c>
      <c r="F14" s="2" t="s">
        <v>46</v>
      </c>
      <c r="G14" s="8">
        <v>41816</v>
      </c>
      <c r="H14" s="9">
        <f t="shared" si="0"/>
        <v>2014</v>
      </c>
      <c r="I14" s="9">
        <v>2014</v>
      </c>
      <c r="J14" s="9">
        <f t="shared" si="1"/>
        <v>6</v>
      </c>
      <c r="K14" s="9">
        <f t="shared" si="2"/>
        <v>26</v>
      </c>
      <c r="L14" s="2">
        <v>48.218024</v>
      </c>
      <c r="M14" s="2">
        <v>7.8195129999999997</v>
      </c>
      <c r="N14" s="2">
        <v>203.3</v>
      </c>
      <c r="O14" s="2" t="str">
        <f t="shared" si="3"/>
        <v>S</v>
      </c>
      <c r="P14" s="2">
        <v>80</v>
      </c>
      <c r="Q14" s="2" t="s">
        <v>47</v>
      </c>
      <c r="R14" s="2" t="s">
        <v>379</v>
      </c>
      <c r="S14" s="10">
        <v>85.352128811</v>
      </c>
      <c r="T14" s="11">
        <v>88.649457774200002</v>
      </c>
      <c r="U14" s="11">
        <v>85.214904072400003</v>
      </c>
      <c r="V14" s="11">
        <v>88.257937816199998</v>
      </c>
      <c r="W14" s="11">
        <v>67.039317627900004</v>
      </c>
      <c r="X14" s="11">
        <v>40.822806066399998</v>
      </c>
      <c r="Y14" s="2">
        <v>16.419999633</v>
      </c>
      <c r="Z14" s="2">
        <v>17.281428185171428</v>
      </c>
      <c r="AA14" s="2">
        <v>17.871428171971427</v>
      </c>
      <c r="AB14" s="2">
        <v>23.402856619771427</v>
      </c>
      <c r="AC14" s="2">
        <v>17.91516088989032</v>
      </c>
      <c r="AD14" s="2">
        <v>13.10833304034167</v>
      </c>
      <c r="AE14" s="2">
        <v>15.551147193390982</v>
      </c>
      <c r="AF14" s="2">
        <v>1.1022617194174633</v>
      </c>
      <c r="AG14" s="2">
        <v>1.5565927033346942</v>
      </c>
      <c r="AH14" s="2">
        <v>2.8220660493356484</v>
      </c>
      <c r="AI14" s="2">
        <v>3.6653519893593023</v>
      </c>
      <c r="AJ14" s="2">
        <v>3.1055245776206926</v>
      </c>
      <c r="AK14" s="2">
        <v>4.1532998394960101</v>
      </c>
      <c r="AL14" s="2">
        <v>7.2499998379499999</v>
      </c>
      <c r="AM14" s="2">
        <v>9.9414283492085733</v>
      </c>
      <c r="AN14" s="2">
        <v>11.349999746315714</v>
      </c>
      <c r="AO14" s="2">
        <v>14.611428244841429</v>
      </c>
      <c r="AP14" s="2">
        <v>10.844838467275158</v>
      </c>
      <c r="AQ14" s="2">
        <v>8.1046664855116681</v>
      </c>
      <c r="AR14" s="2">
        <v>9.4972129024734393</v>
      </c>
      <c r="AS14" s="2">
        <v>1.7853704031690374</v>
      </c>
      <c r="AT14" s="2">
        <v>1.9713615835110676</v>
      </c>
      <c r="AU14" s="2">
        <v>3.9541430070292232</v>
      </c>
      <c r="AV14" s="2">
        <v>3.2743842159742003</v>
      </c>
      <c r="AW14" s="2">
        <v>2.5278281422270927</v>
      </c>
      <c r="AX14" s="2">
        <v>3.2182546989762675</v>
      </c>
      <c r="AY14" s="2">
        <v>23.849999466900002</v>
      </c>
      <c r="AZ14" s="2">
        <v>23.965713750028574</v>
      </c>
      <c r="BA14" s="2">
        <v>23.541428045228571</v>
      </c>
      <c r="BB14" s="2">
        <v>31.361427870428567</v>
      </c>
      <c r="BC14" s="2">
        <v>24.279999457287104</v>
      </c>
      <c r="BD14" s="2">
        <v>18.111999595166662</v>
      </c>
      <c r="BE14" s="2">
        <v>21.246556902145905</v>
      </c>
      <c r="BF14" s="2">
        <v>1.9733968338647405</v>
      </c>
      <c r="BG14" s="2">
        <v>1.9274285424650515</v>
      </c>
      <c r="BH14" s="2">
        <v>2.7296484424407033</v>
      </c>
      <c r="BI14" s="2">
        <v>4.6539766900687143</v>
      </c>
      <c r="BJ14" s="2">
        <v>4.5458304245435945</v>
      </c>
      <c r="BK14" s="2">
        <v>5.521286225873534</v>
      </c>
      <c r="BL14" s="2">
        <v>1013.90001511</v>
      </c>
      <c r="BM14" s="2">
        <v>1016.1571579985714</v>
      </c>
      <c r="BN14" s="2">
        <v>1017.6857294499999</v>
      </c>
      <c r="BO14" s="2">
        <v>1017.9143008828571</v>
      </c>
      <c r="BP14" s="2">
        <v>1016.7838861177419</v>
      </c>
      <c r="BQ14" s="2">
        <v>1015.6400151340001</v>
      </c>
      <c r="BR14" s="2">
        <v>1016.2213266175409</v>
      </c>
      <c r="BS14" s="2">
        <v>2.3408383068180285</v>
      </c>
      <c r="BT14" s="2">
        <v>0.50473944985319896</v>
      </c>
      <c r="BU14" s="2">
        <v>2.8533189123912228</v>
      </c>
      <c r="BV14" s="2">
        <v>2.6166259556909703</v>
      </c>
      <c r="BW14" s="2">
        <v>5.4469606379135067</v>
      </c>
      <c r="BX14" s="2">
        <v>4.2539439101740628</v>
      </c>
      <c r="BY14" s="2">
        <v>0</v>
      </c>
      <c r="BZ14" s="2">
        <v>1.0571428728957142</v>
      </c>
      <c r="CA14" s="2">
        <v>0.17142857398285716</v>
      </c>
      <c r="CB14" s="2">
        <v>0</v>
      </c>
      <c r="CC14" s="2">
        <v>0.47741936195290324</v>
      </c>
      <c r="CD14" s="2">
        <v>2.7966667083407333</v>
      </c>
      <c r="CE14" s="2">
        <v>1.6180328109960982</v>
      </c>
      <c r="CF14" s="2">
        <v>2.7969371419464237</v>
      </c>
      <c r="CG14" s="2">
        <v>0.45355737436907745</v>
      </c>
      <c r="CH14" s="2">
        <v>0</v>
      </c>
      <c r="CI14" s="2">
        <v>1.5555727317392027</v>
      </c>
      <c r="CJ14" s="2">
        <v>3.1928242577059014</v>
      </c>
      <c r="CK14" s="2">
        <v>2.7393131053622355</v>
      </c>
      <c r="CL14" s="2">
        <v>10.3</v>
      </c>
      <c r="CM14" s="2">
        <v>8.6</v>
      </c>
      <c r="CN14" s="2">
        <v>3.2</v>
      </c>
      <c r="CO14" s="2">
        <v>646.4</v>
      </c>
      <c r="CP14" s="2">
        <v>25</v>
      </c>
      <c r="CQ14" s="2">
        <v>-1.3</v>
      </c>
      <c r="CR14" s="2">
        <v>26.3</v>
      </c>
      <c r="CS14" s="2">
        <v>18.5</v>
      </c>
      <c r="CT14" s="2">
        <v>3.3</v>
      </c>
      <c r="CU14" s="2">
        <v>18.5</v>
      </c>
      <c r="CV14" s="2">
        <v>2</v>
      </c>
      <c r="CW14" s="2">
        <v>75.7</v>
      </c>
      <c r="CX14" s="2">
        <v>9.5</v>
      </c>
      <c r="CY14" s="2">
        <v>4.3</v>
      </c>
      <c r="CZ14" s="2">
        <v>2.6</v>
      </c>
      <c r="DA14" s="2">
        <v>25.4</v>
      </c>
      <c r="DB14" s="2">
        <v>13.8</v>
      </c>
      <c r="DC14" s="2">
        <v>25.4</v>
      </c>
      <c r="DD14" s="2">
        <v>14</v>
      </c>
      <c r="DE14" s="2">
        <v>12.1</v>
      </c>
      <c r="DF14" s="2">
        <v>22.6</v>
      </c>
      <c r="DG14" s="2">
        <v>9.5</v>
      </c>
    </row>
    <row r="15" spans="1:111" s="2" customFormat="1" x14ac:dyDescent="0.15">
      <c r="A15" s="2">
        <v>14</v>
      </c>
      <c r="B15" s="28" t="s">
        <v>48</v>
      </c>
      <c r="C15" s="2">
        <v>15</v>
      </c>
      <c r="D15" s="2" t="s">
        <v>156</v>
      </c>
      <c r="E15" s="2" t="s">
        <v>45</v>
      </c>
      <c r="F15" s="2" t="s">
        <v>46</v>
      </c>
      <c r="G15" s="8">
        <v>41927</v>
      </c>
      <c r="H15" s="9">
        <f t="shared" si="0"/>
        <v>2014</v>
      </c>
      <c r="I15" s="9">
        <v>2014</v>
      </c>
      <c r="J15" s="9">
        <f t="shared" si="1"/>
        <v>10</v>
      </c>
      <c r="K15" s="9">
        <f t="shared" si="2"/>
        <v>15</v>
      </c>
      <c r="L15" s="2">
        <v>48.218024</v>
      </c>
      <c r="M15" s="2">
        <v>7.8195129999999997</v>
      </c>
      <c r="N15" s="2">
        <v>203.3</v>
      </c>
      <c r="O15" s="2" t="str">
        <f t="shared" si="3"/>
        <v>F</v>
      </c>
      <c r="P15" s="2">
        <v>80</v>
      </c>
      <c r="Q15" s="2" t="s">
        <v>47</v>
      </c>
      <c r="R15" s="2" t="s">
        <v>379</v>
      </c>
      <c r="S15" s="10">
        <v>64.648314382899997</v>
      </c>
      <c r="T15" s="11">
        <v>66.524952590500007</v>
      </c>
      <c r="U15" s="11">
        <v>64.729080611100002</v>
      </c>
      <c r="V15" s="11">
        <v>66.519329697700002</v>
      </c>
      <c r="W15" s="11">
        <v>51.5076360682</v>
      </c>
      <c r="X15" s="11">
        <v>31.064614257500001</v>
      </c>
      <c r="Y15" s="2">
        <v>14.849999668100001</v>
      </c>
      <c r="Z15" s="2">
        <v>14.889999667185716</v>
      </c>
      <c r="AA15" s="2">
        <v>14.124285398571429</v>
      </c>
      <c r="AB15" s="2">
        <v>14.677142529071428</v>
      </c>
      <c r="AC15" s="2">
        <v>14.85064482934871</v>
      </c>
      <c r="AD15" s="2">
        <v>15.739666314859999</v>
      </c>
      <c r="AE15" s="2">
        <v>15.287868510747703</v>
      </c>
      <c r="AF15" s="2">
        <v>1.5958278581517922</v>
      </c>
      <c r="AG15" s="2">
        <v>1.1403779402642711</v>
      </c>
      <c r="AH15" s="2">
        <v>2.3224750235714136</v>
      </c>
      <c r="AI15" s="2">
        <v>2.3691994398189533</v>
      </c>
      <c r="AJ15" s="2">
        <v>1.9672148318888432</v>
      </c>
      <c r="AK15" s="2">
        <v>2.2085855574225768</v>
      </c>
      <c r="AL15" s="2">
        <v>9.42999978922</v>
      </c>
      <c r="AM15" s="2">
        <v>10.33285691190857</v>
      </c>
      <c r="AN15" s="2">
        <v>9.2242855080942849</v>
      </c>
      <c r="AO15" s="2">
        <v>8.5771426654285712</v>
      </c>
      <c r="AP15" s="2">
        <v>9.6377417200629036</v>
      </c>
      <c r="AQ15" s="2">
        <v>11.072999752495665</v>
      </c>
      <c r="AR15" s="2">
        <v>10.343606326177378</v>
      </c>
      <c r="AS15" s="2">
        <v>2.0474350511906749</v>
      </c>
      <c r="AT15" s="2">
        <v>2.1474314188175576</v>
      </c>
      <c r="AU15" s="2">
        <v>2.8437692325474182</v>
      </c>
      <c r="AV15" s="2">
        <v>3.1430840941492346</v>
      </c>
      <c r="AW15" s="2">
        <v>2.1835104906422047</v>
      </c>
      <c r="AX15" s="2">
        <v>2.7869911664858793</v>
      </c>
      <c r="AY15" s="2">
        <v>20.5499995407</v>
      </c>
      <c r="AZ15" s="2">
        <v>19.958570982471429</v>
      </c>
      <c r="BA15" s="2">
        <v>20.379999544457146</v>
      </c>
      <c r="BB15" s="2">
        <v>21.501428090842857</v>
      </c>
      <c r="BC15" s="2">
        <v>20.908064048793552</v>
      </c>
      <c r="BD15" s="2">
        <v>20.871999533473339</v>
      </c>
      <c r="BE15" s="2">
        <v>20.890327401914753</v>
      </c>
      <c r="BF15" s="2">
        <v>2.7399356348935089</v>
      </c>
      <c r="BG15" s="2">
        <v>1.5101875925397483</v>
      </c>
      <c r="BH15" s="2">
        <v>2.9279937219538295</v>
      </c>
      <c r="BI15" s="2">
        <v>2.7415486729788769</v>
      </c>
      <c r="BJ15" s="2">
        <v>2.9733962268876484</v>
      </c>
      <c r="BK15" s="2">
        <v>2.834001799282424</v>
      </c>
      <c r="BL15" s="2">
        <v>1008.40001503</v>
      </c>
      <c r="BM15" s="2">
        <v>1011.0000150657141</v>
      </c>
      <c r="BN15" s="2">
        <v>1016.12858657</v>
      </c>
      <c r="BO15" s="2">
        <v>1024.8571581285714</v>
      </c>
      <c r="BP15" s="2">
        <v>1016.6613054719355</v>
      </c>
      <c r="BQ15" s="2">
        <v>1016.5933484816666</v>
      </c>
      <c r="BR15" s="2">
        <v>1016.6278840013116</v>
      </c>
      <c r="BS15" s="2">
        <v>2.5232254866209267</v>
      </c>
      <c r="BT15" s="2">
        <v>6.8977568108494083</v>
      </c>
      <c r="BU15" s="2">
        <v>1.8778153756426887</v>
      </c>
      <c r="BV15" s="2">
        <v>6.1746621566245814</v>
      </c>
      <c r="BW15" s="2">
        <v>2.7589270351926984</v>
      </c>
      <c r="BX15" s="2">
        <v>4.769001753569122</v>
      </c>
      <c r="BY15" s="2">
        <v>7.3000001087799999</v>
      </c>
      <c r="BZ15" s="2">
        <v>2.4714286082542856</v>
      </c>
      <c r="CA15" s="2">
        <v>2.3571428922672859</v>
      </c>
      <c r="CB15" s="2">
        <v>4.2857143495714289E-2</v>
      </c>
      <c r="CC15" s="2">
        <v>2.1354839027874521</v>
      </c>
      <c r="CD15" s="2">
        <v>1.866666694481</v>
      </c>
      <c r="CE15" s="2">
        <v>2.0032787183744425</v>
      </c>
      <c r="CF15" s="2">
        <v>2.7614696291968648</v>
      </c>
      <c r="CG15" s="2">
        <v>3.2108447668452751</v>
      </c>
      <c r="CH15" s="2">
        <v>0.11338934359226936</v>
      </c>
      <c r="CI15" s="2">
        <v>3.479611944676587</v>
      </c>
      <c r="CJ15" s="2">
        <v>3.8147928006440455</v>
      </c>
      <c r="CK15" s="2">
        <v>3.6202195322386341</v>
      </c>
      <c r="CL15" s="2">
        <v>10.3</v>
      </c>
      <c r="CM15" s="2">
        <v>8.6</v>
      </c>
      <c r="CN15" s="2">
        <v>3.2</v>
      </c>
      <c r="CO15" s="2">
        <v>646.4</v>
      </c>
      <c r="CP15" s="2">
        <v>25</v>
      </c>
      <c r="CQ15" s="2">
        <v>-1.3</v>
      </c>
      <c r="CR15" s="2">
        <v>26.3</v>
      </c>
      <c r="CS15" s="2">
        <v>18.5</v>
      </c>
      <c r="CT15" s="2">
        <v>3.3</v>
      </c>
      <c r="CU15" s="2">
        <v>18.5</v>
      </c>
      <c r="CV15" s="2">
        <v>2</v>
      </c>
      <c r="CW15" s="2">
        <v>75.7</v>
      </c>
      <c r="CX15" s="2">
        <v>9.5</v>
      </c>
      <c r="CY15" s="2">
        <v>4.3</v>
      </c>
      <c r="CZ15" s="2">
        <v>2.6</v>
      </c>
      <c r="DA15" s="2">
        <v>25.4</v>
      </c>
      <c r="DB15" s="2">
        <v>13.8</v>
      </c>
      <c r="DC15" s="2">
        <v>25.4</v>
      </c>
      <c r="DD15" s="2">
        <v>14</v>
      </c>
      <c r="DE15" s="2">
        <v>6.6</v>
      </c>
      <c r="DF15" s="2">
        <v>14.9</v>
      </c>
      <c r="DG15" s="2">
        <v>5.0999999999999996</v>
      </c>
    </row>
    <row r="16" spans="1:111" s="2" customFormat="1" x14ac:dyDescent="0.15">
      <c r="A16" s="2">
        <v>15</v>
      </c>
      <c r="B16" s="28" t="s">
        <v>49</v>
      </c>
      <c r="C16" s="2">
        <v>16</v>
      </c>
      <c r="D16" s="2" t="s">
        <v>143</v>
      </c>
      <c r="E16" s="2" t="s">
        <v>50</v>
      </c>
      <c r="F16" s="2" t="s">
        <v>51</v>
      </c>
      <c r="G16" s="8">
        <v>41810</v>
      </c>
      <c r="H16" s="9">
        <f t="shared" si="0"/>
        <v>2014</v>
      </c>
      <c r="I16" s="9">
        <v>2014</v>
      </c>
      <c r="J16" s="9">
        <f t="shared" si="1"/>
        <v>6</v>
      </c>
      <c r="K16" s="9">
        <f t="shared" si="2"/>
        <v>20</v>
      </c>
      <c r="L16" s="2">
        <v>44.5015</v>
      </c>
      <c r="M16" s="2">
        <v>34.166119440000003</v>
      </c>
      <c r="N16" s="2">
        <v>47.3</v>
      </c>
      <c r="O16" s="2" t="str">
        <f t="shared" si="3"/>
        <v>S</v>
      </c>
      <c r="P16" s="2">
        <v>80</v>
      </c>
      <c r="Q16" s="2" t="s">
        <v>52</v>
      </c>
      <c r="R16" s="2" t="s">
        <v>379</v>
      </c>
      <c r="S16" s="10">
        <v>78.301553498900006</v>
      </c>
      <c r="T16" s="11">
        <v>78.313808769999994</v>
      </c>
      <c r="U16" s="11">
        <v>78.102380439599997</v>
      </c>
      <c r="V16" s="11">
        <v>78.443662649199993</v>
      </c>
      <c r="W16" s="11">
        <v>71.391389114500001</v>
      </c>
      <c r="X16" s="11">
        <v>37.817202725500003</v>
      </c>
      <c r="Y16" s="2">
        <v>15.819999646399999</v>
      </c>
      <c r="Z16" s="2">
        <v>16.5771424866</v>
      </c>
      <c r="AA16" s="2">
        <v>18.395713874514286</v>
      </c>
      <c r="AB16" s="2">
        <v>12.975713995685712</v>
      </c>
      <c r="AC16" s="2">
        <v>16.762580270480647</v>
      </c>
      <c r="AD16" s="2">
        <v>11.671333072459333</v>
      </c>
      <c r="AE16" s="2">
        <v>14.25868820588</v>
      </c>
      <c r="AF16" s="2">
        <v>0.83097760418208111</v>
      </c>
      <c r="AG16" s="2">
        <v>0.68380934271518368</v>
      </c>
      <c r="AH16" s="2">
        <v>1.6673317347664667</v>
      </c>
      <c r="AI16" s="2">
        <v>2.4920271883139509</v>
      </c>
      <c r="AJ16" s="2">
        <v>1.8807366685862346</v>
      </c>
      <c r="AK16" s="2">
        <v>3.3765610328130085</v>
      </c>
      <c r="AL16" s="2">
        <v>14.849999668100001</v>
      </c>
      <c r="AM16" s="2">
        <v>13.229999704299999</v>
      </c>
      <c r="AN16" s="2">
        <v>13.688571122585712</v>
      </c>
      <c r="AO16" s="2">
        <v>12.941428282157142</v>
      </c>
      <c r="AP16" s="2">
        <v>12.990644870921935</v>
      </c>
      <c r="AQ16" s="2">
        <v>8.8629998018920002</v>
      </c>
      <c r="AR16" s="2">
        <v>10.960655492710496</v>
      </c>
      <c r="AS16" s="2">
        <v>1.2995255253977642</v>
      </c>
      <c r="AT16" s="2">
        <v>1.3237500547276035</v>
      </c>
      <c r="AU16" s="2">
        <v>1.0097429904498096</v>
      </c>
      <c r="AV16" s="2">
        <v>1.3488017479331849</v>
      </c>
      <c r="AW16" s="2">
        <v>2.1547159504003024</v>
      </c>
      <c r="AX16" s="2">
        <v>2.7354784886106209</v>
      </c>
      <c r="AY16" s="2">
        <v>23.4799994752</v>
      </c>
      <c r="AZ16" s="2">
        <v>23.08285662694286</v>
      </c>
      <c r="BA16" s="2">
        <v>21.958570937742856</v>
      </c>
      <c r="BB16" s="2">
        <v>19.252856712542858</v>
      </c>
      <c r="BC16" s="2">
        <v>21.19612855849677</v>
      </c>
      <c r="BD16" s="2">
        <v>16.428666299466663</v>
      </c>
      <c r="BE16" s="2">
        <v>18.851474988481971</v>
      </c>
      <c r="BF16" s="2">
        <v>1.1392060472858161</v>
      </c>
      <c r="BG16" s="2">
        <v>1.6936098008416403</v>
      </c>
      <c r="BH16" s="2">
        <v>2.3093917462712752</v>
      </c>
      <c r="BI16" s="2">
        <v>2.2227605123516576</v>
      </c>
      <c r="BJ16" s="2">
        <v>3.6338045491818063</v>
      </c>
      <c r="BK16" s="2">
        <v>3.8246370807741825</v>
      </c>
      <c r="BL16" s="2" t="s">
        <v>307</v>
      </c>
      <c r="BM16" s="2" t="s">
        <v>307</v>
      </c>
      <c r="BN16" s="2" t="s">
        <v>307</v>
      </c>
      <c r="BO16" s="2" t="s">
        <v>307</v>
      </c>
      <c r="BP16" s="2" t="s">
        <v>307</v>
      </c>
      <c r="BQ16" s="2" t="s">
        <v>307</v>
      </c>
      <c r="BR16" s="2" t="s">
        <v>307</v>
      </c>
      <c r="BS16" s="2" t="s">
        <v>307</v>
      </c>
      <c r="BT16" s="2" t="s">
        <v>307</v>
      </c>
      <c r="BU16" s="2" t="s">
        <v>307</v>
      </c>
      <c r="BV16" s="2" t="s">
        <v>307</v>
      </c>
      <c r="BW16" s="2" t="s">
        <v>307</v>
      </c>
      <c r="BX16" s="2" t="s">
        <v>307</v>
      </c>
      <c r="BY16" s="2">
        <v>22.100000329299998</v>
      </c>
      <c r="BZ16" s="2">
        <v>4.7142857845385704</v>
      </c>
      <c r="CA16" s="2">
        <v>0.6571428669342857</v>
      </c>
      <c r="CB16" s="2">
        <v>3.600000053644286</v>
      </c>
      <c r="CC16" s="2">
        <v>2.2483871302787093</v>
      </c>
      <c r="CD16" s="2">
        <v>1.2933333526067001</v>
      </c>
      <c r="CE16" s="2">
        <v>1.778688551095754</v>
      </c>
      <c r="CF16" s="2">
        <v>8.6147991338473755</v>
      </c>
      <c r="CG16" s="2">
        <v>0.85412167240014414</v>
      </c>
      <c r="CH16" s="2">
        <v>3.8179401646813433</v>
      </c>
      <c r="CI16" s="2">
        <v>4.7516223178379873</v>
      </c>
      <c r="CJ16" s="2">
        <v>2.5896256716802011</v>
      </c>
      <c r="CK16" s="2">
        <v>3.8421398583764526</v>
      </c>
      <c r="CL16" s="2">
        <v>10.199999999999999</v>
      </c>
      <c r="CM16" s="2">
        <v>8.6</v>
      </c>
      <c r="CN16" s="2">
        <v>2.9</v>
      </c>
      <c r="CO16" s="2">
        <v>729.4</v>
      </c>
      <c r="CP16" s="2">
        <v>25.9</v>
      </c>
      <c r="CQ16" s="2">
        <v>-3.3</v>
      </c>
      <c r="CR16" s="2">
        <v>29.2</v>
      </c>
      <c r="CS16" s="2">
        <v>3.1</v>
      </c>
      <c r="CT16" s="2">
        <v>15.7</v>
      </c>
      <c r="CU16" s="2">
        <v>19.7</v>
      </c>
      <c r="CV16" s="2">
        <v>1.1000000000000001</v>
      </c>
      <c r="CW16" s="2">
        <v>62.7</v>
      </c>
      <c r="CX16" s="2">
        <v>8.1999999999999993</v>
      </c>
      <c r="CY16" s="2">
        <v>3.9</v>
      </c>
      <c r="CZ16" s="2">
        <v>2.2999999999999998</v>
      </c>
      <c r="DA16" s="2">
        <v>20.9</v>
      </c>
      <c r="DB16" s="2">
        <v>12.9</v>
      </c>
      <c r="DC16" s="2">
        <v>14.9</v>
      </c>
      <c r="DD16" s="2">
        <v>20.7</v>
      </c>
      <c r="DE16" s="2">
        <v>13.2</v>
      </c>
      <c r="DF16" s="2">
        <v>23.2</v>
      </c>
      <c r="DG16" s="2">
        <v>5.7</v>
      </c>
    </row>
    <row r="17" spans="1:111" s="2" customFormat="1" x14ac:dyDescent="0.15">
      <c r="A17" s="2">
        <v>16</v>
      </c>
      <c r="B17" s="28" t="s">
        <v>53</v>
      </c>
      <c r="C17" s="2">
        <v>18</v>
      </c>
      <c r="D17" s="2" t="s">
        <v>143</v>
      </c>
      <c r="E17" s="2" t="s">
        <v>50</v>
      </c>
      <c r="F17" s="2" t="s">
        <v>51</v>
      </c>
      <c r="G17" s="8">
        <v>41878</v>
      </c>
      <c r="H17" s="9">
        <f t="shared" si="0"/>
        <v>2014</v>
      </c>
      <c r="I17" s="9">
        <v>2014</v>
      </c>
      <c r="J17" s="9">
        <f t="shared" si="1"/>
        <v>8</v>
      </c>
      <c r="K17" s="9">
        <f t="shared" si="2"/>
        <v>27</v>
      </c>
      <c r="L17" s="2">
        <v>44.5015</v>
      </c>
      <c r="M17" s="2">
        <v>34.166119440000003</v>
      </c>
      <c r="N17" s="2">
        <v>47.3</v>
      </c>
      <c r="O17" s="2" t="str">
        <f t="shared" si="3"/>
        <v>S</v>
      </c>
      <c r="P17" s="2">
        <v>80</v>
      </c>
      <c r="Q17" s="2" t="s">
        <v>52</v>
      </c>
      <c r="R17" s="2" t="s">
        <v>379</v>
      </c>
      <c r="S17" s="10">
        <v>70.700019279700001</v>
      </c>
      <c r="T17" s="11">
        <v>72.495743622700004</v>
      </c>
      <c r="U17" s="11">
        <v>70.869166766399999</v>
      </c>
      <c r="V17" s="11">
        <v>72.149614692900002</v>
      </c>
      <c r="W17" s="11">
        <v>60.66490658</v>
      </c>
      <c r="X17" s="11">
        <v>34.166790241000001</v>
      </c>
      <c r="Y17" s="2">
        <v>20.629999538900002</v>
      </c>
      <c r="Z17" s="2">
        <v>19.913999554900002</v>
      </c>
      <c r="AA17" s="2">
        <v>20.985713816628568</v>
      </c>
      <c r="AB17" s="2">
        <v>22.885713774185714</v>
      </c>
      <c r="AC17" s="2">
        <v>21.873792614531034</v>
      </c>
      <c r="AD17" s="2">
        <v>20.07666621792</v>
      </c>
      <c r="AE17" s="2">
        <v>20.959999531508473</v>
      </c>
      <c r="AF17" s="2">
        <v>0.96318739534890174</v>
      </c>
      <c r="AG17" s="2">
        <v>2.5187288370209404</v>
      </c>
      <c r="AH17" s="2">
        <v>0.67200834660462838</v>
      </c>
      <c r="AI17" s="2">
        <v>1.773397453858115</v>
      </c>
      <c r="AJ17" s="2">
        <v>1.5692900159766665</v>
      </c>
      <c r="AK17" s="2">
        <v>1.8896249889793497</v>
      </c>
      <c r="AL17" s="2">
        <v>16.739999625799999</v>
      </c>
      <c r="AM17" s="2">
        <v>15.469999654214286</v>
      </c>
      <c r="AN17" s="2">
        <v>17.978571026714285</v>
      </c>
      <c r="AO17" s="2">
        <v>16.402856776228571</v>
      </c>
      <c r="AP17" s="2">
        <v>17.271612517174191</v>
      </c>
      <c r="AQ17" s="2">
        <v>16.815332957479999</v>
      </c>
      <c r="AR17" s="2">
        <v>17.047212733718037</v>
      </c>
      <c r="AS17" s="2">
        <v>1.3538340314365229</v>
      </c>
      <c r="AT17" s="2">
        <v>2.0746519611608463</v>
      </c>
      <c r="AU17" s="2">
        <v>1.2650522010143823</v>
      </c>
      <c r="AV17" s="2">
        <v>2.0727052660133207</v>
      </c>
      <c r="AW17" s="2">
        <v>1.6947845244275643</v>
      </c>
      <c r="AX17" s="2">
        <v>1.8945263990498999</v>
      </c>
      <c r="AY17" s="2">
        <v>29.649999337299999</v>
      </c>
      <c r="AZ17" s="2">
        <v>26.407142266899999</v>
      </c>
      <c r="BA17" s="2">
        <v>27.795713664428572</v>
      </c>
      <c r="BB17" s="2">
        <v>26.841427971457144</v>
      </c>
      <c r="BC17" s="2">
        <v>27.308386486377419</v>
      </c>
      <c r="BD17" s="2">
        <v>25.651666093310002</v>
      </c>
      <c r="BE17" s="2">
        <v>26.493605965196718</v>
      </c>
      <c r="BF17" s="2">
        <v>1.917469768182241</v>
      </c>
      <c r="BG17" s="2">
        <v>4.5802977669135254</v>
      </c>
      <c r="BH17" s="2">
        <v>0.94559377063102046</v>
      </c>
      <c r="BI17" s="2">
        <v>2.6071044617873875</v>
      </c>
      <c r="BJ17" s="2">
        <v>2.5291869238279778</v>
      </c>
      <c r="BK17" s="2">
        <v>2.6809898274054818</v>
      </c>
      <c r="BL17" s="2" t="s">
        <v>307</v>
      </c>
      <c r="BM17" s="2" t="s">
        <v>307</v>
      </c>
      <c r="BN17" s="2" t="s">
        <v>307</v>
      </c>
      <c r="BO17" s="2" t="s">
        <v>307</v>
      </c>
      <c r="BP17" s="2" t="s">
        <v>307</v>
      </c>
      <c r="BQ17" s="2" t="s">
        <v>307</v>
      </c>
      <c r="BR17" s="2" t="s">
        <v>307</v>
      </c>
      <c r="BS17" s="2" t="s">
        <v>307</v>
      </c>
      <c r="BT17" s="2" t="s">
        <v>307</v>
      </c>
      <c r="BU17" s="2" t="s">
        <v>307</v>
      </c>
      <c r="BV17" s="2" t="s">
        <v>307</v>
      </c>
      <c r="BW17" s="2" t="s">
        <v>307</v>
      </c>
      <c r="BX17" s="2" t="s">
        <v>307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0.64666667630270003</v>
      </c>
      <c r="CE17" s="2">
        <v>0.31803279162427867</v>
      </c>
      <c r="CF17" s="2">
        <v>0</v>
      </c>
      <c r="CG17" s="2">
        <v>0</v>
      </c>
      <c r="CH17" s="2">
        <v>0</v>
      </c>
      <c r="CI17" s="2">
        <v>0</v>
      </c>
      <c r="CJ17" s="2">
        <v>1.4834101970486346</v>
      </c>
      <c r="CK17" s="2">
        <v>1.0815896173864605</v>
      </c>
      <c r="CL17" s="2">
        <v>10.199999999999999</v>
      </c>
      <c r="CM17" s="2">
        <v>8.6</v>
      </c>
      <c r="CN17" s="2">
        <v>2.9</v>
      </c>
      <c r="CO17" s="2">
        <v>729.4</v>
      </c>
      <c r="CP17" s="2">
        <v>25.9</v>
      </c>
      <c r="CQ17" s="2">
        <v>-3.3</v>
      </c>
      <c r="CR17" s="2">
        <v>29.2</v>
      </c>
      <c r="CS17" s="2">
        <v>3.1</v>
      </c>
      <c r="CT17" s="2">
        <v>15.7</v>
      </c>
      <c r="CU17" s="2">
        <v>19.7</v>
      </c>
      <c r="CV17" s="2">
        <v>1.1000000000000001</v>
      </c>
      <c r="CW17" s="2">
        <v>62.7</v>
      </c>
      <c r="CX17" s="2">
        <v>8.1999999999999993</v>
      </c>
      <c r="CY17" s="2">
        <v>3.9</v>
      </c>
      <c r="CZ17" s="2">
        <v>2.2999999999999998</v>
      </c>
      <c r="DA17" s="2">
        <v>20.9</v>
      </c>
      <c r="DB17" s="2">
        <v>12.9</v>
      </c>
      <c r="DC17" s="2">
        <v>14.9</v>
      </c>
      <c r="DD17" s="2">
        <v>20.7</v>
      </c>
      <c r="DE17" s="2">
        <v>15</v>
      </c>
      <c r="DF17" s="2">
        <v>25.4</v>
      </c>
      <c r="DG17" s="2">
        <v>4.5</v>
      </c>
    </row>
    <row r="18" spans="1:111" s="2" customFormat="1" x14ac:dyDescent="0.15">
      <c r="A18" s="2">
        <v>17</v>
      </c>
      <c r="B18" s="28" t="s">
        <v>54</v>
      </c>
      <c r="C18" s="2">
        <v>19</v>
      </c>
      <c r="D18" s="2" t="s">
        <v>143</v>
      </c>
      <c r="E18" s="2" t="s">
        <v>50</v>
      </c>
      <c r="F18" s="2" t="s">
        <v>55</v>
      </c>
      <c r="G18" s="8">
        <v>41823</v>
      </c>
      <c r="H18" s="9">
        <f t="shared" si="0"/>
        <v>2014</v>
      </c>
      <c r="I18" s="9">
        <v>2014</v>
      </c>
      <c r="J18" s="9">
        <f t="shared" si="1"/>
        <v>7</v>
      </c>
      <c r="K18" s="9">
        <f t="shared" si="2"/>
        <v>3</v>
      </c>
      <c r="L18" s="2">
        <v>46.441555559999998</v>
      </c>
      <c r="M18" s="2">
        <v>30.771694440000001</v>
      </c>
      <c r="N18" s="2">
        <v>11.1</v>
      </c>
      <c r="O18" s="2" t="str">
        <f t="shared" si="3"/>
        <v>S</v>
      </c>
      <c r="P18" s="2">
        <v>80</v>
      </c>
      <c r="Q18" s="2" t="s">
        <v>52</v>
      </c>
      <c r="R18" s="2" t="s">
        <v>379</v>
      </c>
      <c r="S18" s="10">
        <v>64.385894751799995</v>
      </c>
      <c r="T18" s="11">
        <v>66.034682233599995</v>
      </c>
      <c r="U18" s="11">
        <v>64.518660603900003</v>
      </c>
      <c r="V18" s="11">
        <v>65.897051341299999</v>
      </c>
      <c r="W18" s="11">
        <v>54.241510966699998</v>
      </c>
      <c r="X18" s="11">
        <v>30.963765843699999</v>
      </c>
      <c r="Y18" s="2" t="s">
        <v>307</v>
      </c>
      <c r="Z18" s="2" t="s">
        <v>307</v>
      </c>
      <c r="AA18" s="2" t="s">
        <v>307</v>
      </c>
      <c r="AB18" s="2" t="s">
        <v>307</v>
      </c>
      <c r="AC18" s="2" t="s">
        <v>307</v>
      </c>
      <c r="AD18" s="2" t="s">
        <v>307</v>
      </c>
      <c r="AE18" s="2" t="s">
        <v>307</v>
      </c>
      <c r="AF18" s="2" t="s">
        <v>307</v>
      </c>
      <c r="AG18" s="2" t="s">
        <v>307</v>
      </c>
      <c r="AH18" s="2" t="s">
        <v>307</v>
      </c>
      <c r="AI18" s="2" t="s">
        <v>307</v>
      </c>
      <c r="AJ18" s="2" t="s">
        <v>307</v>
      </c>
      <c r="AK18" s="2" t="s">
        <v>307</v>
      </c>
      <c r="AL18" s="2" t="s">
        <v>307</v>
      </c>
      <c r="AM18" s="2" t="s">
        <v>307</v>
      </c>
      <c r="AN18" s="2" t="s">
        <v>307</v>
      </c>
      <c r="AO18" s="2" t="s">
        <v>307</v>
      </c>
      <c r="AP18" s="2" t="s">
        <v>307</v>
      </c>
      <c r="AQ18" s="2" t="s">
        <v>307</v>
      </c>
      <c r="AR18" s="2" t="s">
        <v>307</v>
      </c>
      <c r="AS18" s="2" t="s">
        <v>307</v>
      </c>
      <c r="AT18" s="2" t="s">
        <v>307</v>
      </c>
      <c r="AU18" s="2" t="s">
        <v>307</v>
      </c>
      <c r="AV18" s="2" t="s">
        <v>307</v>
      </c>
      <c r="AW18" s="2" t="s">
        <v>307</v>
      </c>
      <c r="AX18" s="2" t="s">
        <v>307</v>
      </c>
      <c r="AY18" s="2" t="s">
        <v>307</v>
      </c>
      <c r="AZ18" s="2" t="s">
        <v>307</v>
      </c>
      <c r="BA18" s="2" t="s">
        <v>307</v>
      </c>
      <c r="BB18" s="2" t="s">
        <v>307</v>
      </c>
      <c r="BC18" s="2" t="s">
        <v>307</v>
      </c>
      <c r="BD18" s="2" t="s">
        <v>307</v>
      </c>
      <c r="BE18" s="2" t="s">
        <v>307</v>
      </c>
      <c r="BF18" s="2" t="s">
        <v>307</v>
      </c>
      <c r="BG18" s="2" t="s">
        <v>307</v>
      </c>
      <c r="BH18" s="2" t="s">
        <v>307</v>
      </c>
      <c r="BI18" s="2" t="s">
        <v>307</v>
      </c>
      <c r="BJ18" s="2" t="s">
        <v>307</v>
      </c>
      <c r="BK18" s="2" t="s">
        <v>307</v>
      </c>
      <c r="BL18" s="2" t="s">
        <v>307</v>
      </c>
      <c r="BM18" s="2" t="s">
        <v>307</v>
      </c>
      <c r="BN18" s="2" t="s">
        <v>307</v>
      </c>
      <c r="BO18" s="2" t="s">
        <v>307</v>
      </c>
      <c r="BP18" s="2" t="s">
        <v>307</v>
      </c>
      <c r="BQ18" s="2" t="s">
        <v>307</v>
      </c>
      <c r="BR18" s="2" t="s">
        <v>307</v>
      </c>
      <c r="BS18" s="2" t="s">
        <v>307</v>
      </c>
      <c r="BT18" s="2" t="s">
        <v>307</v>
      </c>
      <c r="BU18" s="2" t="s">
        <v>307</v>
      </c>
      <c r="BV18" s="2" t="s">
        <v>307</v>
      </c>
      <c r="BW18" s="2" t="s">
        <v>307</v>
      </c>
      <c r="BX18" s="2" t="s">
        <v>307</v>
      </c>
      <c r="BY18" s="2" t="s">
        <v>307</v>
      </c>
      <c r="BZ18" s="2" t="s">
        <v>307</v>
      </c>
      <c r="CA18" s="2" t="s">
        <v>307</v>
      </c>
      <c r="CB18" s="2" t="s">
        <v>307</v>
      </c>
      <c r="CC18" s="2" t="s">
        <v>307</v>
      </c>
      <c r="CD18" s="2" t="s">
        <v>307</v>
      </c>
      <c r="CE18" s="2" t="s">
        <v>307</v>
      </c>
      <c r="CF18" s="2" t="s">
        <v>307</v>
      </c>
      <c r="CG18" s="2" t="s">
        <v>307</v>
      </c>
      <c r="CH18" s="2" t="s">
        <v>307</v>
      </c>
      <c r="CI18" s="2" t="s">
        <v>307</v>
      </c>
      <c r="CJ18" s="2" t="s">
        <v>307</v>
      </c>
      <c r="CK18" s="2" t="s">
        <v>307</v>
      </c>
      <c r="CL18" s="2">
        <v>10.4</v>
      </c>
      <c r="CM18" s="2">
        <v>6.5</v>
      </c>
      <c r="CN18" s="2">
        <v>2.1</v>
      </c>
      <c r="CO18" s="2">
        <v>835</v>
      </c>
      <c r="CP18" s="2">
        <v>26.3</v>
      </c>
      <c r="CQ18" s="2">
        <v>-3.8</v>
      </c>
      <c r="CR18" s="2">
        <v>30.1</v>
      </c>
      <c r="CS18" s="2">
        <v>19</v>
      </c>
      <c r="CT18" s="2">
        <v>16.600000000000001</v>
      </c>
      <c r="CU18" s="2">
        <v>21.1</v>
      </c>
      <c r="CV18" s="2">
        <v>-0.2</v>
      </c>
      <c r="CW18" s="2">
        <v>45.6</v>
      </c>
      <c r="CX18" s="2">
        <v>4.9000000000000004</v>
      </c>
      <c r="CY18" s="2">
        <v>2.6</v>
      </c>
      <c r="CZ18" s="2">
        <v>1.6</v>
      </c>
      <c r="DA18" s="2">
        <v>13.3</v>
      </c>
      <c r="DB18" s="2">
        <v>9.9</v>
      </c>
      <c r="DC18" s="2">
        <v>13</v>
      </c>
      <c r="DD18" s="2">
        <v>12.1</v>
      </c>
      <c r="DE18" s="2">
        <v>17.899999999999999</v>
      </c>
      <c r="DF18" s="2">
        <v>26.3</v>
      </c>
      <c r="DG18" s="2">
        <v>4.9000000000000004</v>
      </c>
    </row>
    <row r="19" spans="1:111" s="2" customFormat="1" x14ac:dyDescent="0.15">
      <c r="A19" s="2">
        <v>18</v>
      </c>
      <c r="B19" s="28" t="s">
        <v>56</v>
      </c>
      <c r="C19" s="2">
        <v>20</v>
      </c>
      <c r="D19" s="2" t="s">
        <v>143</v>
      </c>
      <c r="E19" s="2" t="s">
        <v>50</v>
      </c>
      <c r="F19" s="2" t="s">
        <v>55</v>
      </c>
      <c r="G19" s="8">
        <v>41842</v>
      </c>
      <c r="H19" s="9">
        <f t="shared" si="0"/>
        <v>2014</v>
      </c>
      <c r="I19" s="9">
        <v>2014</v>
      </c>
      <c r="J19" s="9">
        <f t="shared" si="1"/>
        <v>7</v>
      </c>
      <c r="K19" s="9">
        <f t="shared" si="2"/>
        <v>22</v>
      </c>
      <c r="L19" s="2">
        <v>46.441555559999998</v>
      </c>
      <c r="M19" s="2">
        <v>30.771694440000001</v>
      </c>
      <c r="N19" s="2">
        <v>11.1</v>
      </c>
      <c r="O19" s="2" t="str">
        <f t="shared" si="3"/>
        <v>S</v>
      </c>
      <c r="P19" s="2">
        <v>80</v>
      </c>
      <c r="Q19" s="2" t="s">
        <v>52</v>
      </c>
      <c r="R19" s="2" t="s">
        <v>379</v>
      </c>
      <c r="S19" s="10">
        <v>52.279343400899997</v>
      </c>
      <c r="T19" s="11">
        <v>54.360128866300002</v>
      </c>
      <c r="U19" s="11">
        <v>52.398730804499998</v>
      </c>
      <c r="V19" s="11">
        <v>54.234920885500003</v>
      </c>
      <c r="W19" s="11">
        <v>41.334199837500002</v>
      </c>
      <c r="X19" s="11">
        <v>24.965849512799998</v>
      </c>
      <c r="Y19" s="2" t="s">
        <v>307</v>
      </c>
      <c r="Z19" s="2" t="s">
        <v>307</v>
      </c>
      <c r="AA19" s="2" t="s">
        <v>307</v>
      </c>
      <c r="AB19" s="2" t="s">
        <v>307</v>
      </c>
      <c r="AC19" s="2" t="s">
        <v>307</v>
      </c>
      <c r="AD19" s="2" t="s">
        <v>307</v>
      </c>
      <c r="AE19" s="2" t="s">
        <v>307</v>
      </c>
      <c r="AF19" s="2" t="s">
        <v>307</v>
      </c>
      <c r="AG19" s="2" t="s">
        <v>307</v>
      </c>
      <c r="AH19" s="2" t="s">
        <v>307</v>
      </c>
      <c r="AI19" s="2" t="s">
        <v>307</v>
      </c>
      <c r="AJ19" s="2" t="s">
        <v>307</v>
      </c>
      <c r="AK19" s="2" t="s">
        <v>307</v>
      </c>
      <c r="AL19" s="2" t="s">
        <v>307</v>
      </c>
      <c r="AM19" s="2" t="s">
        <v>307</v>
      </c>
      <c r="AN19" s="2" t="s">
        <v>307</v>
      </c>
      <c r="AO19" s="2" t="s">
        <v>307</v>
      </c>
      <c r="AP19" s="2" t="s">
        <v>307</v>
      </c>
      <c r="AQ19" s="2" t="s">
        <v>307</v>
      </c>
      <c r="AR19" s="2" t="s">
        <v>307</v>
      </c>
      <c r="AS19" s="2" t="s">
        <v>307</v>
      </c>
      <c r="AT19" s="2" t="s">
        <v>307</v>
      </c>
      <c r="AU19" s="2" t="s">
        <v>307</v>
      </c>
      <c r="AV19" s="2" t="s">
        <v>307</v>
      </c>
      <c r="AW19" s="2" t="s">
        <v>307</v>
      </c>
      <c r="AX19" s="2" t="s">
        <v>307</v>
      </c>
      <c r="AY19" s="2" t="s">
        <v>307</v>
      </c>
      <c r="AZ19" s="2" t="s">
        <v>307</v>
      </c>
      <c r="BA19" s="2" t="s">
        <v>307</v>
      </c>
      <c r="BB19" s="2" t="s">
        <v>307</v>
      </c>
      <c r="BC19" s="2" t="s">
        <v>307</v>
      </c>
      <c r="BD19" s="2" t="s">
        <v>307</v>
      </c>
      <c r="BE19" s="2" t="s">
        <v>307</v>
      </c>
      <c r="BF19" s="2" t="s">
        <v>307</v>
      </c>
      <c r="BG19" s="2" t="s">
        <v>307</v>
      </c>
      <c r="BH19" s="2" t="s">
        <v>307</v>
      </c>
      <c r="BI19" s="2" t="s">
        <v>307</v>
      </c>
      <c r="BJ19" s="2" t="s">
        <v>307</v>
      </c>
      <c r="BK19" s="2" t="s">
        <v>307</v>
      </c>
      <c r="BL19" s="2" t="s">
        <v>307</v>
      </c>
      <c r="BM19" s="2" t="s">
        <v>307</v>
      </c>
      <c r="BN19" s="2" t="s">
        <v>307</v>
      </c>
      <c r="BO19" s="2" t="s">
        <v>307</v>
      </c>
      <c r="BP19" s="2" t="s">
        <v>307</v>
      </c>
      <c r="BQ19" s="2" t="s">
        <v>307</v>
      </c>
      <c r="BR19" s="2" t="s">
        <v>307</v>
      </c>
      <c r="BS19" s="2" t="s">
        <v>307</v>
      </c>
      <c r="BT19" s="2" t="s">
        <v>307</v>
      </c>
      <c r="BU19" s="2" t="s">
        <v>307</v>
      </c>
      <c r="BV19" s="2" t="s">
        <v>307</v>
      </c>
      <c r="BW19" s="2" t="s">
        <v>307</v>
      </c>
      <c r="BX19" s="2" t="s">
        <v>307</v>
      </c>
      <c r="BY19" s="2" t="s">
        <v>307</v>
      </c>
      <c r="BZ19" s="2" t="s">
        <v>307</v>
      </c>
      <c r="CA19" s="2" t="s">
        <v>307</v>
      </c>
      <c r="CB19" s="2" t="s">
        <v>307</v>
      </c>
      <c r="CC19" s="2" t="s">
        <v>307</v>
      </c>
      <c r="CD19" s="2" t="s">
        <v>307</v>
      </c>
      <c r="CE19" s="2" t="s">
        <v>307</v>
      </c>
      <c r="CF19" s="2" t="s">
        <v>307</v>
      </c>
      <c r="CG19" s="2" t="s">
        <v>307</v>
      </c>
      <c r="CH19" s="2" t="s">
        <v>307</v>
      </c>
      <c r="CI19" s="2" t="s">
        <v>307</v>
      </c>
      <c r="CJ19" s="2" t="s">
        <v>307</v>
      </c>
      <c r="CK19" s="2" t="s">
        <v>307</v>
      </c>
      <c r="CL19" s="2">
        <v>10.4</v>
      </c>
      <c r="CM19" s="2">
        <v>6.5</v>
      </c>
      <c r="CN19" s="2">
        <v>2.1</v>
      </c>
      <c r="CO19" s="2">
        <v>835</v>
      </c>
      <c r="CP19" s="2">
        <v>26.3</v>
      </c>
      <c r="CQ19" s="2">
        <v>-3.8</v>
      </c>
      <c r="CR19" s="2">
        <v>30.1</v>
      </c>
      <c r="CS19" s="2">
        <v>19</v>
      </c>
      <c r="CT19" s="2">
        <v>16.600000000000001</v>
      </c>
      <c r="CU19" s="2">
        <v>21.1</v>
      </c>
      <c r="CV19" s="2">
        <v>-0.2</v>
      </c>
      <c r="CW19" s="2">
        <v>45.6</v>
      </c>
      <c r="CX19" s="2">
        <v>4.9000000000000004</v>
      </c>
      <c r="CY19" s="2">
        <v>2.6</v>
      </c>
      <c r="CZ19" s="2">
        <v>1.6</v>
      </c>
      <c r="DA19" s="2">
        <v>13.3</v>
      </c>
      <c r="DB19" s="2">
        <v>9.9</v>
      </c>
      <c r="DC19" s="2">
        <v>13</v>
      </c>
      <c r="DD19" s="2">
        <v>12.1</v>
      </c>
      <c r="DE19" s="2">
        <v>17.899999999999999</v>
      </c>
      <c r="DF19" s="2">
        <v>26.3</v>
      </c>
      <c r="DG19" s="2">
        <v>4.9000000000000004</v>
      </c>
    </row>
    <row r="20" spans="1:111" s="2" customFormat="1" x14ac:dyDescent="0.15">
      <c r="A20" s="2">
        <v>19</v>
      </c>
      <c r="B20" s="28" t="s">
        <v>57</v>
      </c>
      <c r="C20" s="2">
        <v>21</v>
      </c>
      <c r="D20" s="2" t="s">
        <v>143</v>
      </c>
      <c r="E20" s="2" t="s">
        <v>50</v>
      </c>
      <c r="F20" s="2" t="s">
        <v>55</v>
      </c>
      <c r="G20" s="8">
        <v>41880</v>
      </c>
      <c r="H20" s="9">
        <f t="shared" si="0"/>
        <v>2014</v>
      </c>
      <c r="I20" s="9">
        <v>2014</v>
      </c>
      <c r="J20" s="9">
        <f t="shared" si="1"/>
        <v>8</v>
      </c>
      <c r="K20" s="9">
        <f t="shared" si="2"/>
        <v>29</v>
      </c>
      <c r="L20" s="2">
        <v>46.441555559999998</v>
      </c>
      <c r="M20" s="2">
        <v>30.771694440000001</v>
      </c>
      <c r="N20" s="2">
        <v>11.1</v>
      </c>
      <c r="O20" s="2" t="str">
        <f t="shared" si="3"/>
        <v>S</v>
      </c>
      <c r="P20" s="2">
        <v>80</v>
      </c>
      <c r="Q20" s="2" t="s">
        <v>52</v>
      </c>
      <c r="R20" s="2" t="s">
        <v>379</v>
      </c>
      <c r="S20" s="10">
        <v>55.693895363000003</v>
      </c>
      <c r="T20" s="11">
        <v>56.931688469299999</v>
      </c>
      <c r="U20" s="11">
        <v>55.599282039000002</v>
      </c>
      <c r="V20" s="11">
        <v>57.028141975600001</v>
      </c>
      <c r="W20" s="11">
        <v>47.243785540200001</v>
      </c>
      <c r="X20" s="11">
        <v>26.668421129799999</v>
      </c>
      <c r="Y20" s="2" t="s">
        <v>307</v>
      </c>
      <c r="Z20" s="2" t="s">
        <v>307</v>
      </c>
      <c r="AA20" s="2" t="s">
        <v>307</v>
      </c>
      <c r="AB20" s="2" t="s">
        <v>307</v>
      </c>
      <c r="AC20" s="2" t="s">
        <v>307</v>
      </c>
      <c r="AD20" s="2" t="s">
        <v>307</v>
      </c>
      <c r="AE20" s="2" t="s">
        <v>307</v>
      </c>
      <c r="AF20" s="2" t="s">
        <v>307</v>
      </c>
      <c r="AG20" s="2" t="s">
        <v>307</v>
      </c>
      <c r="AH20" s="2" t="s">
        <v>307</v>
      </c>
      <c r="AI20" s="2" t="s">
        <v>307</v>
      </c>
      <c r="AJ20" s="2" t="s">
        <v>307</v>
      </c>
      <c r="AK20" s="2" t="s">
        <v>307</v>
      </c>
      <c r="AL20" s="2" t="s">
        <v>307</v>
      </c>
      <c r="AM20" s="2" t="s">
        <v>307</v>
      </c>
      <c r="AN20" s="2" t="s">
        <v>307</v>
      </c>
      <c r="AO20" s="2" t="s">
        <v>307</v>
      </c>
      <c r="AP20" s="2" t="s">
        <v>307</v>
      </c>
      <c r="AQ20" s="2" t="s">
        <v>307</v>
      </c>
      <c r="AR20" s="2" t="s">
        <v>307</v>
      </c>
      <c r="AS20" s="2" t="s">
        <v>307</v>
      </c>
      <c r="AT20" s="2" t="s">
        <v>307</v>
      </c>
      <c r="AU20" s="2" t="s">
        <v>307</v>
      </c>
      <c r="AV20" s="2" t="s">
        <v>307</v>
      </c>
      <c r="AW20" s="2" t="s">
        <v>307</v>
      </c>
      <c r="AX20" s="2" t="s">
        <v>307</v>
      </c>
      <c r="AY20" s="2" t="s">
        <v>307</v>
      </c>
      <c r="AZ20" s="2" t="s">
        <v>307</v>
      </c>
      <c r="BA20" s="2" t="s">
        <v>307</v>
      </c>
      <c r="BB20" s="2" t="s">
        <v>307</v>
      </c>
      <c r="BC20" s="2" t="s">
        <v>307</v>
      </c>
      <c r="BD20" s="2" t="s">
        <v>307</v>
      </c>
      <c r="BE20" s="2" t="s">
        <v>307</v>
      </c>
      <c r="BF20" s="2" t="s">
        <v>307</v>
      </c>
      <c r="BG20" s="2" t="s">
        <v>307</v>
      </c>
      <c r="BH20" s="2" t="s">
        <v>307</v>
      </c>
      <c r="BI20" s="2" t="s">
        <v>307</v>
      </c>
      <c r="BJ20" s="2" t="s">
        <v>307</v>
      </c>
      <c r="BK20" s="2" t="s">
        <v>307</v>
      </c>
      <c r="BL20" s="2" t="s">
        <v>307</v>
      </c>
      <c r="BM20" s="2" t="s">
        <v>307</v>
      </c>
      <c r="BN20" s="2" t="s">
        <v>307</v>
      </c>
      <c r="BO20" s="2" t="s">
        <v>307</v>
      </c>
      <c r="BP20" s="2" t="s">
        <v>307</v>
      </c>
      <c r="BQ20" s="2" t="s">
        <v>307</v>
      </c>
      <c r="BR20" s="2" t="s">
        <v>307</v>
      </c>
      <c r="BS20" s="2" t="s">
        <v>307</v>
      </c>
      <c r="BT20" s="2" t="s">
        <v>307</v>
      </c>
      <c r="BU20" s="2" t="s">
        <v>307</v>
      </c>
      <c r="BV20" s="2" t="s">
        <v>307</v>
      </c>
      <c r="BW20" s="2" t="s">
        <v>307</v>
      </c>
      <c r="BX20" s="2" t="s">
        <v>307</v>
      </c>
      <c r="BY20" s="2" t="s">
        <v>307</v>
      </c>
      <c r="BZ20" s="2" t="s">
        <v>307</v>
      </c>
      <c r="CA20" s="2" t="s">
        <v>307</v>
      </c>
      <c r="CB20" s="2" t="s">
        <v>307</v>
      </c>
      <c r="CC20" s="2" t="s">
        <v>307</v>
      </c>
      <c r="CD20" s="2" t="s">
        <v>307</v>
      </c>
      <c r="CE20" s="2" t="s">
        <v>307</v>
      </c>
      <c r="CF20" s="2" t="s">
        <v>307</v>
      </c>
      <c r="CG20" s="2" t="s">
        <v>307</v>
      </c>
      <c r="CH20" s="2" t="s">
        <v>307</v>
      </c>
      <c r="CI20" s="2" t="s">
        <v>307</v>
      </c>
      <c r="CJ20" s="2" t="s">
        <v>307</v>
      </c>
      <c r="CK20" s="2" t="s">
        <v>307</v>
      </c>
      <c r="CL20" s="2">
        <v>10.4</v>
      </c>
      <c r="CM20" s="2">
        <v>6.5</v>
      </c>
      <c r="CN20" s="2">
        <v>2.1</v>
      </c>
      <c r="CO20" s="2">
        <v>835</v>
      </c>
      <c r="CP20" s="2">
        <v>26.3</v>
      </c>
      <c r="CQ20" s="2">
        <v>-3.8</v>
      </c>
      <c r="CR20" s="2">
        <v>30.1</v>
      </c>
      <c r="CS20" s="2">
        <v>19</v>
      </c>
      <c r="CT20" s="2">
        <v>16.600000000000001</v>
      </c>
      <c r="CU20" s="2">
        <v>21.1</v>
      </c>
      <c r="CV20" s="2">
        <v>-0.2</v>
      </c>
      <c r="CW20" s="2">
        <v>45.6</v>
      </c>
      <c r="CX20" s="2">
        <v>4.9000000000000004</v>
      </c>
      <c r="CY20" s="2">
        <v>2.6</v>
      </c>
      <c r="CZ20" s="2">
        <v>1.6</v>
      </c>
      <c r="DA20" s="2">
        <v>13.3</v>
      </c>
      <c r="DB20" s="2">
        <v>9.9</v>
      </c>
      <c r="DC20" s="2">
        <v>13</v>
      </c>
      <c r="DD20" s="2">
        <v>12.1</v>
      </c>
      <c r="DE20" s="2">
        <v>17.399999999999999</v>
      </c>
      <c r="DF20" s="2">
        <v>25.6</v>
      </c>
      <c r="DG20" s="2">
        <v>3.6</v>
      </c>
    </row>
    <row r="21" spans="1:111" s="2" customFormat="1" x14ac:dyDescent="0.15">
      <c r="A21" s="2">
        <v>20</v>
      </c>
      <c r="B21" s="28" t="s">
        <v>58</v>
      </c>
      <c r="C21" s="2">
        <v>22</v>
      </c>
      <c r="D21" s="2" t="s">
        <v>143</v>
      </c>
      <c r="E21" s="2" t="s">
        <v>50</v>
      </c>
      <c r="F21" s="2" t="s">
        <v>55</v>
      </c>
      <c r="G21" s="8">
        <v>41922</v>
      </c>
      <c r="H21" s="9">
        <f t="shared" si="0"/>
        <v>2014</v>
      </c>
      <c r="I21" s="9">
        <v>2014</v>
      </c>
      <c r="J21" s="9">
        <f t="shared" si="1"/>
        <v>10</v>
      </c>
      <c r="K21" s="9">
        <f t="shared" si="2"/>
        <v>10</v>
      </c>
      <c r="L21" s="2">
        <v>46.441555559999998</v>
      </c>
      <c r="M21" s="2">
        <v>30.771694440000001</v>
      </c>
      <c r="N21" s="2">
        <v>11.1</v>
      </c>
      <c r="O21" s="2" t="str">
        <f t="shared" si="3"/>
        <v>F</v>
      </c>
      <c r="P21" s="2">
        <v>80</v>
      </c>
      <c r="Q21" s="2" t="s">
        <v>52</v>
      </c>
      <c r="R21" s="2" t="s">
        <v>379</v>
      </c>
      <c r="S21" s="10">
        <v>58.1594202319</v>
      </c>
      <c r="T21" s="11">
        <v>59.751059767800001</v>
      </c>
      <c r="U21" s="11">
        <v>58.282695544699997</v>
      </c>
      <c r="V21" s="11">
        <v>59.733673455199998</v>
      </c>
      <c r="W21" s="11">
        <v>48.414216084499998</v>
      </c>
      <c r="X21" s="11">
        <v>27.543184116100001</v>
      </c>
      <c r="Y21" s="2" t="s">
        <v>307</v>
      </c>
      <c r="Z21" s="2" t="s">
        <v>307</v>
      </c>
      <c r="AA21" s="2" t="s">
        <v>307</v>
      </c>
      <c r="AB21" s="2" t="s">
        <v>307</v>
      </c>
      <c r="AC21" s="2" t="s">
        <v>307</v>
      </c>
      <c r="AD21" s="2" t="s">
        <v>307</v>
      </c>
      <c r="AE21" s="2" t="s">
        <v>307</v>
      </c>
      <c r="AF21" s="2" t="s">
        <v>307</v>
      </c>
      <c r="AG21" s="2" t="s">
        <v>307</v>
      </c>
      <c r="AH21" s="2" t="s">
        <v>307</v>
      </c>
      <c r="AI21" s="2" t="s">
        <v>307</v>
      </c>
      <c r="AJ21" s="2" t="s">
        <v>307</v>
      </c>
      <c r="AK21" s="2" t="s">
        <v>307</v>
      </c>
      <c r="AL21" s="2" t="s">
        <v>307</v>
      </c>
      <c r="AM21" s="2" t="s">
        <v>307</v>
      </c>
      <c r="AN21" s="2" t="s">
        <v>307</v>
      </c>
      <c r="AO21" s="2" t="s">
        <v>307</v>
      </c>
      <c r="AP21" s="2" t="s">
        <v>307</v>
      </c>
      <c r="AQ21" s="2" t="s">
        <v>307</v>
      </c>
      <c r="AR21" s="2" t="s">
        <v>307</v>
      </c>
      <c r="AS21" s="2" t="s">
        <v>307</v>
      </c>
      <c r="AT21" s="2" t="s">
        <v>307</v>
      </c>
      <c r="AU21" s="2" t="s">
        <v>307</v>
      </c>
      <c r="AV21" s="2" t="s">
        <v>307</v>
      </c>
      <c r="AW21" s="2" t="s">
        <v>307</v>
      </c>
      <c r="AX21" s="2" t="s">
        <v>307</v>
      </c>
      <c r="AY21" s="2" t="s">
        <v>307</v>
      </c>
      <c r="AZ21" s="2" t="s">
        <v>307</v>
      </c>
      <c r="BA21" s="2" t="s">
        <v>307</v>
      </c>
      <c r="BB21" s="2" t="s">
        <v>307</v>
      </c>
      <c r="BC21" s="2" t="s">
        <v>307</v>
      </c>
      <c r="BD21" s="2" t="s">
        <v>307</v>
      </c>
      <c r="BE21" s="2" t="s">
        <v>307</v>
      </c>
      <c r="BF21" s="2" t="s">
        <v>307</v>
      </c>
      <c r="BG21" s="2" t="s">
        <v>307</v>
      </c>
      <c r="BH21" s="2" t="s">
        <v>307</v>
      </c>
      <c r="BI21" s="2" t="s">
        <v>307</v>
      </c>
      <c r="BJ21" s="2" t="s">
        <v>307</v>
      </c>
      <c r="BK21" s="2" t="s">
        <v>307</v>
      </c>
      <c r="BL21" s="2" t="s">
        <v>307</v>
      </c>
      <c r="BM21" s="2" t="s">
        <v>307</v>
      </c>
      <c r="BN21" s="2" t="s">
        <v>307</v>
      </c>
      <c r="BO21" s="2" t="s">
        <v>307</v>
      </c>
      <c r="BP21" s="2" t="s">
        <v>307</v>
      </c>
      <c r="BQ21" s="2" t="s">
        <v>307</v>
      </c>
      <c r="BR21" s="2" t="s">
        <v>307</v>
      </c>
      <c r="BS21" s="2" t="s">
        <v>307</v>
      </c>
      <c r="BT21" s="2" t="s">
        <v>307</v>
      </c>
      <c r="BU21" s="2" t="s">
        <v>307</v>
      </c>
      <c r="BV21" s="2" t="s">
        <v>307</v>
      </c>
      <c r="BW21" s="2" t="s">
        <v>307</v>
      </c>
      <c r="BX21" s="2" t="s">
        <v>307</v>
      </c>
      <c r="BY21" s="2" t="s">
        <v>307</v>
      </c>
      <c r="BZ21" s="2" t="s">
        <v>307</v>
      </c>
      <c r="CA21" s="2" t="s">
        <v>307</v>
      </c>
      <c r="CB21" s="2" t="s">
        <v>307</v>
      </c>
      <c r="CC21" s="2" t="s">
        <v>307</v>
      </c>
      <c r="CD21" s="2" t="s">
        <v>307</v>
      </c>
      <c r="CE21" s="2" t="s">
        <v>307</v>
      </c>
      <c r="CF21" s="2" t="s">
        <v>307</v>
      </c>
      <c r="CG21" s="2" t="s">
        <v>307</v>
      </c>
      <c r="CH21" s="2" t="s">
        <v>307</v>
      </c>
      <c r="CI21" s="2" t="s">
        <v>307</v>
      </c>
      <c r="CJ21" s="2" t="s">
        <v>307</v>
      </c>
      <c r="CK21" s="2" t="s">
        <v>307</v>
      </c>
      <c r="CL21" s="2">
        <v>10.4</v>
      </c>
      <c r="CM21" s="2">
        <v>6.5</v>
      </c>
      <c r="CN21" s="2">
        <v>2.1</v>
      </c>
      <c r="CO21" s="2">
        <v>835</v>
      </c>
      <c r="CP21" s="2">
        <v>26.3</v>
      </c>
      <c r="CQ21" s="2">
        <v>-3.8</v>
      </c>
      <c r="CR21" s="2">
        <v>30.1</v>
      </c>
      <c r="CS21" s="2">
        <v>19</v>
      </c>
      <c r="CT21" s="2">
        <v>16.600000000000001</v>
      </c>
      <c r="CU21" s="2">
        <v>21.1</v>
      </c>
      <c r="CV21" s="2">
        <v>-0.2</v>
      </c>
      <c r="CW21" s="2">
        <v>45.6</v>
      </c>
      <c r="CX21" s="2">
        <v>4.9000000000000004</v>
      </c>
      <c r="CY21" s="2">
        <v>2.6</v>
      </c>
      <c r="CZ21" s="2">
        <v>1.6</v>
      </c>
      <c r="DA21" s="2">
        <v>13.3</v>
      </c>
      <c r="DB21" s="2">
        <v>9.9</v>
      </c>
      <c r="DC21" s="2">
        <v>13</v>
      </c>
      <c r="DD21" s="2">
        <v>12.1</v>
      </c>
      <c r="DE21" s="2">
        <v>8</v>
      </c>
      <c r="DF21" s="2">
        <v>14.8</v>
      </c>
      <c r="DG21" s="2">
        <v>2.6</v>
      </c>
    </row>
    <row r="22" spans="1:111" s="2" customFormat="1" x14ac:dyDescent="0.15">
      <c r="A22" s="2">
        <v>21</v>
      </c>
      <c r="B22" s="28" t="s">
        <v>59</v>
      </c>
      <c r="C22" s="2">
        <v>23</v>
      </c>
      <c r="D22" s="2" t="s">
        <v>143</v>
      </c>
      <c r="E22" s="2" t="s">
        <v>50</v>
      </c>
      <c r="F22" s="2" t="s">
        <v>60</v>
      </c>
      <c r="G22" s="8">
        <v>41860</v>
      </c>
      <c r="H22" s="9">
        <f t="shared" si="0"/>
        <v>2014</v>
      </c>
      <c r="I22" s="9">
        <v>2014</v>
      </c>
      <c r="J22" s="9">
        <f t="shared" si="1"/>
        <v>8</v>
      </c>
      <c r="K22" s="9">
        <f t="shared" si="2"/>
        <v>9</v>
      </c>
      <c r="L22" s="2">
        <v>50.344027779999998</v>
      </c>
      <c r="M22" s="2">
        <v>30.48911111</v>
      </c>
      <c r="N22" s="2">
        <v>167.7</v>
      </c>
      <c r="O22" s="2" t="str">
        <f t="shared" si="3"/>
        <v>S</v>
      </c>
      <c r="P22" s="2">
        <v>80</v>
      </c>
      <c r="Q22" s="2" t="s">
        <v>52</v>
      </c>
      <c r="R22" s="2" t="s">
        <v>379</v>
      </c>
      <c r="S22" s="10">
        <v>61.804541058200002</v>
      </c>
      <c r="T22" s="11">
        <v>66.402046850199994</v>
      </c>
      <c r="U22" s="11">
        <v>62.630506162499998</v>
      </c>
      <c r="V22" s="11">
        <v>65.710697652199997</v>
      </c>
      <c r="W22" s="11">
        <v>44.175792039000001</v>
      </c>
      <c r="X22" s="11">
        <v>30.607974210599998</v>
      </c>
      <c r="Y22" s="2">
        <v>24.959999442099999</v>
      </c>
      <c r="Z22" s="2">
        <v>25.252856578400003</v>
      </c>
      <c r="AA22" s="2">
        <v>24.797142302871428</v>
      </c>
      <c r="AB22" s="2">
        <v>22.111428077185714</v>
      </c>
      <c r="AC22" s="2">
        <v>23.573870440819359</v>
      </c>
      <c r="AD22" s="2">
        <v>18.54966625206</v>
      </c>
      <c r="AE22" s="2">
        <v>21.102950347986887</v>
      </c>
      <c r="AF22" s="2">
        <v>1.7058009886166454</v>
      </c>
      <c r="AG22" s="2">
        <v>1.2637472339943356</v>
      </c>
      <c r="AH22" s="2">
        <v>1.4928990318883244</v>
      </c>
      <c r="AI22" s="2">
        <v>2.0128249638199249</v>
      </c>
      <c r="AJ22" s="2">
        <v>2.6006145686003332</v>
      </c>
      <c r="AK22" s="2">
        <v>3.421800786727216</v>
      </c>
      <c r="AL22" s="2">
        <v>18.5399995856</v>
      </c>
      <c r="AM22" s="2">
        <v>18.869999578214284</v>
      </c>
      <c r="AN22" s="2">
        <v>17.814285316114287</v>
      </c>
      <c r="AO22" s="2">
        <v>17.228571043471426</v>
      </c>
      <c r="AP22" s="2">
        <v>18.021935081051616</v>
      </c>
      <c r="AQ22" s="2">
        <v>13.438666366293331</v>
      </c>
      <c r="AR22" s="2">
        <v>15.767868500022953</v>
      </c>
      <c r="AS22" s="2">
        <v>1.4570060300818941</v>
      </c>
      <c r="AT22" s="2">
        <v>1.0294959239328181</v>
      </c>
      <c r="AU22" s="2">
        <v>0.96000741897460706</v>
      </c>
      <c r="AV22" s="2">
        <v>1.2778325618105073</v>
      </c>
      <c r="AW22" s="2">
        <v>2.4070681777425338</v>
      </c>
      <c r="AX22" s="2">
        <v>2.9924120675845787</v>
      </c>
      <c r="AY22" s="2">
        <v>31.139999304</v>
      </c>
      <c r="AZ22" s="2">
        <v>31.538570723614281</v>
      </c>
      <c r="BA22" s="2">
        <v>31.74428500474286</v>
      </c>
      <c r="BB22" s="2">
        <v>27.001427967900003</v>
      </c>
      <c r="BC22" s="2">
        <v>29.129676768258065</v>
      </c>
      <c r="BD22" s="2">
        <v>23.488999474986663</v>
      </c>
      <c r="BE22" s="2">
        <v>26.355573181403283</v>
      </c>
      <c r="BF22" s="2">
        <v>2.1525753750632659</v>
      </c>
      <c r="BG22" s="2">
        <v>1.5743448777175018</v>
      </c>
      <c r="BH22" s="2">
        <v>2.2304216484918387</v>
      </c>
      <c r="BI22" s="2">
        <v>3.1055030931142253</v>
      </c>
      <c r="BJ22" s="2">
        <v>3.2307576589186282</v>
      </c>
      <c r="BK22" s="2">
        <v>4.2369467323526075</v>
      </c>
      <c r="BL22" s="2" t="s">
        <v>307</v>
      </c>
      <c r="BM22" s="2" t="s">
        <v>307</v>
      </c>
      <c r="BN22" s="2" t="s">
        <v>307</v>
      </c>
      <c r="BO22" s="2" t="s">
        <v>307</v>
      </c>
      <c r="BP22" s="2" t="s">
        <v>307</v>
      </c>
      <c r="BQ22" s="2" t="s">
        <v>307</v>
      </c>
      <c r="BR22" s="2" t="s">
        <v>307</v>
      </c>
      <c r="BS22" s="2" t="s">
        <v>307</v>
      </c>
      <c r="BT22" s="2" t="s">
        <v>307</v>
      </c>
      <c r="BU22" s="2" t="s">
        <v>307</v>
      </c>
      <c r="BV22" s="2" t="s">
        <v>307</v>
      </c>
      <c r="BW22" s="2" t="s">
        <v>307</v>
      </c>
      <c r="BX22" s="2" t="s">
        <v>307</v>
      </c>
      <c r="BY22" s="2">
        <v>1.5000000223500001</v>
      </c>
      <c r="BZ22" s="2">
        <v>0.21428571747857145</v>
      </c>
      <c r="CA22" s="2">
        <v>0</v>
      </c>
      <c r="CB22" s="2">
        <v>0.72857143942857139</v>
      </c>
      <c r="CC22" s="2">
        <v>1.6516129278371288</v>
      </c>
      <c r="CD22" s="2">
        <v>1.9000000283117335</v>
      </c>
      <c r="CE22" s="2">
        <v>1.773770518234475</v>
      </c>
      <c r="CF22" s="2">
        <v>0.56694671796134688</v>
      </c>
      <c r="CG22" s="2">
        <v>0</v>
      </c>
      <c r="CH22" s="2">
        <v>1.9276188410723587</v>
      </c>
      <c r="CI22" s="2">
        <v>5.0228724912877665</v>
      </c>
      <c r="CJ22" s="2">
        <v>4.453205033878894</v>
      </c>
      <c r="CK22" s="2">
        <v>4.7133110663865212</v>
      </c>
      <c r="CL22" s="2">
        <v>7.8</v>
      </c>
      <c r="CM22" s="2">
        <v>8.1</v>
      </c>
      <c r="CN22" s="2">
        <v>2.4</v>
      </c>
      <c r="CO22" s="2">
        <v>903.7</v>
      </c>
      <c r="CP22" s="2">
        <v>24.6</v>
      </c>
      <c r="CQ22" s="2">
        <v>-8.3000000000000007</v>
      </c>
      <c r="CR22" s="2">
        <v>32.9</v>
      </c>
      <c r="CS22" s="2">
        <v>18.899999999999999</v>
      </c>
      <c r="CT22" s="2">
        <v>-3.1</v>
      </c>
      <c r="CU22" s="2">
        <v>18.899999999999999</v>
      </c>
      <c r="CV22" s="2">
        <v>-4.0999999999999996</v>
      </c>
      <c r="CW22" s="2">
        <v>63.6</v>
      </c>
      <c r="CX22" s="2">
        <v>8.6</v>
      </c>
      <c r="CY22" s="2">
        <v>3.6</v>
      </c>
      <c r="CZ22" s="2">
        <v>2.7</v>
      </c>
      <c r="DA22" s="2">
        <v>22.6</v>
      </c>
      <c r="DB22" s="2">
        <v>12.2</v>
      </c>
      <c r="DC22" s="2">
        <v>22.6</v>
      </c>
      <c r="DD22" s="2">
        <v>13.6</v>
      </c>
      <c r="DE22" s="2">
        <v>13.6</v>
      </c>
      <c r="DF22" s="2">
        <v>24</v>
      </c>
      <c r="DG22" s="2">
        <v>6.5</v>
      </c>
    </row>
    <row r="23" spans="1:111" s="2" customFormat="1" x14ac:dyDescent="0.15">
      <c r="A23" s="2">
        <v>22</v>
      </c>
      <c r="B23" s="28" t="s">
        <v>61</v>
      </c>
      <c r="C23" s="2">
        <v>24</v>
      </c>
      <c r="D23" s="2" t="s">
        <v>143</v>
      </c>
      <c r="E23" s="2" t="s">
        <v>50</v>
      </c>
      <c r="F23" s="2" t="s">
        <v>60</v>
      </c>
      <c r="G23" s="8">
        <v>41890</v>
      </c>
      <c r="H23" s="9">
        <f t="shared" si="0"/>
        <v>2014</v>
      </c>
      <c r="I23" s="9">
        <v>2014</v>
      </c>
      <c r="J23" s="9">
        <f t="shared" si="1"/>
        <v>9</v>
      </c>
      <c r="K23" s="9">
        <f t="shared" si="2"/>
        <v>8</v>
      </c>
      <c r="L23" s="2">
        <v>50.344027779999998</v>
      </c>
      <c r="M23" s="2">
        <v>30.48911111</v>
      </c>
      <c r="N23" s="2">
        <v>167.7</v>
      </c>
      <c r="O23" s="2" t="str">
        <f t="shared" si="3"/>
        <v>F</v>
      </c>
      <c r="P23" s="2">
        <v>80</v>
      </c>
      <c r="Q23" s="2" t="s">
        <v>52</v>
      </c>
      <c r="R23" s="2" t="s">
        <v>379</v>
      </c>
      <c r="S23" s="10">
        <v>49.388557115600001</v>
      </c>
      <c r="T23" s="11">
        <v>51.889051828900001</v>
      </c>
      <c r="U23" s="11">
        <v>49.790250089700002</v>
      </c>
      <c r="V23" s="11">
        <v>51.584940354899999</v>
      </c>
      <c r="W23" s="11">
        <v>34.440373679899999</v>
      </c>
      <c r="X23" s="11">
        <v>24.1163543117</v>
      </c>
      <c r="Y23" s="2">
        <v>19.639999561</v>
      </c>
      <c r="Z23" s="2">
        <v>18.399999588714284</v>
      </c>
      <c r="AA23" s="2">
        <v>17.46285675252857</v>
      </c>
      <c r="AB23" s="2">
        <v>18.859999578457145</v>
      </c>
      <c r="AC23" s="2">
        <v>19.810644718483871</v>
      </c>
      <c r="AD23" s="2">
        <v>23.527666140776667</v>
      </c>
      <c r="AE23" s="2">
        <v>21.638688040922954</v>
      </c>
      <c r="AF23" s="2">
        <v>1.8833037924944558</v>
      </c>
      <c r="AG23" s="2">
        <v>1.8697121845892046</v>
      </c>
      <c r="AH23" s="2">
        <v>2.7423407879498889</v>
      </c>
      <c r="AI23" s="2">
        <v>3.2846814793707355</v>
      </c>
      <c r="AJ23" s="2">
        <v>2.0304452655958389</v>
      </c>
      <c r="AK23" s="2">
        <v>3.3011959091880865</v>
      </c>
      <c r="AL23" s="2">
        <v>11.9699997324</v>
      </c>
      <c r="AM23" s="2">
        <v>12.181428299144285</v>
      </c>
      <c r="AN23" s="2">
        <v>12.304285439264286</v>
      </c>
      <c r="AO23" s="2">
        <v>13.448571127985716</v>
      </c>
      <c r="AP23" s="2">
        <v>14.261290003814839</v>
      </c>
      <c r="AQ23" s="2">
        <v>18.004666264233329</v>
      </c>
      <c r="AR23" s="2">
        <v>16.102294722053447</v>
      </c>
      <c r="AS23" s="2">
        <v>2.1084229699698827</v>
      </c>
      <c r="AT23" s="2">
        <v>1.9333464263455127</v>
      </c>
      <c r="AU23" s="2">
        <v>1.9831828231078317</v>
      </c>
      <c r="AV23" s="2">
        <v>3.1971431762200297</v>
      </c>
      <c r="AW23" s="2">
        <v>1.2959930886468818</v>
      </c>
      <c r="AX23" s="2">
        <v>3.079499021082964</v>
      </c>
      <c r="AY23" s="2">
        <v>26.999999396500002</v>
      </c>
      <c r="AZ23" s="2">
        <v>24.667142305785713</v>
      </c>
      <c r="BA23" s="2">
        <v>22.552856638757142</v>
      </c>
      <c r="BB23" s="2">
        <v>24.308570885228569</v>
      </c>
      <c r="BC23" s="2">
        <v>25.377418787609674</v>
      </c>
      <c r="BD23" s="2">
        <v>29.062666017066668</v>
      </c>
      <c r="BE23" s="2">
        <v>27.189835457834416</v>
      </c>
      <c r="BF23" s="2">
        <v>2.1520122991777795</v>
      </c>
      <c r="BG23" s="2">
        <v>3.0866740542219384</v>
      </c>
      <c r="BH23" s="2">
        <v>3.9980011970117282</v>
      </c>
      <c r="BI23" s="2">
        <v>3.9450541723252561</v>
      </c>
      <c r="BJ23" s="2">
        <v>3.135714041321525</v>
      </c>
      <c r="BK23" s="2">
        <v>3.9981396829990827</v>
      </c>
      <c r="BL23" s="2" t="s">
        <v>307</v>
      </c>
      <c r="BM23" s="2" t="s">
        <v>307</v>
      </c>
      <c r="BN23" s="2" t="s">
        <v>307</v>
      </c>
      <c r="BO23" s="2" t="s">
        <v>307</v>
      </c>
      <c r="BP23" s="2" t="s">
        <v>307</v>
      </c>
      <c r="BQ23" s="2" t="s">
        <v>307</v>
      </c>
      <c r="BR23" s="2" t="s">
        <v>307</v>
      </c>
      <c r="BS23" s="2" t="s">
        <v>307</v>
      </c>
      <c r="BT23" s="2" t="s">
        <v>307</v>
      </c>
      <c r="BU23" s="2" t="s">
        <v>307</v>
      </c>
      <c r="BV23" s="2" t="s">
        <v>307</v>
      </c>
      <c r="BW23" s="2" t="s">
        <v>307</v>
      </c>
      <c r="BX23" s="2" t="s">
        <v>307</v>
      </c>
      <c r="BY23" s="2">
        <v>0</v>
      </c>
      <c r="BZ23" s="2">
        <v>0</v>
      </c>
      <c r="CA23" s="2">
        <v>1.9571428863057143</v>
      </c>
      <c r="CB23" s="2">
        <v>1.6000000238414285</v>
      </c>
      <c r="CC23" s="2">
        <v>1.2516129218767742</v>
      </c>
      <c r="CD23" s="2">
        <v>1.6566666913533665</v>
      </c>
      <c r="CE23" s="2">
        <v>1.450819693750508</v>
      </c>
      <c r="CF23" s="2">
        <v>0</v>
      </c>
      <c r="CG23" s="2">
        <v>2.299171727760259</v>
      </c>
      <c r="CH23" s="2">
        <v>3.1458968453542258</v>
      </c>
      <c r="CI23" s="2">
        <v>2.8476740602676167</v>
      </c>
      <c r="CJ23" s="2">
        <v>5.1086596164416163</v>
      </c>
      <c r="CK23" s="2">
        <v>4.0878529182979957</v>
      </c>
      <c r="CL23" s="2">
        <v>7.8</v>
      </c>
      <c r="CM23" s="2">
        <v>8.1</v>
      </c>
      <c r="CN23" s="2">
        <v>2.4</v>
      </c>
      <c r="CO23" s="2">
        <v>903.7</v>
      </c>
      <c r="CP23" s="2">
        <v>24.6</v>
      </c>
      <c r="CQ23" s="2">
        <v>-8.3000000000000007</v>
      </c>
      <c r="CR23" s="2">
        <v>32.9</v>
      </c>
      <c r="CS23" s="2">
        <v>18.899999999999999</v>
      </c>
      <c r="CT23" s="2">
        <v>-3.1</v>
      </c>
      <c r="CU23" s="2">
        <v>18.899999999999999</v>
      </c>
      <c r="CV23" s="2">
        <v>-4.0999999999999996</v>
      </c>
      <c r="CW23" s="2">
        <v>63.6</v>
      </c>
      <c r="CX23" s="2">
        <v>8.6</v>
      </c>
      <c r="CY23" s="2">
        <v>3.6</v>
      </c>
      <c r="CZ23" s="2">
        <v>2.7</v>
      </c>
      <c r="DA23" s="2">
        <v>22.6</v>
      </c>
      <c r="DB23" s="2">
        <v>12.2</v>
      </c>
      <c r="DC23" s="2">
        <v>22.6</v>
      </c>
      <c r="DD23" s="2">
        <v>13.6</v>
      </c>
      <c r="DE23" s="2">
        <v>9.1999999999999993</v>
      </c>
      <c r="DF23" s="2">
        <v>19</v>
      </c>
      <c r="DG23" s="2">
        <v>5.0999999999999996</v>
      </c>
    </row>
    <row r="24" spans="1:111" s="2" customFormat="1" x14ac:dyDescent="0.15">
      <c r="A24" s="2">
        <v>23</v>
      </c>
      <c r="B24" s="28" t="s">
        <v>62</v>
      </c>
      <c r="C24" s="2">
        <v>25</v>
      </c>
      <c r="D24" s="2" t="s">
        <v>143</v>
      </c>
      <c r="E24" s="2" t="s">
        <v>50</v>
      </c>
      <c r="F24" s="2" t="s">
        <v>63</v>
      </c>
      <c r="G24" s="8">
        <v>41869</v>
      </c>
      <c r="H24" s="9">
        <f t="shared" si="0"/>
        <v>2014</v>
      </c>
      <c r="I24" s="9">
        <v>2014</v>
      </c>
      <c r="J24" s="9">
        <f t="shared" si="1"/>
        <v>8</v>
      </c>
      <c r="K24" s="9">
        <f t="shared" si="2"/>
        <v>18</v>
      </c>
      <c r="L24" s="2">
        <v>50.484694439999998</v>
      </c>
      <c r="M24" s="2">
        <v>32.71425</v>
      </c>
      <c r="N24" s="2">
        <v>130.69999999999999</v>
      </c>
      <c r="O24" s="2" t="str">
        <f t="shared" si="3"/>
        <v>S</v>
      </c>
      <c r="P24" s="2">
        <v>80</v>
      </c>
      <c r="Q24" s="2" t="s">
        <v>64</v>
      </c>
      <c r="R24" s="2" t="s">
        <v>379</v>
      </c>
      <c r="S24" s="10">
        <v>64.417903916499995</v>
      </c>
      <c r="T24" s="11">
        <v>66.841564940500007</v>
      </c>
      <c r="U24" s="11">
        <v>64.687658250599995</v>
      </c>
      <c r="V24" s="11">
        <v>66.757522890600001</v>
      </c>
      <c r="W24" s="11">
        <v>50.195938261599998</v>
      </c>
      <c r="X24" s="11">
        <v>30.928434317499999</v>
      </c>
      <c r="Y24" s="2">
        <v>19.219999570399999</v>
      </c>
      <c r="Z24" s="2">
        <v>23.352856620885717</v>
      </c>
      <c r="AA24" s="2">
        <v>24.139999460414288</v>
      </c>
      <c r="AB24" s="2">
        <v>25.642856569685712</v>
      </c>
      <c r="AC24" s="2">
        <v>23.772580113800004</v>
      </c>
      <c r="AD24" s="2">
        <v>19.910666221643336</v>
      </c>
      <c r="AE24" s="2">
        <v>21.873278199624597</v>
      </c>
      <c r="AF24" s="2">
        <v>3.1032386382030679</v>
      </c>
      <c r="AG24" s="2">
        <v>0.55821141700464516</v>
      </c>
      <c r="AH24" s="2">
        <v>1.8339639198114792</v>
      </c>
      <c r="AI24" s="2">
        <v>2.2264185507988912</v>
      </c>
      <c r="AJ24" s="2">
        <v>3.1948534769500259</v>
      </c>
      <c r="AK24" s="2">
        <v>3.3468814196124104</v>
      </c>
      <c r="AL24" s="2">
        <v>13.86999969</v>
      </c>
      <c r="AM24" s="2">
        <v>17.451428181357141</v>
      </c>
      <c r="AN24" s="2">
        <v>17.688571033200002</v>
      </c>
      <c r="AO24" s="2">
        <v>18.1114281666</v>
      </c>
      <c r="AP24" s="2">
        <v>17.558064123674193</v>
      </c>
      <c r="AQ24" s="2">
        <v>14.668333005465998</v>
      </c>
      <c r="AR24" s="2">
        <v>16.136884885211149</v>
      </c>
      <c r="AS24" s="2">
        <v>2.3950394629841041</v>
      </c>
      <c r="AT24" s="2">
        <v>0.77988092584619195</v>
      </c>
      <c r="AU24" s="2">
        <v>1.9894842150834073</v>
      </c>
      <c r="AV24" s="2">
        <v>1.6221619354140242</v>
      </c>
      <c r="AW24" s="2">
        <v>3.3268168607173623</v>
      </c>
      <c r="AX24" s="2">
        <v>2.9642803641218674</v>
      </c>
      <c r="AY24" s="2">
        <v>24.959999442099999</v>
      </c>
      <c r="AZ24" s="2">
        <v>29.234285060842858</v>
      </c>
      <c r="BA24" s="2">
        <v>30.609999315828571</v>
      </c>
      <c r="BB24" s="2">
        <v>33.258570685200006</v>
      </c>
      <c r="BC24" s="2">
        <v>30.013870296890325</v>
      </c>
      <c r="BD24" s="2">
        <v>25.082999439350001</v>
      </c>
      <c r="BE24" s="2">
        <v>27.588851842362299</v>
      </c>
      <c r="BF24" s="2">
        <v>3.9862715906572337</v>
      </c>
      <c r="BG24" s="2">
        <v>1.1660474286574569</v>
      </c>
      <c r="BH24" s="2">
        <v>1.8322611173944032</v>
      </c>
      <c r="BI24" s="2">
        <v>3.198363757537884</v>
      </c>
      <c r="BJ24" s="2">
        <v>3.515355546746552</v>
      </c>
      <c r="BK24" s="2">
        <v>4.1551995005584228</v>
      </c>
      <c r="BL24" s="2" t="s">
        <v>307</v>
      </c>
      <c r="BM24" s="2" t="s">
        <v>307</v>
      </c>
      <c r="BN24" s="2" t="s">
        <v>307</v>
      </c>
      <c r="BO24" s="2" t="s">
        <v>307</v>
      </c>
      <c r="BP24" s="2" t="s">
        <v>307</v>
      </c>
      <c r="BQ24" s="2" t="s">
        <v>307</v>
      </c>
      <c r="BR24" s="2" t="s">
        <v>307</v>
      </c>
      <c r="BS24" s="2" t="s">
        <v>307</v>
      </c>
      <c r="BT24" s="2" t="s">
        <v>307</v>
      </c>
      <c r="BU24" s="2" t="s">
        <v>307</v>
      </c>
      <c r="BV24" s="2" t="s">
        <v>307</v>
      </c>
      <c r="BW24" s="2" t="s">
        <v>307</v>
      </c>
      <c r="BX24" s="2" t="s">
        <v>307</v>
      </c>
      <c r="BY24" s="2">
        <v>0</v>
      </c>
      <c r="BZ24" s="2">
        <v>0.67142858143428563</v>
      </c>
      <c r="CA24" s="2">
        <v>2.3428571777714282</v>
      </c>
      <c r="CB24" s="2">
        <v>0</v>
      </c>
      <c r="CC24" s="2">
        <v>0.76774194692483888</v>
      </c>
      <c r="CD24" s="2">
        <v>2.1866666992480335</v>
      </c>
      <c r="CE24" s="2">
        <v>1.4655737923296885</v>
      </c>
      <c r="CF24" s="2">
        <v>1.7764330496159995</v>
      </c>
      <c r="CG24" s="2">
        <v>5.0022852666242175</v>
      </c>
      <c r="CH24" s="2">
        <v>0</v>
      </c>
      <c r="CI24" s="2">
        <v>2.5798433278442308</v>
      </c>
      <c r="CJ24" s="2">
        <v>5.9955003177125672</v>
      </c>
      <c r="CK24" s="2">
        <v>4.6057893692761986</v>
      </c>
      <c r="CL24" s="2">
        <v>7.7</v>
      </c>
      <c r="CM24" s="2">
        <v>8.6999999999999993</v>
      </c>
      <c r="CN24" s="2">
        <v>2.5</v>
      </c>
      <c r="CO24" s="2">
        <v>934.7</v>
      </c>
      <c r="CP24" s="2">
        <v>25.4</v>
      </c>
      <c r="CQ24" s="2">
        <v>-9</v>
      </c>
      <c r="CR24" s="2">
        <v>34.4</v>
      </c>
      <c r="CS24" s="2">
        <v>19.2</v>
      </c>
      <c r="CT24" s="2">
        <v>-3.6</v>
      </c>
      <c r="CU24" s="2">
        <v>19.2</v>
      </c>
      <c r="CV24" s="2">
        <v>-4.4000000000000004</v>
      </c>
      <c r="CW24" s="2">
        <v>60.6</v>
      </c>
      <c r="CX24" s="2">
        <v>7.8</v>
      </c>
      <c r="CY24" s="2">
        <v>3.8</v>
      </c>
      <c r="CZ24" s="2">
        <v>2.4</v>
      </c>
      <c r="DA24" s="2">
        <v>20.9</v>
      </c>
      <c r="DB24" s="2">
        <v>12.1</v>
      </c>
      <c r="DC24" s="2">
        <v>20.9</v>
      </c>
      <c r="DD24" s="2">
        <v>13.8</v>
      </c>
      <c r="DE24" s="2">
        <v>13.6</v>
      </c>
      <c r="DF24" s="2">
        <v>24.9</v>
      </c>
      <c r="DG24" s="2">
        <v>6.1</v>
      </c>
    </row>
    <row r="25" spans="1:111" s="2" customFormat="1" x14ac:dyDescent="0.15">
      <c r="A25" s="2">
        <v>24</v>
      </c>
      <c r="B25" s="32" t="s">
        <v>362</v>
      </c>
      <c r="C25" s="2">
        <v>26</v>
      </c>
      <c r="D25" s="2" t="s">
        <v>143</v>
      </c>
      <c r="E25" s="2" t="s">
        <v>50</v>
      </c>
      <c r="F25" s="30" t="s">
        <v>65</v>
      </c>
      <c r="G25" s="8">
        <v>41871</v>
      </c>
      <c r="H25" s="9">
        <f t="shared" si="0"/>
        <v>2014</v>
      </c>
      <c r="I25" s="9">
        <v>2014</v>
      </c>
      <c r="J25" s="9">
        <f t="shared" si="1"/>
        <v>8</v>
      </c>
      <c r="K25" s="9">
        <f t="shared" si="2"/>
        <v>20</v>
      </c>
      <c r="L25" s="2">
        <v>50.253749999999997</v>
      </c>
      <c r="M25" s="2">
        <v>32.518805559999997</v>
      </c>
      <c r="N25" s="2">
        <v>98.3</v>
      </c>
      <c r="O25" s="2" t="str">
        <f t="shared" si="3"/>
        <v>S</v>
      </c>
      <c r="P25" s="2">
        <v>80</v>
      </c>
      <c r="Q25" s="2" t="s">
        <v>64</v>
      </c>
      <c r="R25" s="2" t="s">
        <v>379</v>
      </c>
      <c r="S25" s="10">
        <v>76.517087367599999</v>
      </c>
      <c r="T25" s="11">
        <v>76.399798885500005</v>
      </c>
      <c r="U25" s="11">
        <v>76.355085158199998</v>
      </c>
      <c r="V25" s="11">
        <v>76.425106749700007</v>
      </c>
      <c r="W25" s="11">
        <v>78.092038992699997</v>
      </c>
      <c r="X25" s="11">
        <v>37.209301780399997</v>
      </c>
      <c r="Y25" s="2">
        <v>21.3799995221</v>
      </c>
      <c r="Z25" s="2">
        <v>22.101428077428572</v>
      </c>
      <c r="AA25" s="2">
        <v>24.297142314042855</v>
      </c>
      <c r="AB25" s="2">
        <v>25.904285135271429</v>
      </c>
      <c r="AC25" s="2">
        <v>23.553225279990325</v>
      </c>
      <c r="AD25" s="2">
        <v>20.389999544263333</v>
      </c>
      <c r="AE25" s="2">
        <v>21.997540491927872</v>
      </c>
      <c r="AF25" s="2">
        <v>3.2394671089449143</v>
      </c>
      <c r="AG25" s="2">
        <v>0.60821360802282531</v>
      </c>
      <c r="AH25" s="2">
        <v>1.3869132941355951</v>
      </c>
      <c r="AI25" s="2">
        <v>2.3977299660928408</v>
      </c>
      <c r="AJ25" s="2">
        <v>3.1901323440754954</v>
      </c>
      <c r="AK25" s="2">
        <v>3.2149523154172019</v>
      </c>
      <c r="AL25" s="2">
        <v>13.139999706299999</v>
      </c>
      <c r="AM25" s="2">
        <v>15.762856790528572</v>
      </c>
      <c r="AN25" s="2">
        <v>17.802856744928572</v>
      </c>
      <c r="AO25" s="2">
        <v>18.755713866485713</v>
      </c>
      <c r="AP25" s="2">
        <v>17.154515745596775</v>
      </c>
      <c r="AQ25" s="2">
        <v>15.266999658753001</v>
      </c>
      <c r="AR25" s="2">
        <v>16.226229145509674</v>
      </c>
      <c r="AS25" s="2">
        <v>3.1503052813785675</v>
      </c>
      <c r="AT25" s="2">
        <v>0.98294986289501696</v>
      </c>
      <c r="AU25" s="2">
        <v>1.2937781223612563</v>
      </c>
      <c r="AV25" s="2">
        <v>2.010802180878418</v>
      </c>
      <c r="AW25" s="2">
        <v>3.1975886213164335</v>
      </c>
      <c r="AX25" s="2">
        <v>2.8051417423474381</v>
      </c>
      <c r="AY25" s="2">
        <v>29.6899993364</v>
      </c>
      <c r="AZ25" s="2">
        <v>28.519999362528569</v>
      </c>
      <c r="BA25" s="2">
        <v>30.752856455485716</v>
      </c>
      <c r="BB25" s="2">
        <v>33.007142119385712</v>
      </c>
      <c r="BC25" s="2">
        <v>29.98967674904193</v>
      </c>
      <c r="BD25" s="2">
        <v>25.429999431596666</v>
      </c>
      <c r="BE25" s="2">
        <v>27.747212494560657</v>
      </c>
      <c r="BF25" s="2">
        <v>3.9020933680252927</v>
      </c>
      <c r="BG25" s="2">
        <v>1.2668295351393117</v>
      </c>
      <c r="BH25" s="2">
        <v>2.1316011837212345</v>
      </c>
      <c r="BI25" s="2">
        <v>3.2316893557872182</v>
      </c>
      <c r="BJ25" s="2">
        <v>3.586338942614038</v>
      </c>
      <c r="BK25" s="2">
        <v>4.0891722499460812</v>
      </c>
      <c r="BL25" s="2" t="s">
        <v>307</v>
      </c>
      <c r="BM25" s="2" t="s">
        <v>307</v>
      </c>
      <c r="BN25" s="2" t="s">
        <v>307</v>
      </c>
      <c r="BO25" s="2" t="s">
        <v>307</v>
      </c>
      <c r="BP25" s="2" t="s">
        <v>307</v>
      </c>
      <c r="BQ25" s="2" t="s">
        <v>307</v>
      </c>
      <c r="BR25" s="2" t="s">
        <v>307</v>
      </c>
      <c r="BS25" s="2" t="s">
        <v>307</v>
      </c>
      <c r="BT25" s="2" t="s">
        <v>307</v>
      </c>
      <c r="BU25" s="2" t="s">
        <v>307</v>
      </c>
      <c r="BV25" s="2" t="s">
        <v>307</v>
      </c>
      <c r="BW25" s="2" t="s">
        <v>307</v>
      </c>
      <c r="BX25" s="2" t="s">
        <v>307</v>
      </c>
      <c r="BY25" s="2">
        <v>0</v>
      </c>
      <c r="BZ25" s="2">
        <v>0.67142858143428563</v>
      </c>
      <c r="CA25" s="2">
        <v>2.3428571777714282</v>
      </c>
      <c r="CB25" s="2">
        <v>0</v>
      </c>
      <c r="CC25" s="2">
        <v>0.76774194692483888</v>
      </c>
      <c r="CD25" s="2">
        <v>2.1566666988009997</v>
      </c>
      <c r="CE25" s="2">
        <v>1.4508196937491804</v>
      </c>
      <c r="CF25" s="2">
        <v>1.7764330496159995</v>
      </c>
      <c r="CG25" s="2">
        <v>5.0022852666242175</v>
      </c>
      <c r="CH25" s="2">
        <v>0</v>
      </c>
      <c r="CI25" s="2">
        <v>2.5798433278442308</v>
      </c>
      <c r="CJ25" s="2">
        <v>6.0044055602400475</v>
      </c>
      <c r="CK25" s="2">
        <v>4.6090716653875496</v>
      </c>
      <c r="CL25" s="2">
        <v>8</v>
      </c>
      <c r="CM25" s="2">
        <v>8.6999999999999993</v>
      </c>
      <c r="CN25" s="2">
        <v>2.5</v>
      </c>
      <c r="CO25" s="2">
        <v>931.1</v>
      </c>
      <c r="CP25" s="2">
        <v>25.7</v>
      </c>
      <c r="CQ25" s="2">
        <v>-8.6</v>
      </c>
      <c r="CR25" s="2">
        <v>34.299999999999997</v>
      </c>
      <c r="CS25" s="2">
        <v>19.5</v>
      </c>
      <c r="CT25" s="2">
        <v>-3.3</v>
      </c>
      <c r="CU25" s="2">
        <v>19.5</v>
      </c>
      <c r="CV25" s="2">
        <v>-4.0999999999999996</v>
      </c>
      <c r="CW25" s="2">
        <v>59.1</v>
      </c>
      <c r="CX25" s="2">
        <v>7.6</v>
      </c>
      <c r="CY25" s="2">
        <v>3.6</v>
      </c>
      <c r="CZ25" s="2">
        <v>2.5</v>
      </c>
      <c r="DA25" s="2">
        <v>20.5</v>
      </c>
      <c r="DB25" s="2">
        <v>11.6</v>
      </c>
      <c r="DC25" s="2">
        <v>20.5</v>
      </c>
      <c r="DD25" s="2">
        <v>13.3</v>
      </c>
      <c r="DE25" s="2">
        <v>13.9</v>
      </c>
      <c r="DF25" s="2">
        <v>25.2</v>
      </c>
      <c r="DG25" s="2">
        <v>5.9</v>
      </c>
    </row>
    <row r="26" spans="1:111" s="2" customFormat="1" x14ac:dyDescent="0.15">
      <c r="A26" s="2">
        <v>25</v>
      </c>
      <c r="B26" s="28" t="s">
        <v>66</v>
      </c>
      <c r="C26" s="2">
        <v>27</v>
      </c>
      <c r="D26" s="2" t="s">
        <v>143</v>
      </c>
      <c r="E26" s="2" t="s">
        <v>50</v>
      </c>
      <c r="F26" s="2" t="s">
        <v>67</v>
      </c>
      <c r="G26" s="8">
        <v>41875</v>
      </c>
      <c r="H26" s="9">
        <f t="shared" si="0"/>
        <v>2014</v>
      </c>
      <c r="I26" s="9">
        <v>2014</v>
      </c>
      <c r="J26" s="9">
        <f t="shared" si="1"/>
        <v>8</v>
      </c>
      <c r="K26" s="9">
        <f t="shared" si="2"/>
        <v>24</v>
      </c>
      <c r="L26" s="2">
        <v>49.329916670000003</v>
      </c>
      <c r="M26" s="2">
        <v>23.502805559999999</v>
      </c>
      <c r="N26" s="2">
        <v>310.89999999999998</v>
      </c>
      <c r="O26" s="2" t="str">
        <f t="shared" si="3"/>
        <v>S</v>
      </c>
      <c r="P26" s="2">
        <v>80</v>
      </c>
      <c r="Q26" s="2" t="s">
        <v>52</v>
      </c>
      <c r="R26" s="2" t="s">
        <v>379</v>
      </c>
      <c r="S26" s="10">
        <v>67.828060738399998</v>
      </c>
      <c r="T26" s="11">
        <v>68.705413696600004</v>
      </c>
      <c r="U26" s="11">
        <v>67.978067089500001</v>
      </c>
      <c r="V26" s="11">
        <v>68.287612131100005</v>
      </c>
      <c r="W26" s="11">
        <v>66.662307067399993</v>
      </c>
      <c r="X26" s="11">
        <v>33.100915817999997</v>
      </c>
      <c r="Y26" s="2">
        <v>14.4199996777</v>
      </c>
      <c r="Z26" s="2">
        <v>16.225713923042857</v>
      </c>
      <c r="AA26" s="2">
        <v>19.357142424457145</v>
      </c>
      <c r="AB26" s="2">
        <v>20.982856673842857</v>
      </c>
      <c r="AC26" s="2">
        <v>19.81128987976129</v>
      </c>
      <c r="AD26" s="2">
        <v>18.79033291333667</v>
      </c>
      <c r="AE26" s="2">
        <v>19.309179896273768</v>
      </c>
      <c r="AF26" s="2">
        <v>1.7498747863472575</v>
      </c>
      <c r="AG26" s="2">
        <v>2.8095830277752305</v>
      </c>
      <c r="AH26" s="2">
        <v>1.2136681631828246</v>
      </c>
      <c r="AI26" s="2">
        <v>2.7333114127257931</v>
      </c>
      <c r="AJ26" s="2">
        <v>2.5287647821268782</v>
      </c>
      <c r="AK26" s="2">
        <v>2.6629126910105012</v>
      </c>
      <c r="AL26" s="2">
        <v>14.1799996831</v>
      </c>
      <c r="AM26" s="2">
        <v>11.462856886640001</v>
      </c>
      <c r="AN26" s="2">
        <v>15.337142514328573</v>
      </c>
      <c r="AO26" s="2">
        <v>15.997142499585712</v>
      </c>
      <c r="AP26" s="2">
        <v>14.985806116650968</v>
      </c>
      <c r="AQ26" s="2">
        <v>13.910999689067001</v>
      </c>
      <c r="AR26" s="2">
        <v>14.457212791609669</v>
      </c>
      <c r="AS26" s="2">
        <v>2.3465769885928176</v>
      </c>
      <c r="AT26" s="2">
        <v>2.5224307440449159</v>
      </c>
      <c r="AU26" s="2">
        <v>0.60475101749984317</v>
      </c>
      <c r="AV26" s="2">
        <v>2.5460894599725679</v>
      </c>
      <c r="AW26" s="2">
        <v>2.8701487365077512</v>
      </c>
      <c r="AX26" s="2">
        <v>2.7416059954870815</v>
      </c>
      <c r="AY26" s="2">
        <v>18.2499995921</v>
      </c>
      <c r="AZ26" s="2">
        <v>22.475713783342858</v>
      </c>
      <c r="BA26" s="2">
        <v>25.082856582185716</v>
      </c>
      <c r="BB26" s="2">
        <v>27.888570805200001</v>
      </c>
      <c r="BC26" s="2">
        <v>26.575160696309673</v>
      </c>
      <c r="BD26" s="2">
        <v>25.04366610689333</v>
      </c>
      <c r="BE26" s="2">
        <v>25.821966635940978</v>
      </c>
      <c r="BF26" s="2">
        <v>2.811196936926601</v>
      </c>
      <c r="BG26" s="2">
        <v>3.4169172198929485</v>
      </c>
      <c r="BH26" s="2">
        <v>2.8070768781984556</v>
      </c>
      <c r="BI26" s="2">
        <v>3.7706876257321413</v>
      </c>
      <c r="BJ26" s="2">
        <v>3.6105061244463332</v>
      </c>
      <c r="BK26" s="2">
        <v>3.7424108236226061</v>
      </c>
      <c r="BL26" s="2">
        <v>1010.20001505</v>
      </c>
      <c r="BM26" s="2">
        <v>1014.8714436942857</v>
      </c>
      <c r="BN26" s="2">
        <v>1012.4857293728572</v>
      </c>
      <c r="BO26" s="2">
        <v>1014.1285865399999</v>
      </c>
      <c r="BP26" s="2">
        <v>1013.6774344600002</v>
      </c>
      <c r="BQ26" s="2">
        <v>1013.8333484409998</v>
      </c>
      <c r="BR26" s="2">
        <v>1013.7541134670494</v>
      </c>
      <c r="BS26" s="2">
        <v>2.8081514422429876</v>
      </c>
      <c r="BT26" s="2">
        <v>1.8721009619319737</v>
      </c>
      <c r="BU26" s="2">
        <v>0.9123491528023111</v>
      </c>
      <c r="BV26" s="2">
        <v>2.14502678814363</v>
      </c>
      <c r="BW26" s="2">
        <v>5.1088384852113871</v>
      </c>
      <c r="BX26" s="2">
        <v>3.8628821326259297</v>
      </c>
      <c r="BY26" s="2" t="s">
        <v>307</v>
      </c>
      <c r="BZ26" s="2" t="s">
        <v>307</v>
      </c>
      <c r="CA26" s="2" t="s">
        <v>307</v>
      </c>
      <c r="CB26" s="2" t="s">
        <v>307</v>
      </c>
      <c r="CC26" s="2" t="s">
        <v>307</v>
      </c>
      <c r="CD26" s="2" t="s">
        <v>307</v>
      </c>
      <c r="CE26" s="2" t="s">
        <v>307</v>
      </c>
      <c r="CF26" s="2" t="s">
        <v>307</v>
      </c>
      <c r="CG26" s="2" t="s">
        <v>307</v>
      </c>
      <c r="CH26" s="2" t="s">
        <v>307</v>
      </c>
      <c r="CI26" s="2" t="s">
        <v>307</v>
      </c>
      <c r="CJ26" s="2" t="s">
        <v>307</v>
      </c>
      <c r="CK26" s="2" t="s">
        <v>307</v>
      </c>
      <c r="CL26" s="2">
        <v>7.7</v>
      </c>
      <c r="CM26" s="2">
        <v>8.1999999999999993</v>
      </c>
      <c r="CN26" s="2">
        <v>2.7</v>
      </c>
      <c r="CO26" s="2">
        <v>763.2</v>
      </c>
      <c r="CP26" s="2">
        <v>23.1</v>
      </c>
      <c r="CQ26" s="2">
        <v>-6.6</v>
      </c>
      <c r="CR26" s="2">
        <v>29.7</v>
      </c>
      <c r="CS26" s="2">
        <v>15.7</v>
      </c>
      <c r="CT26" s="2">
        <v>-1.3</v>
      </c>
      <c r="CU26" s="2">
        <v>17.100000000000001</v>
      </c>
      <c r="CV26" s="2">
        <v>-2.5</v>
      </c>
      <c r="CW26" s="2">
        <v>71.2</v>
      </c>
      <c r="CX26" s="2">
        <v>9.6999999999999993</v>
      </c>
      <c r="CY26" s="2">
        <v>3.7</v>
      </c>
      <c r="CZ26" s="2">
        <v>3.4</v>
      </c>
      <c r="DA26" s="2">
        <v>26.9</v>
      </c>
      <c r="DB26" s="2">
        <v>11.5</v>
      </c>
      <c r="DC26" s="2">
        <v>26.7</v>
      </c>
      <c r="DD26" s="2">
        <v>12.6</v>
      </c>
      <c r="DE26" s="2">
        <v>12</v>
      </c>
      <c r="DF26" s="2">
        <v>22.6</v>
      </c>
      <c r="DG26" s="2">
        <v>7.6</v>
      </c>
    </row>
    <row r="27" spans="1:111" s="2" customFormat="1" x14ac:dyDescent="0.15">
      <c r="A27" s="2">
        <v>26</v>
      </c>
      <c r="B27" s="28" t="s">
        <v>343</v>
      </c>
      <c r="C27" s="2">
        <v>28</v>
      </c>
      <c r="D27" s="2" t="s">
        <v>143</v>
      </c>
      <c r="E27" s="2" t="s">
        <v>50</v>
      </c>
      <c r="F27" s="2" t="s">
        <v>159</v>
      </c>
      <c r="G27" s="8">
        <v>41895</v>
      </c>
      <c r="H27" s="9">
        <f t="shared" si="0"/>
        <v>2014</v>
      </c>
      <c r="I27" s="9">
        <v>2014</v>
      </c>
      <c r="J27" s="9">
        <f t="shared" si="1"/>
        <v>9</v>
      </c>
      <c r="K27" s="9">
        <f t="shared" si="2"/>
        <v>13</v>
      </c>
      <c r="L27" s="2">
        <v>51.373305559999999</v>
      </c>
      <c r="M27" s="2">
        <v>30.138305559999999</v>
      </c>
      <c r="N27" s="2">
        <v>112</v>
      </c>
      <c r="O27" s="2" t="str">
        <f t="shared" si="3"/>
        <v>F</v>
      </c>
      <c r="P27" s="2">
        <v>80</v>
      </c>
      <c r="Q27" s="2" t="s">
        <v>52</v>
      </c>
      <c r="R27" s="2" t="s">
        <v>379</v>
      </c>
      <c r="S27" s="10">
        <v>65.523331282699999</v>
      </c>
      <c r="T27" s="11">
        <v>65.688517527399995</v>
      </c>
      <c r="U27" s="11">
        <v>65.474812333000003</v>
      </c>
      <c r="V27" s="11">
        <v>65.570444822799999</v>
      </c>
      <c r="W27" s="11">
        <v>65.562713241300003</v>
      </c>
      <c r="X27" s="11">
        <v>31.750182430900001</v>
      </c>
      <c r="Y27" s="2">
        <v>18.489999586700002</v>
      </c>
      <c r="Z27" s="2">
        <v>18.817142436528574</v>
      </c>
      <c r="AA27" s="2">
        <v>17.522856751185717</v>
      </c>
      <c r="AB27" s="2">
        <v>16.011428213542853</v>
      </c>
      <c r="AC27" s="2">
        <v>18.21612862509355</v>
      </c>
      <c r="AD27" s="2">
        <v>23.555666140149992</v>
      </c>
      <c r="AE27" s="2">
        <v>20.842130681678693</v>
      </c>
      <c r="AF27" s="2">
        <v>0.70700574289372942</v>
      </c>
      <c r="AG27" s="2">
        <v>1.884513283972006</v>
      </c>
      <c r="AH27" s="2">
        <v>1.116832229987673</v>
      </c>
      <c r="AI27" s="2">
        <v>2.3983308624270712</v>
      </c>
      <c r="AJ27" s="2">
        <v>1.6962873550617004</v>
      </c>
      <c r="AK27" s="2">
        <v>3.3928227974056493</v>
      </c>
      <c r="AL27" s="2">
        <v>7.9499998222999997</v>
      </c>
      <c r="AM27" s="2">
        <v>10.547142621399999</v>
      </c>
      <c r="AN27" s="2">
        <v>11.038571181832859</v>
      </c>
      <c r="AO27" s="2">
        <v>11.057142610008571</v>
      </c>
      <c r="AP27" s="2">
        <v>11.75032231801258</v>
      </c>
      <c r="AQ27" s="2">
        <v>16.335999634869999</v>
      </c>
      <c r="AR27" s="2">
        <v>14.005573457450659</v>
      </c>
      <c r="AS27" s="2">
        <v>1.641693339932855</v>
      </c>
      <c r="AT27" s="2">
        <v>2.8721851002767758</v>
      </c>
      <c r="AU27" s="2">
        <v>1.6460732127586815</v>
      </c>
      <c r="AV27" s="2">
        <v>2.7079247093246384</v>
      </c>
      <c r="AW27" s="2">
        <v>1.1626503350681272</v>
      </c>
      <c r="AX27" s="2">
        <v>3.1085475681326065</v>
      </c>
      <c r="AY27" s="2">
        <v>26.999999396500002</v>
      </c>
      <c r="AZ27" s="2">
        <v>25.848570850828573</v>
      </c>
      <c r="BA27" s="2">
        <v>23.154285196742858</v>
      </c>
      <c r="BB27" s="2">
        <v>20.684285251971431</v>
      </c>
      <c r="BC27" s="2">
        <v>24.078709139225808</v>
      </c>
      <c r="BD27" s="2">
        <v>30.11966599344667</v>
      </c>
      <c r="BE27" s="2">
        <v>27.049671526547545</v>
      </c>
      <c r="BF27" s="2">
        <v>0.87780839856835746</v>
      </c>
      <c r="BG27" s="2">
        <v>1.8232283883596885</v>
      </c>
      <c r="BH27" s="2">
        <v>2.1452727174834245</v>
      </c>
      <c r="BI27" s="2">
        <v>3.4138137654666951</v>
      </c>
      <c r="BJ27" s="2">
        <v>2.6709851431858231</v>
      </c>
      <c r="BK27" s="2">
        <v>4.3067496322520045</v>
      </c>
      <c r="BL27" s="2" t="s">
        <v>307</v>
      </c>
      <c r="BM27" s="2" t="s">
        <v>307</v>
      </c>
      <c r="BN27" s="2" t="s">
        <v>307</v>
      </c>
      <c r="BO27" s="2" t="s">
        <v>307</v>
      </c>
      <c r="BP27" s="2" t="s">
        <v>307</v>
      </c>
      <c r="BQ27" s="2" t="s">
        <v>307</v>
      </c>
      <c r="BR27" s="2" t="s">
        <v>307</v>
      </c>
      <c r="BS27" s="2" t="s">
        <v>307</v>
      </c>
      <c r="BT27" s="2" t="s">
        <v>307</v>
      </c>
      <c r="BU27" s="2" t="s">
        <v>307</v>
      </c>
      <c r="BV27" s="2" t="s">
        <v>307</v>
      </c>
      <c r="BW27" s="2" t="s">
        <v>307</v>
      </c>
      <c r="BX27" s="2" t="s">
        <v>307</v>
      </c>
      <c r="BY27" s="2">
        <v>0</v>
      </c>
      <c r="BZ27" s="2">
        <v>0</v>
      </c>
      <c r="CA27" s="2">
        <v>0.11428571598871429</v>
      </c>
      <c r="CB27" s="2">
        <v>2.5428571807485718</v>
      </c>
      <c r="CC27" s="2">
        <v>1.2322580828794194</v>
      </c>
      <c r="CD27" s="2">
        <v>0.95666668092233331</v>
      </c>
      <c r="CE27" s="2">
        <v>1.0967213278185572</v>
      </c>
      <c r="CF27" s="2">
        <v>0</v>
      </c>
      <c r="CG27" s="2">
        <v>0.30237158291309629</v>
      </c>
      <c r="CH27" s="2">
        <v>3.1784992439750561</v>
      </c>
      <c r="CI27" s="2">
        <v>2.8328298519975483</v>
      </c>
      <c r="CJ27" s="2">
        <v>2.201673899685916</v>
      </c>
      <c r="CK27" s="2">
        <v>2.524808097202317</v>
      </c>
      <c r="CL27" s="2">
        <v>7.5</v>
      </c>
      <c r="CM27" s="2">
        <v>8.4</v>
      </c>
      <c r="CN27" s="2">
        <v>2.4</v>
      </c>
      <c r="CO27" s="2">
        <v>905.4</v>
      </c>
      <c r="CP27" s="2">
        <v>24.7</v>
      </c>
      <c r="CQ27" s="2">
        <v>-9</v>
      </c>
      <c r="CR27" s="2">
        <v>33.700000000000003</v>
      </c>
      <c r="CS27" s="2">
        <v>18.600000000000001</v>
      </c>
      <c r="CT27" s="2">
        <v>-3.5</v>
      </c>
      <c r="CU27" s="2">
        <v>18.600000000000001</v>
      </c>
      <c r="CV27" s="2">
        <v>-4.5</v>
      </c>
      <c r="CW27" s="2">
        <v>62</v>
      </c>
      <c r="CX27" s="2">
        <v>8.6999999999999993</v>
      </c>
      <c r="CY27" s="2">
        <v>3.4</v>
      </c>
      <c r="CZ27" s="2">
        <v>3.2</v>
      </c>
      <c r="DA27" s="2">
        <v>23.3</v>
      </c>
      <c r="DB27" s="2">
        <v>10.8</v>
      </c>
      <c r="DC27" s="2">
        <v>23.3</v>
      </c>
      <c r="DD27" s="2">
        <v>12</v>
      </c>
      <c r="DE27" s="2">
        <v>8.6999999999999993</v>
      </c>
      <c r="DF27" s="2">
        <v>18.8</v>
      </c>
      <c r="DG27" s="2">
        <v>5.0999999999999996</v>
      </c>
    </row>
    <row r="28" spans="1:111" s="2" customFormat="1" x14ac:dyDescent="0.15">
      <c r="A28" s="2">
        <v>27</v>
      </c>
      <c r="B28" s="28" t="s">
        <v>344</v>
      </c>
      <c r="C28" s="2">
        <v>29</v>
      </c>
      <c r="D28" s="2" t="s">
        <v>143</v>
      </c>
      <c r="E28" s="2" t="s">
        <v>50</v>
      </c>
      <c r="F28" s="2" t="s">
        <v>68</v>
      </c>
      <c r="G28" s="8">
        <v>41895</v>
      </c>
      <c r="H28" s="9">
        <f t="shared" si="0"/>
        <v>2014</v>
      </c>
      <c r="I28" s="9">
        <v>2014</v>
      </c>
      <c r="J28" s="9">
        <f t="shared" si="1"/>
        <v>9</v>
      </c>
      <c r="K28" s="9">
        <f t="shared" si="2"/>
        <v>13</v>
      </c>
      <c r="L28" s="2">
        <v>51.386916669999998</v>
      </c>
      <c r="M28" s="2">
        <v>30.073305560000001</v>
      </c>
      <c r="N28" s="2">
        <v>108.8</v>
      </c>
      <c r="O28" s="2" t="str">
        <f t="shared" si="3"/>
        <v>F</v>
      </c>
      <c r="P28" s="2">
        <v>80</v>
      </c>
      <c r="Q28" s="2" t="s">
        <v>52</v>
      </c>
      <c r="R28" s="2" t="s">
        <v>379</v>
      </c>
      <c r="S28" s="10">
        <v>59.997543233400002</v>
      </c>
      <c r="T28" s="11">
        <v>61.295378738300002</v>
      </c>
      <c r="U28" s="11">
        <v>60.127077499899997</v>
      </c>
      <c r="V28" s="11">
        <v>61.082913487799999</v>
      </c>
      <c r="W28" s="11">
        <v>54.8325751422</v>
      </c>
      <c r="X28" s="11">
        <v>29.129571397199999</v>
      </c>
      <c r="Y28" s="2">
        <v>18.489999586700002</v>
      </c>
      <c r="Z28" s="2">
        <v>18.817142436528574</v>
      </c>
      <c r="AA28" s="2">
        <v>17.522856751185717</v>
      </c>
      <c r="AB28" s="2">
        <v>16.011428213542853</v>
      </c>
      <c r="AC28" s="2">
        <v>18.21612862509355</v>
      </c>
      <c r="AD28" s="2">
        <v>23.555666140149992</v>
      </c>
      <c r="AE28" s="2">
        <v>20.842130681678693</v>
      </c>
      <c r="AF28" s="2">
        <v>0.70700574289372942</v>
      </c>
      <c r="AG28" s="2">
        <v>1.884513283972006</v>
      </c>
      <c r="AH28" s="2">
        <v>1.116832229987673</v>
      </c>
      <c r="AI28" s="2">
        <v>2.3983308624270712</v>
      </c>
      <c r="AJ28" s="2">
        <v>1.6962873550617004</v>
      </c>
      <c r="AK28" s="2">
        <v>3.3928227974056493</v>
      </c>
      <c r="AL28" s="2">
        <v>7.9499998222999997</v>
      </c>
      <c r="AM28" s="2">
        <v>10.547142621399999</v>
      </c>
      <c r="AN28" s="2">
        <v>11.038571181832859</v>
      </c>
      <c r="AO28" s="2">
        <v>11.057142610008571</v>
      </c>
      <c r="AP28" s="2">
        <v>11.75032231801258</v>
      </c>
      <c r="AQ28" s="2">
        <v>16.335999634869999</v>
      </c>
      <c r="AR28" s="2">
        <v>14.005573457450659</v>
      </c>
      <c r="AS28" s="2">
        <v>1.641693339932855</v>
      </c>
      <c r="AT28" s="2">
        <v>2.8721851002767758</v>
      </c>
      <c r="AU28" s="2">
        <v>1.6460732127586815</v>
      </c>
      <c r="AV28" s="2">
        <v>2.7079247093246384</v>
      </c>
      <c r="AW28" s="2">
        <v>1.1626503350681272</v>
      </c>
      <c r="AX28" s="2">
        <v>3.1085475681326065</v>
      </c>
      <c r="AY28" s="2">
        <v>26.999999396500002</v>
      </c>
      <c r="AZ28" s="2">
        <v>25.848570850828573</v>
      </c>
      <c r="BA28" s="2">
        <v>23.154285196742858</v>
      </c>
      <c r="BB28" s="2">
        <v>20.684285251971431</v>
      </c>
      <c r="BC28" s="2">
        <v>24.078709139225808</v>
      </c>
      <c r="BD28" s="2">
        <v>30.11966599344667</v>
      </c>
      <c r="BE28" s="2">
        <v>27.049671526547545</v>
      </c>
      <c r="BF28" s="2">
        <v>0.87780839856835746</v>
      </c>
      <c r="BG28" s="2">
        <v>1.8232283883596885</v>
      </c>
      <c r="BH28" s="2">
        <v>2.1452727174834245</v>
      </c>
      <c r="BI28" s="2">
        <v>3.4138137654666951</v>
      </c>
      <c r="BJ28" s="2">
        <v>2.6709851431858231</v>
      </c>
      <c r="BK28" s="2">
        <v>4.3067496322520045</v>
      </c>
      <c r="BL28" s="2" t="s">
        <v>307</v>
      </c>
      <c r="BM28" s="2" t="s">
        <v>307</v>
      </c>
      <c r="BN28" s="2" t="s">
        <v>307</v>
      </c>
      <c r="BO28" s="2" t="s">
        <v>307</v>
      </c>
      <c r="BP28" s="2" t="s">
        <v>307</v>
      </c>
      <c r="BQ28" s="2" t="s">
        <v>307</v>
      </c>
      <c r="BR28" s="2" t="s">
        <v>307</v>
      </c>
      <c r="BS28" s="2" t="s">
        <v>307</v>
      </c>
      <c r="BT28" s="2" t="s">
        <v>307</v>
      </c>
      <c r="BU28" s="2" t="s">
        <v>307</v>
      </c>
      <c r="BV28" s="2" t="s">
        <v>307</v>
      </c>
      <c r="BW28" s="2" t="s">
        <v>307</v>
      </c>
      <c r="BX28" s="2" t="s">
        <v>307</v>
      </c>
      <c r="BY28" s="2">
        <v>0</v>
      </c>
      <c r="BZ28" s="2">
        <v>0</v>
      </c>
      <c r="CA28" s="2">
        <v>0.11428571598871429</v>
      </c>
      <c r="CB28" s="2">
        <v>2.5428571807485718</v>
      </c>
      <c r="CC28" s="2">
        <v>1.2322580828794194</v>
      </c>
      <c r="CD28" s="2">
        <v>0.95666668092233331</v>
      </c>
      <c r="CE28" s="2">
        <v>1.0967213278185572</v>
      </c>
      <c r="CF28" s="2">
        <v>0</v>
      </c>
      <c r="CG28" s="2">
        <v>0.30237158291309629</v>
      </c>
      <c r="CH28" s="2">
        <v>3.1784992439750561</v>
      </c>
      <c r="CI28" s="2">
        <v>2.8328298519975483</v>
      </c>
      <c r="CJ28" s="2">
        <v>2.201673899685916</v>
      </c>
      <c r="CK28" s="2">
        <v>2.524808097202317</v>
      </c>
      <c r="CL28" s="2">
        <v>7.4</v>
      </c>
      <c r="CM28" s="2">
        <v>8.4</v>
      </c>
      <c r="CN28" s="2">
        <v>2.4</v>
      </c>
      <c r="CO28" s="2">
        <v>906.5</v>
      </c>
      <c r="CP28" s="2">
        <v>24.6</v>
      </c>
      <c r="CQ28" s="2">
        <v>-9.1</v>
      </c>
      <c r="CR28" s="2">
        <v>33.700000000000003</v>
      </c>
      <c r="CS28" s="2">
        <v>18.5</v>
      </c>
      <c r="CT28" s="2">
        <v>-3.6</v>
      </c>
      <c r="CU28" s="2">
        <v>18.5</v>
      </c>
      <c r="CV28" s="2">
        <v>-4.5</v>
      </c>
      <c r="CW28" s="2">
        <v>62.1</v>
      </c>
      <c r="CX28" s="2">
        <v>8.8000000000000007</v>
      </c>
      <c r="CY28" s="2">
        <v>3.3</v>
      </c>
      <c r="CZ28" s="2">
        <v>3.3</v>
      </c>
      <c r="DA28" s="2">
        <v>23.6</v>
      </c>
      <c r="DB28" s="2">
        <v>10.7</v>
      </c>
      <c r="DC28" s="2">
        <v>23.6</v>
      </c>
      <c r="DD28" s="2">
        <v>11.9</v>
      </c>
      <c r="DE28" s="2">
        <v>8.6</v>
      </c>
      <c r="DF28" s="2">
        <v>18.8</v>
      </c>
      <c r="DG28" s="2">
        <v>5.0999999999999996</v>
      </c>
    </row>
    <row r="29" spans="1:111" s="2" customFormat="1" x14ac:dyDescent="0.15">
      <c r="A29" s="2">
        <v>28</v>
      </c>
      <c r="B29" s="28" t="s">
        <v>69</v>
      </c>
      <c r="C29" s="2">
        <v>30</v>
      </c>
      <c r="D29" s="2" t="s">
        <v>147</v>
      </c>
      <c r="E29" s="2" t="s">
        <v>70</v>
      </c>
      <c r="F29" s="2" t="s">
        <v>71</v>
      </c>
      <c r="G29" s="8">
        <v>41851</v>
      </c>
      <c r="H29" s="9">
        <f t="shared" si="0"/>
        <v>2014</v>
      </c>
      <c r="I29" s="9">
        <v>2014</v>
      </c>
      <c r="J29" s="9">
        <f t="shared" si="1"/>
        <v>7</v>
      </c>
      <c r="K29" s="9">
        <f t="shared" si="2"/>
        <v>31</v>
      </c>
      <c r="L29" s="2">
        <v>55.694000000000003</v>
      </c>
      <c r="M29" s="2">
        <v>13.198</v>
      </c>
      <c r="N29" s="2">
        <v>28.2</v>
      </c>
      <c r="O29" s="2" t="str">
        <f t="shared" si="3"/>
        <v>S</v>
      </c>
      <c r="P29" s="2">
        <v>80</v>
      </c>
      <c r="Q29" s="2" t="s">
        <v>72</v>
      </c>
      <c r="R29" s="2" t="s">
        <v>379</v>
      </c>
      <c r="S29" s="10">
        <v>59.843801324300003</v>
      </c>
      <c r="T29" s="11">
        <v>59.895975159400002</v>
      </c>
      <c r="U29" s="11">
        <v>59.762358102999997</v>
      </c>
      <c r="V29" s="11">
        <v>59.898099434899997</v>
      </c>
      <c r="W29" s="11">
        <v>55.151340373700002</v>
      </c>
      <c r="X29" s="11">
        <v>28.7597450363</v>
      </c>
      <c r="Y29" s="2">
        <v>20.4599995427</v>
      </c>
      <c r="Z29" s="2">
        <v>22.38285664255714</v>
      </c>
      <c r="AA29" s="2">
        <v>21.168570955414285</v>
      </c>
      <c r="AB29" s="2">
        <v>18.151428165728571</v>
      </c>
      <c r="AC29" s="2">
        <v>20.35645115790323</v>
      </c>
      <c r="AD29" s="2">
        <v>15.705666315619997</v>
      </c>
      <c r="AE29" s="2">
        <v>18.069179923993445</v>
      </c>
      <c r="AF29" s="2">
        <v>1.3758477598107084</v>
      </c>
      <c r="AG29" s="2">
        <v>0.58584492005060052</v>
      </c>
      <c r="AH29" s="2">
        <v>1.5755044191416776</v>
      </c>
      <c r="AI29" s="2">
        <v>2.4130444247041782</v>
      </c>
      <c r="AJ29" s="2">
        <v>1.6027361662174897</v>
      </c>
      <c r="AK29" s="2">
        <v>3.10629316371086</v>
      </c>
      <c r="AL29" s="2">
        <v>15.6299996506</v>
      </c>
      <c r="AM29" s="2">
        <v>16.564285344028569</v>
      </c>
      <c r="AN29" s="2">
        <v>13.682856837042859</v>
      </c>
      <c r="AO29" s="2">
        <v>14.231428253342857</v>
      </c>
      <c r="AP29" s="2">
        <v>14.884515796338709</v>
      </c>
      <c r="AQ29" s="2">
        <v>10.527333098022666</v>
      </c>
      <c r="AR29" s="2">
        <v>12.741639059461969</v>
      </c>
      <c r="AS29" s="2">
        <v>1.4079755500132607</v>
      </c>
      <c r="AT29" s="2">
        <v>0.83533852119020502</v>
      </c>
      <c r="AU29" s="2">
        <v>2.0561000535079859</v>
      </c>
      <c r="AV29" s="2">
        <v>2.1945657222688149</v>
      </c>
      <c r="AW29" s="2">
        <v>2.0665745531625568</v>
      </c>
      <c r="AX29" s="2">
        <v>3.0489856540854778</v>
      </c>
      <c r="AY29" s="2">
        <v>25.019999440799999</v>
      </c>
      <c r="AZ29" s="2">
        <v>27.991427945771427</v>
      </c>
      <c r="BA29" s="2">
        <v>27.121427965214284</v>
      </c>
      <c r="BB29" s="2">
        <v>22.207142360757143</v>
      </c>
      <c r="BC29" s="2">
        <v>25.424192980106454</v>
      </c>
      <c r="BD29" s="2">
        <v>20.661999538166661</v>
      </c>
      <c r="BE29" s="2">
        <v>23.082130631611481</v>
      </c>
      <c r="BF29" s="2">
        <v>1.9961832182732653</v>
      </c>
      <c r="BG29" s="2">
        <v>1.0863613117367226</v>
      </c>
      <c r="BH29" s="2">
        <v>2.0171903630808474</v>
      </c>
      <c r="BI29" s="2">
        <v>3.2274093887151927</v>
      </c>
      <c r="BJ29" s="2">
        <v>2.2311174990849607</v>
      </c>
      <c r="BK29" s="2">
        <v>3.6574075223512392</v>
      </c>
      <c r="BL29" s="2">
        <v>1010.80001506</v>
      </c>
      <c r="BM29" s="2">
        <v>1012.5857293757142</v>
      </c>
      <c r="BN29" s="2">
        <v>1019.1714437614286</v>
      </c>
      <c r="BO29" s="2">
        <v>1013.6714436785714</v>
      </c>
      <c r="BP29" s="2">
        <v>1014.3064667287097</v>
      </c>
      <c r="BQ29" s="2">
        <v>1014.9000151230001</v>
      </c>
      <c r="BR29" s="2">
        <v>1014.598375775082</v>
      </c>
      <c r="BS29" s="2">
        <v>3.6562406431235446</v>
      </c>
      <c r="BT29" s="2">
        <v>2.6367368391089756</v>
      </c>
      <c r="BU29" s="2">
        <v>6.8351334298015427</v>
      </c>
      <c r="BV29" s="2">
        <v>4.8813889110344295</v>
      </c>
      <c r="BW29" s="2">
        <v>4.6229562804663598</v>
      </c>
      <c r="BX29" s="2">
        <v>4.7257977737510801</v>
      </c>
      <c r="BY29" s="2">
        <v>0</v>
      </c>
      <c r="BZ29" s="2">
        <v>1.1000000163914285</v>
      </c>
      <c r="CA29" s="2">
        <v>0</v>
      </c>
      <c r="CB29" s="2">
        <v>4.8000000715357141</v>
      </c>
      <c r="CC29" s="2">
        <v>2.1548387417893871</v>
      </c>
      <c r="CD29" s="2">
        <v>1.5800000235440665</v>
      </c>
      <c r="CE29" s="2">
        <v>1.8721311754392298</v>
      </c>
      <c r="CF29" s="2">
        <v>2.3515952383034233</v>
      </c>
      <c r="CG29" s="2">
        <v>0</v>
      </c>
      <c r="CH29" s="2">
        <v>7.4853190760368857</v>
      </c>
      <c r="CI29" s="2">
        <v>5.4661894128352744</v>
      </c>
      <c r="CJ29" s="2">
        <v>2.4424973451871792</v>
      </c>
      <c r="CK29" s="2">
        <v>4.2316715668345681</v>
      </c>
      <c r="CL29" s="2">
        <v>7.9</v>
      </c>
      <c r="CM29" s="2">
        <v>6.1</v>
      </c>
      <c r="CN29" s="2">
        <v>2.6</v>
      </c>
      <c r="CO29" s="2">
        <v>616</v>
      </c>
      <c r="CP29" s="2">
        <v>20.2</v>
      </c>
      <c r="CQ29" s="2">
        <v>-2.7</v>
      </c>
      <c r="CR29" s="2">
        <v>22.9</v>
      </c>
      <c r="CS29" s="2">
        <v>15.3</v>
      </c>
      <c r="CT29" s="2">
        <v>2.5</v>
      </c>
      <c r="CU29" s="2">
        <v>16</v>
      </c>
      <c r="CV29" s="2">
        <v>0.5</v>
      </c>
      <c r="CW29" s="2">
        <v>64.5</v>
      </c>
      <c r="CX29" s="2">
        <v>6.7</v>
      </c>
      <c r="CY29" s="2">
        <v>3.4</v>
      </c>
      <c r="CZ29" s="2">
        <v>2.2000000000000002</v>
      </c>
      <c r="DA29" s="2">
        <v>19.7</v>
      </c>
      <c r="DB29" s="2">
        <v>11.3</v>
      </c>
      <c r="DC29" s="2">
        <v>18.5</v>
      </c>
      <c r="DD29" s="2">
        <v>15.2</v>
      </c>
      <c r="DE29" s="2">
        <v>13.1</v>
      </c>
      <c r="DF29" s="2">
        <v>20.2</v>
      </c>
      <c r="DG29" s="2">
        <v>6.7</v>
      </c>
    </row>
    <row r="30" spans="1:111" s="2" customFormat="1" x14ac:dyDescent="0.15">
      <c r="A30" s="2">
        <v>29</v>
      </c>
      <c r="B30" s="28" t="s">
        <v>73</v>
      </c>
      <c r="C30" s="2">
        <v>31</v>
      </c>
      <c r="D30" s="2" t="s">
        <v>156</v>
      </c>
      <c r="E30" s="2" t="s">
        <v>45</v>
      </c>
      <c r="F30" s="2" t="s">
        <v>74</v>
      </c>
      <c r="G30" s="8">
        <v>41809</v>
      </c>
      <c r="H30" s="9">
        <f t="shared" si="0"/>
        <v>2014</v>
      </c>
      <c r="I30" s="9">
        <v>2014</v>
      </c>
      <c r="J30" s="9">
        <f t="shared" si="1"/>
        <v>6</v>
      </c>
      <c r="K30" s="9">
        <f t="shared" si="2"/>
        <v>19</v>
      </c>
      <c r="L30" s="2">
        <v>48.18</v>
      </c>
      <c r="M30" s="2">
        <v>11.61</v>
      </c>
      <c r="N30" s="2">
        <v>502</v>
      </c>
      <c r="O30" s="2" t="str">
        <f t="shared" si="3"/>
        <v>S</v>
      </c>
      <c r="P30" s="2">
        <v>80</v>
      </c>
      <c r="Q30" s="2" t="s">
        <v>75</v>
      </c>
      <c r="R30" s="2" t="s">
        <v>381</v>
      </c>
      <c r="S30" s="10">
        <v>53.775719850199998</v>
      </c>
      <c r="T30" s="11">
        <v>54.710183790199999</v>
      </c>
      <c r="U30" s="11">
        <v>53.914407083900002</v>
      </c>
      <c r="V30" s="11">
        <v>54.532243802499998</v>
      </c>
      <c r="W30" s="11">
        <v>49.665475223400001</v>
      </c>
      <c r="X30" s="11">
        <v>25.8234039124</v>
      </c>
      <c r="Y30" s="2">
        <v>17.739999603499999</v>
      </c>
      <c r="Z30" s="2">
        <v>17.29714247052857</v>
      </c>
      <c r="AA30" s="2">
        <v>22.915713773514288</v>
      </c>
      <c r="AB30" s="2">
        <v>13.121428278157143</v>
      </c>
      <c r="AC30" s="2">
        <v>17.231935098712903</v>
      </c>
      <c r="AD30" s="2">
        <v>11.525999742373001</v>
      </c>
      <c r="AE30" s="2">
        <v>14.425737382480163</v>
      </c>
      <c r="AF30" s="2">
        <v>1.4741970850901795</v>
      </c>
      <c r="AG30" s="2">
        <v>2.3629561263641587</v>
      </c>
      <c r="AH30" s="2">
        <v>2.3721679326804646</v>
      </c>
      <c r="AI30" s="2">
        <v>4.2239438914492986</v>
      </c>
      <c r="AJ30" s="2">
        <v>2.6222806018142162</v>
      </c>
      <c r="AK30" s="2">
        <v>4.5296004915300472</v>
      </c>
      <c r="AL30" s="2">
        <v>11.009999753900001</v>
      </c>
      <c r="AM30" s="2">
        <v>11.489999743178572</v>
      </c>
      <c r="AN30" s="2">
        <v>14.492856818910001</v>
      </c>
      <c r="AO30" s="2">
        <v>7.0885712701271428</v>
      </c>
      <c r="AP30" s="2">
        <v>10.877419111704841</v>
      </c>
      <c r="AQ30" s="2">
        <v>6.9859998438529995</v>
      </c>
      <c r="AR30" s="2">
        <v>8.9636063570236075</v>
      </c>
      <c r="AS30" s="2">
        <v>1.8032193029754098</v>
      </c>
      <c r="AT30" s="2">
        <v>3.6957304012896692</v>
      </c>
      <c r="AU30" s="2">
        <v>2.6265847236705193</v>
      </c>
      <c r="AV30" s="2">
        <v>3.4991636006703555</v>
      </c>
      <c r="AW30" s="2">
        <v>2.1960883229844548</v>
      </c>
      <c r="AX30" s="2">
        <v>3.5072700056768831</v>
      </c>
      <c r="AY30" s="2">
        <v>24.4399994537</v>
      </c>
      <c r="AZ30" s="2">
        <v>23.177142339071427</v>
      </c>
      <c r="BA30" s="2">
        <v>30.308570751114285</v>
      </c>
      <c r="BB30" s="2">
        <v>19.187142428271425</v>
      </c>
      <c r="BC30" s="2">
        <v>23.352257542541935</v>
      </c>
      <c r="BD30" s="2">
        <v>16.876332956124003</v>
      </c>
      <c r="BE30" s="2">
        <v>20.167376598401969</v>
      </c>
      <c r="BF30" s="2">
        <v>1.5740469175799683</v>
      </c>
      <c r="BG30" s="2">
        <v>2.4877327045114312</v>
      </c>
      <c r="BH30" s="2">
        <v>3.6208640621740353</v>
      </c>
      <c r="BI30" s="2">
        <v>5.3588559208780939</v>
      </c>
      <c r="BJ30" s="2">
        <v>3.8164773330809085</v>
      </c>
      <c r="BK30" s="2">
        <v>5.6617077729039602</v>
      </c>
      <c r="BL30" s="2">
        <v>1015.80001514</v>
      </c>
      <c r="BM30" s="2">
        <v>1016.9143008671429</v>
      </c>
      <c r="BN30" s="2">
        <v>1018.228586602857</v>
      </c>
      <c r="BO30" s="2">
        <v>1016.8857294371428</v>
      </c>
      <c r="BP30" s="2">
        <v>1015.7484022325806</v>
      </c>
      <c r="BQ30" s="2">
        <v>1014.5800151180002</v>
      </c>
      <c r="BR30" s="2">
        <v>1015.1737856188525</v>
      </c>
      <c r="BS30" s="2">
        <v>0.69863814143422143</v>
      </c>
      <c r="BT30" s="2">
        <v>1.9405448722189604</v>
      </c>
      <c r="BU30" s="2">
        <v>3.6241912632764834</v>
      </c>
      <c r="BV30" s="2">
        <v>3.3382501871959707</v>
      </c>
      <c r="BW30" s="2">
        <v>5.834818288762964</v>
      </c>
      <c r="BX30" s="2">
        <v>4.7301128824786716</v>
      </c>
      <c r="BY30" s="2">
        <v>1.6000000238400001</v>
      </c>
      <c r="BZ30" s="2">
        <v>0.22857143197714286</v>
      </c>
      <c r="CA30" s="2">
        <v>7.1428572493000012E-2</v>
      </c>
      <c r="CB30" s="2">
        <v>1.4000000208614285</v>
      </c>
      <c r="CC30" s="2">
        <v>1.1322580813881291</v>
      </c>
      <c r="CD30" s="2">
        <v>2.3933333689973333</v>
      </c>
      <c r="CE30" s="2">
        <v>1.7524590425074102</v>
      </c>
      <c r="CF30" s="2">
        <v>0.60474316582543663</v>
      </c>
      <c r="CG30" s="2">
        <v>0.18898223932082692</v>
      </c>
      <c r="CH30" s="2">
        <v>2.7634519887740048</v>
      </c>
      <c r="CI30" s="2">
        <v>2.5970993304450776</v>
      </c>
      <c r="CJ30" s="2">
        <v>3.2642191645707417</v>
      </c>
      <c r="CK30" s="2">
        <v>2.9877308756259424</v>
      </c>
      <c r="CL30" s="2">
        <v>8</v>
      </c>
      <c r="CM30" s="2">
        <v>8.9</v>
      </c>
      <c r="CN30" s="2">
        <v>3.1</v>
      </c>
      <c r="CO30" s="2">
        <v>682.7</v>
      </c>
      <c r="CP30" s="2">
        <v>22.9</v>
      </c>
      <c r="CQ30" s="2">
        <v>-5</v>
      </c>
      <c r="CR30" s="2">
        <v>27.9</v>
      </c>
      <c r="CS30" s="2">
        <v>16.600000000000001</v>
      </c>
      <c r="CT30" s="2">
        <v>0.3</v>
      </c>
      <c r="CU30" s="2">
        <v>16.600000000000001</v>
      </c>
      <c r="CV30" s="2">
        <v>-1</v>
      </c>
      <c r="CW30" s="2">
        <v>91.1</v>
      </c>
      <c r="CX30" s="2">
        <v>12.2</v>
      </c>
      <c r="CY30" s="2">
        <v>4.8</v>
      </c>
      <c r="CZ30" s="2">
        <v>3.5</v>
      </c>
      <c r="DA30" s="2">
        <v>34.700000000000003</v>
      </c>
      <c r="DB30" s="2">
        <v>15.3</v>
      </c>
      <c r="DC30" s="2">
        <v>34.700000000000003</v>
      </c>
      <c r="DD30" s="2">
        <v>15.7</v>
      </c>
      <c r="DE30" s="2">
        <v>10.3</v>
      </c>
      <c r="DF30" s="2">
        <v>20.8</v>
      </c>
      <c r="DG30" s="2">
        <v>12.2</v>
      </c>
    </row>
    <row r="31" spans="1:111" s="2" customFormat="1" x14ac:dyDescent="0.15">
      <c r="A31" s="2">
        <v>30</v>
      </c>
      <c r="B31" s="28" t="s">
        <v>76</v>
      </c>
      <c r="C31" s="2">
        <v>32</v>
      </c>
      <c r="D31" s="2" t="s">
        <v>156</v>
      </c>
      <c r="E31" s="2" t="s">
        <v>45</v>
      </c>
      <c r="F31" s="2" t="s">
        <v>74</v>
      </c>
      <c r="G31" s="8">
        <v>41885</v>
      </c>
      <c r="H31" s="9">
        <f t="shared" si="0"/>
        <v>2014</v>
      </c>
      <c r="I31" s="9">
        <v>2014</v>
      </c>
      <c r="J31" s="9">
        <f t="shared" si="1"/>
        <v>9</v>
      </c>
      <c r="K31" s="9">
        <f t="shared" si="2"/>
        <v>3</v>
      </c>
      <c r="L31" s="2">
        <v>48.18</v>
      </c>
      <c r="M31" s="2">
        <v>11.61</v>
      </c>
      <c r="N31" s="2">
        <v>502</v>
      </c>
      <c r="O31" s="2" t="str">
        <f t="shared" si="3"/>
        <v>F</v>
      </c>
      <c r="P31" s="2">
        <v>80</v>
      </c>
      <c r="Q31" s="2" t="s">
        <v>75</v>
      </c>
      <c r="R31" s="2" t="s">
        <v>382</v>
      </c>
      <c r="S31" s="10">
        <v>52.038675474000001</v>
      </c>
      <c r="T31" s="11">
        <v>52.740165154400003</v>
      </c>
      <c r="U31" s="11">
        <v>51.9376052012</v>
      </c>
      <c r="V31" s="11">
        <v>52.879879190600001</v>
      </c>
      <c r="W31" s="11">
        <v>45.4723801787</v>
      </c>
      <c r="X31" s="11">
        <v>24.928138325199999</v>
      </c>
      <c r="Y31" s="2">
        <v>14.219999682199999</v>
      </c>
      <c r="Z31" s="2">
        <v>14.931428237685711</v>
      </c>
      <c r="AA31" s="2">
        <v>14.569999674342856</v>
      </c>
      <c r="AB31" s="2">
        <v>14.951428237242856</v>
      </c>
      <c r="AC31" s="2">
        <v>16.021935125754837</v>
      </c>
      <c r="AD31" s="2">
        <v>19.001999575270005</v>
      </c>
      <c r="AE31" s="2">
        <v>17.487540592729513</v>
      </c>
      <c r="AF31" s="2">
        <v>2.1973576715062779</v>
      </c>
      <c r="AG31" s="2">
        <v>1.1004544269561258</v>
      </c>
      <c r="AH31" s="2">
        <v>1.1972249391685916</v>
      </c>
      <c r="AI31" s="2">
        <v>2.4491486672331848</v>
      </c>
      <c r="AJ31" s="2">
        <v>2.6655766717073508</v>
      </c>
      <c r="AK31" s="2">
        <v>2.9478780725565952</v>
      </c>
      <c r="AL31" s="2">
        <v>11.9799997322</v>
      </c>
      <c r="AM31" s="2">
        <v>11.40857117356286</v>
      </c>
      <c r="AN31" s="2">
        <v>9.7471426392871425</v>
      </c>
      <c r="AO31" s="2">
        <v>11.254285462745715</v>
      </c>
      <c r="AP31" s="2">
        <v>11.796773929876455</v>
      </c>
      <c r="AQ31" s="2">
        <v>14.404666344700003</v>
      </c>
      <c r="AR31" s="2">
        <v>13.079343969953609</v>
      </c>
      <c r="AS31" s="2">
        <v>1.7395633984113661</v>
      </c>
      <c r="AT31" s="2">
        <v>1.5323153628678976</v>
      </c>
      <c r="AU31" s="2">
        <v>0.96667567621154005</v>
      </c>
      <c r="AV31" s="2">
        <v>2.0267697773425386</v>
      </c>
      <c r="AW31" s="2">
        <v>1.6540373085012072</v>
      </c>
      <c r="AX31" s="2">
        <v>2.2592851379691306</v>
      </c>
      <c r="AY31" s="2">
        <v>16.919999621799999</v>
      </c>
      <c r="AZ31" s="2">
        <v>18.907142434542855</v>
      </c>
      <c r="BA31" s="2">
        <v>19.397142423585713</v>
      </c>
      <c r="BB31" s="2">
        <v>19.592856704914286</v>
      </c>
      <c r="BC31" s="2">
        <v>20.727741472183869</v>
      </c>
      <c r="BD31" s="2">
        <v>24.188999459336664</v>
      </c>
      <c r="BE31" s="2">
        <v>22.429999498652457</v>
      </c>
      <c r="BF31" s="2">
        <v>3.531230652143845</v>
      </c>
      <c r="BG31" s="2">
        <v>1.4500081777644438</v>
      </c>
      <c r="BH31" s="2">
        <v>2.2031394854852966</v>
      </c>
      <c r="BI31" s="2">
        <v>3.5512341752385796</v>
      </c>
      <c r="BJ31" s="2">
        <v>4.2783990168389074</v>
      </c>
      <c r="BK31" s="2">
        <v>4.265803463187221</v>
      </c>
      <c r="BL31" s="2">
        <v>1018.8000151799999</v>
      </c>
      <c r="BM31" s="2">
        <v>1018.1857294585714</v>
      </c>
      <c r="BN31" s="2">
        <v>1015.30001513</v>
      </c>
      <c r="BO31" s="2">
        <v>1015.1857294128571</v>
      </c>
      <c r="BP31" s="2">
        <v>1015.5419506164519</v>
      </c>
      <c r="BQ31" s="2">
        <v>1012.3566817520001</v>
      </c>
      <c r="BR31" s="2">
        <v>1013.9754249454099</v>
      </c>
      <c r="BS31" s="2">
        <v>1.3056653299590697</v>
      </c>
      <c r="BT31" s="2">
        <v>3.6610563679535844</v>
      </c>
      <c r="BU31" s="2">
        <v>2.6441310077225664</v>
      </c>
      <c r="BV31" s="2">
        <v>3.0391637671364946</v>
      </c>
      <c r="BW31" s="2">
        <v>3.4049339280365278</v>
      </c>
      <c r="BX31" s="2">
        <v>3.5776927795348099</v>
      </c>
      <c r="BY31" s="2">
        <v>0</v>
      </c>
      <c r="BZ31" s="2">
        <v>5.385714365968572</v>
      </c>
      <c r="CA31" s="2">
        <v>2.4714286082557142</v>
      </c>
      <c r="CB31" s="2">
        <v>2.2428571762801428</v>
      </c>
      <c r="CC31" s="2">
        <v>3.9258065101116784</v>
      </c>
      <c r="CD31" s="2">
        <v>4.8433334055030333</v>
      </c>
      <c r="CE31" s="2">
        <v>4.3770492455500483</v>
      </c>
      <c r="CF31" s="2">
        <v>10.39141144357118</v>
      </c>
      <c r="CG31" s="2">
        <v>2.6942620205522756</v>
      </c>
      <c r="CH31" s="2">
        <v>3.6936239047166683</v>
      </c>
      <c r="CI31" s="2">
        <v>6.3364537683053479</v>
      </c>
      <c r="CJ31" s="2">
        <v>8.2036865658099014</v>
      </c>
      <c r="CK31" s="2">
        <v>7.2675855267265712</v>
      </c>
      <c r="CL31" s="2">
        <v>8</v>
      </c>
      <c r="CM31" s="2">
        <v>8.9</v>
      </c>
      <c r="CN31" s="2">
        <v>3.1</v>
      </c>
      <c r="CO31" s="2">
        <v>682.7</v>
      </c>
      <c r="CP31" s="2">
        <v>22.9</v>
      </c>
      <c r="CQ31" s="2">
        <v>-5</v>
      </c>
      <c r="CR31" s="2">
        <v>27.9</v>
      </c>
      <c r="CS31" s="2">
        <v>16.600000000000001</v>
      </c>
      <c r="CT31" s="2">
        <v>0.3</v>
      </c>
      <c r="CU31" s="2">
        <v>16.600000000000001</v>
      </c>
      <c r="CV31" s="2">
        <v>-1</v>
      </c>
      <c r="CW31" s="2">
        <v>91.1</v>
      </c>
      <c r="CX31" s="2">
        <v>12.2</v>
      </c>
      <c r="CY31" s="2">
        <v>4.8</v>
      </c>
      <c r="CZ31" s="2">
        <v>3.5</v>
      </c>
      <c r="DA31" s="2">
        <v>34.700000000000003</v>
      </c>
      <c r="DB31" s="2">
        <v>15.3</v>
      </c>
      <c r="DC31" s="2">
        <v>34.700000000000003</v>
      </c>
      <c r="DD31" s="2">
        <v>15.7</v>
      </c>
      <c r="DE31" s="2">
        <v>8.6</v>
      </c>
      <c r="DF31" s="2">
        <v>18.899999999999999</v>
      </c>
      <c r="DG31" s="2">
        <v>7.4</v>
      </c>
    </row>
    <row r="32" spans="1:111" s="2" customFormat="1" x14ac:dyDescent="0.15">
      <c r="A32" s="2">
        <v>31</v>
      </c>
      <c r="B32" s="28" t="s">
        <v>77</v>
      </c>
      <c r="C32" s="2">
        <v>33</v>
      </c>
      <c r="D32" s="2" t="s">
        <v>148</v>
      </c>
      <c r="E32" s="2" t="s">
        <v>78</v>
      </c>
      <c r="F32" s="2" t="s">
        <v>79</v>
      </c>
      <c r="G32" s="8">
        <v>41908</v>
      </c>
      <c r="H32" s="9">
        <f t="shared" si="0"/>
        <v>2014</v>
      </c>
      <c r="I32" s="9">
        <v>2014</v>
      </c>
      <c r="J32" s="9">
        <f t="shared" si="1"/>
        <v>9</v>
      </c>
      <c r="K32" s="9">
        <f t="shared" si="2"/>
        <v>26</v>
      </c>
      <c r="L32" s="2">
        <v>41.15</v>
      </c>
      <c r="M32" s="2">
        <v>-8.41</v>
      </c>
      <c r="N32" s="2">
        <v>97</v>
      </c>
      <c r="O32" s="2" t="str">
        <f t="shared" si="3"/>
        <v>F</v>
      </c>
      <c r="P32" s="2">
        <v>80</v>
      </c>
      <c r="Q32" s="2" t="s">
        <v>80</v>
      </c>
      <c r="R32" s="2" t="s">
        <v>379</v>
      </c>
      <c r="S32" s="10">
        <v>52.354395980200003</v>
      </c>
      <c r="T32" s="11">
        <v>51.696497437799998</v>
      </c>
      <c r="U32" s="11">
        <v>51.9494108731</v>
      </c>
      <c r="V32" s="11">
        <v>51.825483798</v>
      </c>
      <c r="W32" s="11">
        <v>51.193988627099998</v>
      </c>
      <c r="X32" s="11">
        <v>26.9824221555</v>
      </c>
      <c r="Y32" s="2">
        <v>17.8699996006</v>
      </c>
      <c r="Z32" s="2">
        <v>17.762856745857142</v>
      </c>
      <c r="AA32" s="2">
        <v>18.878571006600001</v>
      </c>
      <c r="AB32" s="2">
        <v>20.414285257985714</v>
      </c>
      <c r="AC32" s="2">
        <v>19.973547940658062</v>
      </c>
      <c r="AD32" s="2">
        <v>20.380332877800001</v>
      </c>
      <c r="AE32" s="2">
        <v>20.173606106465577</v>
      </c>
      <c r="AF32" s="2">
        <v>0.86980291390471987</v>
      </c>
      <c r="AG32" s="2">
        <v>1.1103967296779023</v>
      </c>
      <c r="AH32" s="2">
        <v>0.65245323132740474</v>
      </c>
      <c r="AI32" s="2">
        <v>2.1746793122567962</v>
      </c>
      <c r="AJ32" s="2">
        <v>1.7995180625715952</v>
      </c>
      <c r="AK32" s="2">
        <v>1.9929433672474328</v>
      </c>
      <c r="AL32" s="2">
        <v>10.469999766000001</v>
      </c>
      <c r="AM32" s="2">
        <v>12.711428287314286</v>
      </c>
      <c r="AN32" s="2">
        <v>15.495713939342858</v>
      </c>
      <c r="AO32" s="2">
        <v>15.585713937328569</v>
      </c>
      <c r="AP32" s="2">
        <v>14.947741601370968</v>
      </c>
      <c r="AQ32" s="2">
        <v>14.293666347176668</v>
      </c>
      <c r="AR32" s="2">
        <v>14.626065246849182</v>
      </c>
      <c r="AS32" s="2">
        <v>1.6009728826835405</v>
      </c>
      <c r="AT32" s="2">
        <v>0.78359973453810605</v>
      </c>
      <c r="AU32" s="2">
        <v>0.68985159041640787</v>
      </c>
      <c r="AV32" s="2">
        <v>1.838025547555572</v>
      </c>
      <c r="AW32" s="2">
        <v>2.1753247124393686</v>
      </c>
      <c r="AX32" s="2">
        <v>2.0211450747033459</v>
      </c>
      <c r="AY32" s="2">
        <v>25.9099994209</v>
      </c>
      <c r="AZ32" s="2">
        <v>23.63714232882857</v>
      </c>
      <c r="BA32" s="2">
        <v>23.068570912942853</v>
      </c>
      <c r="BB32" s="2">
        <v>26.04999941774286</v>
      </c>
      <c r="BC32" s="2">
        <v>25.77709619803225</v>
      </c>
      <c r="BD32" s="2">
        <v>26.870332732733331</v>
      </c>
      <c r="BE32" s="2">
        <v>26.314753510180314</v>
      </c>
      <c r="BF32" s="2">
        <v>2.3044717917176558</v>
      </c>
      <c r="BG32" s="2">
        <v>2.5772234391787991</v>
      </c>
      <c r="BH32" s="2">
        <v>1.6057396690673953</v>
      </c>
      <c r="BI32" s="2">
        <v>3.6527889838534229</v>
      </c>
      <c r="BJ32" s="2">
        <v>2.8436164818808258</v>
      </c>
      <c r="BK32" s="2">
        <v>3.2990046279699796</v>
      </c>
      <c r="BL32" s="2">
        <v>1020.60001521</v>
      </c>
      <c r="BM32" s="2">
        <v>1017.3285865885715</v>
      </c>
      <c r="BN32" s="2">
        <v>1008.8571578899999</v>
      </c>
      <c r="BO32" s="2">
        <v>1013.7428722485714</v>
      </c>
      <c r="BP32" s="2">
        <v>1013.8419505916128</v>
      </c>
      <c r="BQ32" s="2">
        <v>1015.6200151333336</v>
      </c>
      <c r="BR32" s="2">
        <v>1014.7164085629507</v>
      </c>
      <c r="BS32" s="2">
        <v>2.1546185469933392</v>
      </c>
      <c r="BT32" s="2">
        <v>5.3381824000130971</v>
      </c>
      <c r="BU32" s="2">
        <v>1.6236349813363318</v>
      </c>
      <c r="BV32" s="2">
        <v>4.1680351064853891</v>
      </c>
      <c r="BW32" s="2">
        <v>2.6663161085067806</v>
      </c>
      <c r="BX32" s="2">
        <v>3.5952367322721188</v>
      </c>
      <c r="BY32" s="2">
        <v>0</v>
      </c>
      <c r="BZ32" s="2">
        <v>4.5285714960557142</v>
      </c>
      <c r="CA32" s="2">
        <v>9.6857144300528581</v>
      </c>
      <c r="CB32" s="2">
        <v>2.2857143197730001</v>
      </c>
      <c r="CC32" s="2">
        <v>3.7258065071345485</v>
      </c>
      <c r="CD32" s="2">
        <v>0.55000000819400008</v>
      </c>
      <c r="CE32" s="2">
        <v>2.163934458475262</v>
      </c>
      <c r="CF32" s="2">
        <v>7.0757130932451853</v>
      </c>
      <c r="CG32" s="2">
        <v>7.5840686278853751</v>
      </c>
      <c r="CH32" s="2">
        <v>4.4923745583897272</v>
      </c>
      <c r="CI32" s="2">
        <v>6.2532108813580907</v>
      </c>
      <c r="CJ32" s="2">
        <v>2.2144899329995797</v>
      </c>
      <c r="CK32" s="2">
        <v>4.9481658209910018</v>
      </c>
      <c r="CL32" s="2">
        <v>14.5</v>
      </c>
      <c r="CM32" s="2">
        <v>9.4</v>
      </c>
      <c r="CN32" s="2">
        <v>4.4000000000000004</v>
      </c>
      <c r="CO32" s="2">
        <v>418.4</v>
      </c>
      <c r="CP32" s="2">
        <v>25.9</v>
      </c>
      <c r="CQ32" s="2">
        <v>4.5999999999999996</v>
      </c>
      <c r="CR32" s="2">
        <v>21.3</v>
      </c>
      <c r="CS32" s="2">
        <v>9.9</v>
      </c>
      <c r="CT32" s="2">
        <v>19.7</v>
      </c>
      <c r="CU32" s="2">
        <v>19.8</v>
      </c>
      <c r="CV32" s="2">
        <v>9.1</v>
      </c>
      <c r="CW32" s="2">
        <v>116.1</v>
      </c>
      <c r="CX32" s="2">
        <v>15.7</v>
      </c>
      <c r="CY32" s="2">
        <v>1.4</v>
      </c>
      <c r="CZ32" s="2">
        <v>5.2</v>
      </c>
      <c r="DA32" s="2">
        <v>46.9</v>
      </c>
      <c r="DB32" s="2">
        <v>7.8</v>
      </c>
      <c r="DC32" s="2">
        <v>9.6</v>
      </c>
      <c r="DD32" s="2">
        <v>44.8</v>
      </c>
      <c r="DE32" s="2">
        <v>13.7</v>
      </c>
      <c r="DF32" s="2">
        <v>24.2</v>
      </c>
      <c r="DG32" s="2">
        <v>6.1</v>
      </c>
    </row>
    <row r="33" spans="1:111" s="2" customFormat="1" x14ac:dyDescent="0.15">
      <c r="A33" s="2">
        <v>32</v>
      </c>
      <c r="B33" s="28" t="s">
        <v>81</v>
      </c>
      <c r="C33" s="2">
        <v>34</v>
      </c>
      <c r="D33" s="2" t="s">
        <v>150</v>
      </c>
      <c r="E33" s="2" t="s">
        <v>82</v>
      </c>
      <c r="F33" s="2" t="s">
        <v>126</v>
      </c>
      <c r="G33" s="8">
        <v>41932</v>
      </c>
      <c r="H33" s="9">
        <f t="shared" si="0"/>
        <v>2014</v>
      </c>
      <c r="I33" s="9">
        <v>2014</v>
      </c>
      <c r="J33" s="9">
        <f t="shared" si="1"/>
        <v>10</v>
      </c>
      <c r="K33" s="9">
        <f t="shared" si="2"/>
        <v>20</v>
      </c>
      <c r="L33" s="2">
        <v>41.617589899999999</v>
      </c>
      <c r="M33" s="2">
        <v>0.62001459999999997</v>
      </c>
      <c r="N33" s="2">
        <v>186.3</v>
      </c>
      <c r="O33" s="2" t="str">
        <f t="shared" si="3"/>
        <v>F</v>
      </c>
      <c r="P33" s="2">
        <v>80</v>
      </c>
      <c r="Q33" s="2" t="s">
        <v>83</v>
      </c>
      <c r="R33" s="2" t="s">
        <v>379</v>
      </c>
      <c r="S33" s="10">
        <v>45.618091593999999</v>
      </c>
      <c r="T33" s="11">
        <v>44.703357009199998</v>
      </c>
      <c r="U33" s="11">
        <v>45.046824618099997</v>
      </c>
      <c r="V33" s="11">
        <v>44.968957856700001</v>
      </c>
      <c r="W33" s="11">
        <v>46.809423233099999</v>
      </c>
      <c r="X33" s="11">
        <v>22.1218140523</v>
      </c>
      <c r="Y33" s="2">
        <v>20.069999551399999</v>
      </c>
      <c r="Z33" s="2">
        <v>18.479999586942856</v>
      </c>
      <c r="AA33" s="2">
        <v>19.429999565700001</v>
      </c>
      <c r="AB33" s="2">
        <v>19.03999957442857</v>
      </c>
      <c r="AC33" s="2">
        <v>19.066451186732259</v>
      </c>
      <c r="AD33" s="2">
        <v>24.511666118790007</v>
      </c>
      <c r="AE33" s="2">
        <v>21.744425743481973</v>
      </c>
      <c r="AF33" s="2">
        <v>2.0289323504278483</v>
      </c>
      <c r="AG33" s="2">
        <v>1.3184333843626697</v>
      </c>
      <c r="AH33" s="2">
        <v>0.74386377018510563</v>
      </c>
      <c r="AI33" s="2">
        <v>1.6023701843815803</v>
      </c>
      <c r="AJ33" s="2">
        <v>1.4947172927380445</v>
      </c>
      <c r="AK33" s="2">
        <v>3.1460702428361591</v>
      </c>
      <c r="AL33" s="2">
        <v>12.5799997188</v>
      </c>
      <c r="AM33" s="2">
        <v>11.632856882837144</v>
      </c>
      <c r="AN33" s="2">
        <v>13.247142561057144</v>
      </c>
      <c r="AO33" s="2">
        <v>14.145713969528572</v>
      </c>
      <c r="AP33" s="2">
        <v>13.445483570435806</v>
      </c>
      <c r="AQ33" s="2">
        <v>18.070999596079997</v>
      </c>
      <c r="AR33" s="2">
        <v>15.720327517473933</v>
      </c>
      <c r="AS33" s="2">
        <v>1.0047008332909899</v>
      </c>
      <c r="AT33" s="2">
        <v>1.2497828103607602</v>
      </c>
      <c r="AU33" s="2">
        <v>0.98193441478069932</v>
      </c>
      <c r="AV33" s="2">
        <v>2.1048892433266171</v>
      </c>
      <c r="AW33" s="2">
        <v>1.4201052339079183</v>
      </c>
      <c r="AX33" s="2">
        <v>2.9370993919874389</v>
      </c>
      <c r="AY33" s="2">
        <v>28.639999359800001</v>
      </c>
      <c r="AZ33" s="2">
        <v>25.828570851271429</v>
      </c>
      <c r="BA33" s="2">
        <v>26.014285132814287</v>
      </c>
      <c r="BB33" s="2">
        <v>24.465713738871433</v>
      </c>
      <c r="BC33" s="2">
        <v>25.129676857667739</v>
      </c>
      <c r="BD33" s="2">
        <v>31.423665964296667</v>
      </c>
      <c r="BE33" s="2">
        <v>28.225081336337706</v>
      </c>
      <c r="BF33" s="2">
        <v>3.9179135943452739</v>
      </c>
      <c r="BG33" s="2">
        <v>2.0904612830864919</v>
      </c>
      <c r="BH33" s="2">
        <v>2.1680625055566267</v>
      </c>
      <c r="BI33" s="2">
        <v>2.859766224752907</v>
      </c>
      <c r="BJ33" s="2">
        <v>1.9518681743242816</v>
      </c>
      <c r="BK33" s="2">
        <v>3.9995572290056969</v>
      </c>
      <c r="BL33" s="2">
        <v>1020.0000152</v>
      </c>
      <c r="BM33" s="2">
        <v>1015.2857294157144</v>
      </c>
      <c r="BN33" s="2">
        <v>1010.0285864799999</v>
      </c>
      <c r="BO33" s="2">
        <v>1018.9143008971429</v>
      </c>
      <c r="BP33" s="2">
        <v>1016.0032409464515</v>
      </c>
      <c r="BQ33" s="2">
        <v>1013.1366817633333</v>
      </c>
      <c r="BR33" s="2">
        <v>1014.5934577416393</v>
      </c>
      <c r="BS33" s="2">
        <v>5.2266716022814252</v>
      </c>
      <c r="BT33" s="2">
        <v>1.576614842508816</v>
      </c>
      <c r="BU33" s="2">
        <v>5.1892288511556908</v>
      </c>
      <c r="BV33" s="2">
        <v>5.3102093576975378</v>
      </c>
      <c r="BW33" s="2">
        <v>2.6603711998969932</v>
      </c>
      <c r="BX33" s="2">
        <v>4.4280872698117468</v>
      </c>
      <c r="BY33" s="2">
        <v>0</v>
      </c>
      <c r="BZ33" s="2">
        <v>0.11428571598871429</v>
      </c>
      <c r="CA33" s="2">
        <v>1.2714285903744285</v>
      </c>
      <c r="CB33" s="2">
        <v>1.7285714543285715</v>
      </c>
      <c r="CC33" s="2">
        <v>1.5645161523433224</v>
      </c>
      <c r="CD33" s="2">
        <v>2.7700000412740002</v>
      </c>
      <c r="CE33" s="2">
        <v>2.1573770813256226</v>
      </c>
      <c r="CF33" s="2">
        <v>0.30237158291309629</v>
      </c>
      <c r="CG33" s="2">
        <v>2.1700340456758225</v>
      </c>
      <c r="CH33" s="2">
        <v>3.6270807376981766</v>
      </c>
      <c r="CI33" s="2">
        <v>3.6712894183165368</v>
      </c>
      <c r="CJ33" s="2">
        <v>6.5067684563420825</v>
      </c>
      <c r="CK33" s="2">
        <v>5.2508875910435284</v>
      </c>
      <c r="CL33" s="2">
        <v>15.2</v>
      </c>
      <c r="CM33" s="2">
        <v>11.5</v>
      </c>
      <c r="CN33" s="2">
        <v>3.7</v>
      </c>
      <c r="CO33" s="2">
        <v>668.5</v>
      </c>
      <c r="CP33" s="2">
        <v>31.9</v>
      </c>
      <c r="CQ33" s="2">
        <v>1.5</v>
      </c>
      <c r="CR33" s="2">
        <v>30.4</v>
      </c>
      <c r="CS33" s="2">
        <v>18</v>
      </c>
      <c r="CT33" s="2">
        <v>8.3000000000000007</v>
      </c>
      <c r="CU33" s="2">
        <v>23.7</v>
      </c>
      <c r="CV33" s="2">
        <v>6.6</v>
      </c>
      <c r="CW33" s="2">
        <v>42</v>
      </c>
      <c r="CX33" s="2">
        <v>5.3</v>
      </c>
      <c r="CY33" s="2">
        <v>1.9</v>
      </c>
      <c r="CZ33" s="2">
        <v>2.9</v>
      </c>
      <c r="DA33" s="2">
        <v>13.9</v>
      </c>
      <c r="DB33" s="2">
        <v>7.3</v>
      </c>
      <c r="DC33" s="2">
        <v>9.9</v>
      </c>
      <c r="DD33" s="2">
        <v>7.3</v>
      </c>
      <c r="DE33" s="2">
        <v>10.199999999999999</v>
      </c>
      <c r="DF33" s="2">
        <v>20.9</v>
      </c>
      <c r="DG33" s="2">
        <v>4.2</v>
      </c>
    </row>
    <row r="34" spans="1:111" s="2" customFormat="1" x14ac:dyDescent="0.15">
      <c r="A34" s="2">
        <v>33</v>
      </c>
      <c r="B34" s="28" t="s">
        <v>84</v>
      </c>
      <c r="C34" s="2">
        <v>35</v>
      </c>
      <c r="D34" s="2" t="s">
        <v>150</v>
      </c>
      <c r="E34" s="2" t="s">
        <v>82</v>
      </c>
      <c r="F34" s="2" t="s">
        <v>126</v>
      </c>
      <c r="G34" s="8">
        <v>41864</v>
      </c>
      <c r="H34" s="9">
        <f t="shared" ref="H34:H65" si="4">YEAR(G34)</f>
        <v>2014</v>
      </c>
      <c r="I34" s="9">
        <v>2014</v>
      </c>
      <c r="J34" s="9">
        <f t="shared" ref="J34:J65" si="5">MONTH(G34)</f>
        <v>8</v>
      </c>
      <c r="K34" s="9">
        <f t="shared" ref="K34:K65" si="6">DAY(G34)</f>
        <v>13</v>
      </c>
      <c r="L34" s="2">
        <v>41.617589899999999</v>
      </c>
      <c r="M34" s="2">
        <v>0.62001459999999997</v>
      </c>
      <c r="N34" s="2">
        <v>186.3</v>
      </c>
      <c r="O34" s="2" t="str">
        <f t="shared" si="3"/>
        <v>S</v>
      </c>
      <c r="P34" s="2">
        <v>80</v>
      </c>
      <c r="Q34" s="2" t="s">
        <v>83</v>
      </c>
      <c r="R34" s="2" t="s">
        <v>379</v>
      </c>
      <c r="S34" s="10">
        <v>47.435845272500003</v>
      </c>
      <c r="T34" s="11">
        <v>47.035132190900001</v>
      </c>
      <c r="U34" s="11">
        <v>47.100303936800003</v>
      </c>
      <c r="V34" s="11">
        <v>47.102922124700001</v>
      </c>
      <c r="W34" s="11">
        <v>45.264906580000002</v>
      </c>
      <c r="X34" s="11">
        <v>23.482464649400001</v>
      </c>
      <c r="Y34" s="2">
        <v>23.029999485200001</v>
      </c>
      <c r="Z34" s="2">
        <v>26.402856552714287</v>
      </c>
      <c r="AA34" s="2">
        <v>25.059999439842858</v>
      </c>
      <c r="AB34" s="2">
        <v>25.11857086711429</v>
      </c>
      <c r="AC34" s="2">
        <v>25.606773621183869</v>
      </c>
      <c r="AD34" s="2">
        <v>22.562332829036666</v>
      </c>
      <c r="AE34" s="2">
        <v>24.1095076578328</v>
      </c>
      <c r="AF34" s="2">
        <v>1.6601778076545779</v>
      </c>
      <c r="AG34" s="2">
        <v>1.3702310934251203</v>
      </c>
      <c r="AH34" s="2">
        <v>1.7331034258679132</v>
      </c>
      <c r="AI34" s="2">
        <v>1.5987294329341863</v>
      </c>
      <c r="AJ34" s="2">
        <v>1.7703977013141685</v>
      </c>
      <c r="AK34" s="2">
        <v>2.2689258524565705</v>
      </c>
      <c r="AL34" s="2">
        <v>16.949999621100002</v>
      </c>
      <c r="AM34" s="2">
        <v>20.429999543357145</v>
      </c>
      <c r="AN34" s="2">
        <v>18.489999586728572</v>
      </c>
      <c r="AO34" s="2">
        <v>18.188571022014287</v>
      </c>
      <c r="AP34" s="2">
        <v>18.775483451306449</v>
      </c>
      <c r="AQ34" s="2">
        <v>15.446666321416672</v>
      </c>
      <c r="AR34" s="2">
        <v>17.138360272672127</v>
      </c>
      <c r="AS34" s="2">
        <v>1.6164054410728756</v>
      </c>
      <c r="AT34" s="2">
        <v>2.1300390756667831</v>
      </c>
      <c r="AU34" s="2">
        <v>2.2881537066011006</v>
      </c>
      <c r="AV34" s="2">
        <v>2.1069690852725644</v>
      </c>
      <c r="AW34" s="2">
        <v>1.9589041772312206</v>
      </c>
      <c r="AX34" s="2">
        <v>2.6248860850983813</v>
      </c>
      <c r="AY34" s="2">
        <v>27.9699993748</v>
      </c>
      <c r="AZ34" s="2">
        <v>32.6057135569</v>
      </c>
      <c r="BA34" s="2">
        <v>32.014284998714288</v>
      </c>
      <c r="BB34" s="2">
        <v>32.342856419914291</v>
      </c>
      <c r="BC34" s="2">
        <v>32.736450881177419</v>
      </c>
      <c r="BD34" s="2">
        <v>29.952665997170008</v>
      </c>
      <c r="BE34" s="2">
        <v>31.367376348059011</v>
      </c>
      <c r="BF34" s="2">
        <v>2.5788747431351591</v>
      </c>
      <c r="BG34" s="2">
        <v>1.6789168468812317</v>
      </c>
      <c r="BH34" s="2">
        <v>2.3582882692475846</v>
      </c>
      <c r="BI34" s="2">
        <v>2.1380061080912882</v>
      </c>
      <c r="BJ34" s="2">
        <v>2.445688528055614</v>
      </c>
      <c r="BK34" s="2">
        <v>2.6731378601445854</v>
      </c>
      <c r="BL34" s="2">
        <v>1010.90001506</v>
      </c>
      <c r="BM34" s="2">
        <v>1012.1571579399999</v>
      </c>
      <c r="BN34" s="2">
        <v>1012.5428722328571</v>
      </c>
      <c r="BO34" s="2">
        <v>1012.5857293742856</v>
      </c>
      <c r="BP34" s="2">
        <v>1013.1354989677421</v>
      </c>
      <c r="BQ34" s="2">
        <v>1014.3366817816666</v>
      </c>
      <c r="BR34" s="2">
        <v>1013.7262446139343</v>
      </c>
      <c r="BS34" s="2">
        <v>1.6651898486787933</v>
      </c>
      <c r="BT34" s="2">
        <v>3.1479396606125034</v>
      </c>
      <c r="BU34" s="2">
        <v>1.5431878185693844</v>
      </c>
      <c r="BV34" s="2">
        <v>2.5980183074863876</v>
      </c>
      <c r="BW34" s="2">
        <v>1.813642454209947</v>
      </c>
      <c r="BX34" s="2">
        <v>2.3089609583335902</v>
      </c>
      <c r="BY34" s="2">
        <v>0</v>
      </c>
      <c r="BZ34" s="2">
        <v>0</v>
      </c>
      <c r="CA34" s="2">
        <v>0.82857144091714285</v>
      </c>
      <c r="CB34" s="2">
        <v>0.52857143644714288</v>
      </c>
      <c r="CC34" s="2">
        <v>0.30645161746935484</v>
      </c>
      <c r="CD34" s="2">
        <v>0.81333334545266667</v>
      </c>
      <c r="CE34" s="2">
        <v>0.55573771319885246</v>
      </c>
      <c r="CF34" s="2">
        <v>0</v>
      </c>
      <c r="CG34" s="2">
        <v>1.5074418795090925</v>
      </c>
      <c r="CH34" s="2">
        <v>0.89947075725519743</v>
      </c>
      <c r="CI34" s="2">
        <v>0.86291580012406977</v>
      </c>
      <c r="CJ34" s="2">
        <v>2.0508591160425427</v>
      </c>
      <c r="CK34" s="2">
        <v>1.5717850585710669</v>
      </c>
      <c r="CL34" s="2">
        <v>15.2</v>
      </c>
      <c r="CM34" s="2">
        <v>11.5</v>
      </c>
      <c r="CN34" s="2">
        <v>3.7</v>
      </c>
      <c r="CO34" s="2">
        <v>668.5</v>
      </c>
      <c r="CP34" s="2">
        <v>31.9</v>
      </c>
      <c r="CQ34" s="2">
        <v>1.5</v>
      </c>
      <c r="CR34" s="2">
        <v>30.4</v>
      </c>
      <c r="CS34" s="2">
        <v>18</v>
      </c>
      <c r="CT34" s="2">
        <v>8.3000000000000007</v>
      </c>
      <c r="CU34" s="2">
        <v>23.7</v>
      </c>
      <c r="CV34" s="2">
        <v>6.6</v>
      </c>
      <c r="CW34" s="2">
        <v>42</v>
      </c>
      <c r="CX34" s="2">
        <v>5.3</v>
      </c>
      <c r="CY34" s="2">
        <v>1.9</v>
      </c>
      <c r="CZ34" s="2">
        <v>2.9</v>
      </c>
      <c r="DA34" s="2">
        <v>13.9</v>
      </c>
      <c r="DB34" s="2">
        <v>7.3</v>
      </c>
      <c r="DC34" s="2">
        <v>9.9</v>
      </c>
      <c r="DD34" s="2">
        <v>7.3</v>
      </c>
      <c r="DE34" s="2">
        <v>17.8</v>
      </c>
      <c r="DF34" s="2">
        <v>31.3</v>
      </c>
      <c r="DG34" s="2">
        <v>3.5</v>
      </c>
    </row>
    <row r="35" spans="1:111" s="2" customFormat="1" x14ac:dyDescent="0.15">
      <c r="A35" s="2">
        <v>34</v>
      </c>
      <c r="B35" s="28" t="s">
        <v>85</v>
      </c>
      <c r="C35" s="2">
        <v>36</v>
      </c>
      <c r="D35" s="2" t="s">
        <v>151</v>
      </c>
      <c r="E35" s="2" t="s">
        <v>86</v>
      </c>
      <c r="F35" s="2" t="s">
        <v>87</v>
      </c>
      <c r="G35" s="8">
        <v>41845</v>
      </c>
      <c r="H35" s="9">
        <f t="shared" si="4"/>
        <v>2014</v>
      </c>
      <c r="I35" s="9">
        <v>2014</v>
      </c>
      <c r="J35" s="9">
        <f t="shared" si="5"/>
        <v>7</v>
      </c>
      <c r="K35" s="9">
        <f t="shared" si="6"/>
        <v>25</v>
      </c>
      <c r="L35" s="2">
        <v>61.1</v>
      </c>
      <c r="M35" s="2">
        <v>23.52</v>
      </c>
      <c r="N35" s="2">
        <v>110</v>
      </c>
      <c r="O35" s="2" t="str">
        <f t="shared" si="3"/>
        <v>S</v>
      </c>
      <c r="P35" s="2">
        <v>80</v>
      </c>
      <c r="Q35" s="2" t="s">
        <v>88</v>
      </c>
      <c r="R35" s="2" t="s">
        <v>379</v>
      </c>
      <c r="S35" s="10">
        <v>46.5044667393</v>
      </c>
      <c r="T35" s="11">
        <v>48.593728652099998</v>
      </c>
      <c r="U35" s="11">
        <v>46.621171871900003</v>
      </c>
      <c r="V35" s="11">
        <v>48.602698243900001</v>
      </c>
      <c r="W35" s="11">
        <v>33.857676685599998</v>
      </c>
      <c r="X35" s="11">
        <v>21.9184790095</v>
      </c>
      <c r="Y35" s="2">
        <v>23.6099994723</v>
      </c>
      <c r="Z35" s="2">
        <v>21.518570947585712</v>
      </c>
      <c r="AA35" s="2">
        <v>18.715713867400002</v>
      </c>
      <c r="AB35" s="2">
        <v>18.989999575557142</v>
      </c>
      <c r="AC35" s="2">
        <v>17.446128642309674</v>
      </c>
      <c r="AD35" s="2">
        <v>12.353666390538001</v>
      </c>
      <c r="AE35" s="2">
        <v>14.941639010290819</v>
      </c>
      <c r="AF35" s="2">
        <v>1.7763766899618081</v>
      </c>
      <c r="AG35" s="2">
        <v>1.6164245898448519</v>
      </c>
      <c r="AH35" s="2">
        <v>2.3242202474183178</v>
      </c>
      <c r="AI35" s="2">
        <v>3.9467966529573539</v>
      </c>
      <c r="AJ35" s="2">
        <v>3.8028223544147264</v>
      </c>
      <c r="AK35" s="2">
        <v>4.6225407493300592</v>
      </c>
      <c r="AL35" s="2">
        <v>15.389999656000001</v>
      </c>
      <c r="AM35" s="2">
        <v>14.13285682697143</v>
      </c>
      <c r="AN35" s="2">
        <v>13.04857113694</v>
      </c>
      <c r="AO35" s="2">
        <v>10.691428332448572</v>
      </c>
      <c r="AP35" s="2">
        <v>11.298386844242581</v>
      </c>
      <c r="AQ35" s="2">
        <v>8.0149998208499991</v>
      </c>
      <c r="AR35" s="2">
        <v>9.6836063409347553</v>
      </c>
      <c r="AS35" s="2">
        <v>1.1276777403230274</v>
      </c>
      <c r="AT35" s="2">
        <v>2.4083287482824649</v>
      </c>
      <c r="AU35" s="2">
        <v>3.0591633715648596</v>
      </c>
      <c r="AV35" s="2">
        <v>3.144581615488558</v>
      </c>
      <c r="AW35" s="2">
        <v>3.3347643021888702</v>
      </c>
      <c r="AX35" s="2">
        <v>3.6136573613938019</v>
      </c>
      <c r="AY35" s="2">
        <v>30.4499993194</v>
      </c>
      <c r="AZ35" s="2">
        <v>27.918570804528571</v>
      </c>
      <c r="BA35" s="2">
        <v>23.882856609028572</v>
      </c>
      <c r="BB35" s="2">
        <v>25.512856572628571</v>
      </c>
      <c r="BC35" s="2">
        <v>22.932257551938719</v>
      </c>
      <c r="BD35" s="2">
        <v>17.294666280097331</v>
      </c>
      <c r="BE35" s="2">
        <v>20.159671680541322</v>
      </c>
      <c r="BF35" s="2">
        <v>2.2220067652924644</v>
      </c>
      <c r="BG35" s="2">
        <v>2.3489622310552387</v>
      </c>
      <c r="BH35" s="2">
        <v>2.371129876569257</v>
      </c>
      <c r="BI35" s="2">
        <v>4.9900725062945694</v>
      </c>
      <c r="BJ35" s="2">
        <v>4.753909887603843</v>
      </c>
      <c r="BK35" s="2">
        <v>5.6079804877902975</v>
      </c>
      <c r="BL35" s="2">
        <v>1021.00001521</v>
      </c>
      <c r="BM35" s="2">
        <v>1021.2571580742858</v>
      </c>
      <c r="BN35" s="2">
        <v>1015.8571579942857</v>
      </c>
      <c r="BO35" s="2">
        <v>1020.2714437757143</v>
      </c>
      <c r="BP35" s="2">
        <v>1016.867757087742</v>
      </c>
      <c r="BQ35" s="2">
        <v>1013.1700150976668</v>
      </c>
      <c r="BR35" s="2">
        <v>1015.0491954532786</v>
      </c>
      <c r="BS35" s="2">
        <v>1.8653482023216901</v>
      </c>
      <c r="BT35" s="2">
        <v>3.4884845085755201</v>
      </c>
      <c r="BU35" s="2">
        <v>3.1062916642410681</v>
      </c>
      <c r="BV35" s="2">
        <v>4.9734889298626905</v>
      </c>
      <c r="BW35" s="2">
        <v>6.4727626577885564</v>
      </c>
      <c r="BX35" s="2">
        <v>6.0076791464451746</v>
      </c>
      <c r="BY35" s="2">
        <v>0</v>
      </c>
      <c r="BZ35" s="2">
        <v>5.7142857994285715E-2</v>
      </c>
      <c r="CA35" s="2">
        <v>2.0571428877958566</v>
      </c>
      <c r="CB35" s="2">
        <v>0</v>
      </c>
      <c r="CC35" s="2">
        <v>1.0612903383945806</v>
      </c>
      <c r="CD35" s="2">
        <v>2.9866667111717007</v>
      </c>
      <c r="CE35" s="2">
        <v>2.0081967512357872</v>
      </c>
      <c r="CF35" s="2">
        <v>0.15118579145635916</v>
      </c>
      <c r="CG35" s="2">
        <v>2.4771335569687358</v>
      </c>
      <c r="CH35" s="2">
        <v>0</v>
      </c>
      <c r="CI35" s="2">
        <v>1.8333353156846481</v>
      </c>
      <c r="CJ35" s="2">
        <v>4.4446584902010571</v>
      </c>
      <c r="CK35" s="2">
        <v>3.4886624070051391</v>
      </c>
      <c r="CL35" s="2">
        <v>3.9</v>
      </c>
      <c r="CM35" s="2">
        <v>8.1</v>
      </c>
      <c r="CN35" s="2">
        <v>2.4</v>
      </c>
      <c r="CO35" s="2">
        <v>839.6</v>
      </c>
      <c r="CP35" s="2">
        <v>21.1</v>
      </c>
      <c r="CQ35" s="2">
        <v>-11.5</v>
      </c>
      <c r="CR35" s="2">
        <v>32.6</v>
      </c>
      <c r="CS35" s="2">
        <v>13.2</v>
      </c>
      <c r="CT35" s="2">
        <v>-3</v>
      </c>
      <c r="CU35" s="2">
        <v>14.9</v>
      </c>
      <c r="CV35" s="2">
        <v>-6.7</v>
      </c>
      <c r="CW35" s="2">
        <v>59.5</v>
      </c>
      <c r="CX35" s="2">
        <v>7.8</v>
      </c>
      <c r="CY35" s="2">
        <v>2.7</v>
      </c>
      <c r="CZ35" s="2">
        <v>3.3</v>
      </c>
      <c r="DA35" s="2">
        <v>21.5</v>
      </c>
      <c r="DB35" s="2">
        <v>8.8000000000000007</v>
      </c>
      <c r="DC35" s="2">
        <v>20.8</v>
      </c>
      <c r="DD35" s="2">
        <v>11.2</v>
      </c>
      <c r="DE35" s="2">
        <v>10.7</v>
      </c>
      <c r="DF35" s="2">
        <v>21.1</v>
      </c>
      <c r="DG35" s="2">
        <v>7.6</v>
      </c>
    </row>
    <row r="36" spans="1:111" s="2" customFormat="1" x14ac:dyDescent="0.15">
      <c r="A36" s="2">
        <v>35</v>
      </c>
      <c r="B36" s="28" t="s">
        <v>89</v>
      </c>
      <c r="C36" s="2">
        <v>37</v>
      </c>
      <c r="D36" s="2" t="s">
        <v>151</v>
      </c>
      <c r="E36" s="2" t="s">
        <v>86</v>
      </c>
      <c r="F36" s="2" t="s">
        <v>87</v>
      </c>
      <c r="G36" s="8">
        <v>41878</v>
      </c>
      <c r="H36" s="9">
        <f t="shared" si="4"/>
        <v>2014</v>
      </c>
      <c r="I36" s="9">
        <v>2014</v>
      </c>
      <c r="J36" s="9">
        <f t="shared" si="5"/>
        <v>8</v>
      </c>
      <c r="K36" s="9">
        <f t="shared" si="6"/>
        <v>27</v>
      </c>
      <c r="L36" s="2">
        <v>61.1</v>
      </c>
      <c r="M36" s="2">
        <v>23.52</v>
      </c>
      <c r="N36" s="2">
        <v>110</v>
      </c>
      <c r="O36" s="2" t="str">
        <f t="shared" si="3"/>
        <v>S</v>
      </c>
      <c r="P36" s="2">
        <v>80</v>
      </c>
      <c r="Q36" s="2" t="s">
        <v>88</v>
      </c>
      <c r="R36" s="2" t="s">
        <v>379</v>
      </c>
      <c r="S36" s="10">
        <v>46.100745029899997</v>
      </c>
      <c r="T36" s="11">
        <v>45.792150704699999</v>
      </c>
      <c r="U36" s="11">
        <v>45.774225998200002</v>
      </c>
      <c r="V36" s="11">
        <v>45.948774758699997</v>
      </c>
      <c r="W36" s="11">
        <v>45.252558895200004</v>
      </c>
      <c r="X36" s="11">
        <v>22.3117649645</v>
      </c>
      <c r="Y36" s="2">
        <v>13.959999688</v>
      </c>
      <c r="Z36" s="2">
        <v>13.092856850214286</v>
      </c>
      <c r="AA36" s="2">
        <v>14.417142534885715</v>
      </c>
      <c r="AB36" s="2">
        <v>18.73571386692857</v>
      </c>
      <c r="AC36" s="2">
        <v>17.467418964409678</v>
      </c>
      <c r="AD36" s="2">
        <v>18.413999588416669</v>
      </c>
      <c r="AE36" s="2">
        <v>17.932950418839344</v>
      </c>
      <c r="AF36" s="2">
        <v>0.89832646632544566</v>
      </c>
      <c r="AG36" s="2">
        <v>1.0224922637402998</v>
      </c>
      <c r="AH36" s="2">
        <v>1.8313642696511934</v>
      </c>
      <c r="AI36" s="2">
        <v>3.8425346398204567</v>
      </c>
      <c r="AJ36" s="2">
        <v>3.7379881269807966</v>
      </c>
      <c r="AK36" s="2">
        <v>3.7899358620917258</v>
      </c>
      <c r="AL36" s="2">
        <v>12.139999728599999</v>
      </c>
      <c r="AM36" s="2">
        <v>9.9599997773742839</v>
      </c>
      <c r="AN36" s="2">
        <v>10.021428347442859</v>
      </c>
      <c r="AO36" s="2">
        <v>14.061428257114287</v>
      </c>
      <c r="AP36" s="2">
        <v>12.730967457374838</v>
      </c>
      <c r="AQ36" s="2">
        <v>11.955999732768333</v>
      </c>
      <c r="AR36" s="2">
        <v>12.349835789535573</v>
      </c>
      <c r="AS36" s="2">
        <v>2.1697695245143831</v>
      </c>
      <c r="AT36" s="2">
        <v>1.209372104450622</v>
      </c>
      <c r="AU36" s="2">
        <v>2.0293465536793591</v>
      </c>
      <c r="AV36" s="2">
        <v>3.0114230235613881</v>
      </c>
      <c r="AW36" s="2">
        <v>2.9287640613226409</v>
      </c>
      <c r="AX36" s="2">
        <v>2.9720040227329458</v>
      </c>
      <c r="AY36" s="2">
        <v>17.889999600100001</v>
      </c>
      <c r="AZ36" s="2">
        <v>17.381428182914284</v>
      </c>
      <c r="BA36" s="2">
        <v>19.257142426714289</v>
      </c>
      <c r="BB36" s="2">
        <v>24.814285159628572</v>
      </c>
      <c r="BC36" s="2">
        <v>22.841934973306447</v>
      </c>
      <c r="BD36" s="2">
        <v>24.097999461366673</v>
      </c>
      <c r="BE36" s="2">
        <v>23.459671606778691</v>
      </c>
      <c r="BF36" s="2">
        <v>1.0243929448666989</v>
      </c>
      <c r="BG36" s="2">
        <v>2.0698124596173653</v>
      </c>
      <c r="BH36" s="2">
        <v>2.674414874011787</v>
      </c>
      <c r="BI36" s="2">
        <v>4.7303384440623653</v>
      </c>
      <c r="BJ36" s="2">
        <v>4.8312476069197023</v>
      </c>
      <c r="BK36" s="2">
        <v>4.7823009317334222</v>
      </c>
      <c r="BL36" s="2">
        <v>997.80001486799995</v>
      </c>
      <c r="BM36" s="2">
        <v>1003.6143006697142</v>
      </c>
      <c r="BN36" s="2">
        <v>1001.1000149175715</v>
      </c>
      <c r="BO36" s="2">
        <v>1009.32858647</v>
      </c>
      <c r="BP36" s="2">
        <v>1007.8064666306776</v>
      </c>
      <c r="BQ36" s="2">
        <v>1017.1633484900001</v>
      </c>
      <c r="BR36" s="2">
        <v>1012.4082118073929</v>
      </c>
      <c r="BS36" s="2">
        <v>4.9784297367859152</v>
      </c>
      <c r="BT36" s="2">
        <v>2.4630604626764554</v>
      </c>
      <c r="BU36" s="2">
        <v>4.0741929408516784</v>
      </c>
      <c r="BV36" s="2">
        <v>6.9987111989111082</v>
      </c>
      <c r="BW36" s="2">
        <v>5.024319094163614</v>
      </c>
      <c r="BX36" s="2">
        <v>7.6771587699428947</v>
      </c>
      <c r="BY36" s="2">
        <v>3.4000000506600001</v>
      </c>
      <c r="BZ36" s="2">
        <v>7.0571429622971431</v>
      </c>
      <c r="CA36" s="2">
        <v>6.0571429474014291</v>
      </c>
      <c r="CB36" s="2">
        <v>3.0714286171957141</v>
      </c>
      <c r="CC36" s="2">
        <v>4.1806452235854845</v>
      </c>
      <c r="CD36" s="2">
        <v>1.0800000160927001</v>
      </c>
      <c r="CE36" s="2">
        <v>2.6557377444906733</v>
      </c>
      <c r="CF36" s="2">
        <v>6.9873355864600901</v>
      </c>
      <c r="CG36" s="2">
        <v>6.696729934281259</v>
      </c>
      <c r="CH36" s="2">
        <v>3.6513533586494247</v>
      </c>
      <c r="CI36" s="2">
        <v>5.4067501428996474</v>
      </c>
      <c r="CJ36" s="2">
        <v>1.8616640961071405</v>
      </c>
      <c r="CK36" s="2">
        <v>4.3283378744084917</v>
      </c>
      <c r="CL36" s="2">
        <v>3.9</v>
      </c>
      <c r="CM36" s="2">
        <v>8.1</v>
      </c>
      <c r="CN36" s="2">
        <v>2.4</v>
      </c>
      <c r="CO36" s="2">
        <v>839.6</v>
      </c>
      <c r="CP36" s="2">
        <v>21.1</v>
      </c>
      <c r="CQ36" s="2">
        <v>-11.5</v>
      </c>
      <c r="CR36" s="2">
        <v>32.6</v>
      </c>
      <c r="CS36" s="2">
        <v>13.2</v>
      </c>
      <c r="CT36" s="2">
        <v>-3</v>
      </c>
      <c r="CU36" s="2">
        <v>14.9</v>
      </c>
      <c r="CV36" s="2">
        <v>-6.7</v>
      </c>
      <c r="CW36" s="2">
        <v>59.5</v>
      </c>
      <c r="CX36" s="2">
        <v>7.8</v>
      </c>
      <c r="CY36" s="2">
        <v>2.7</v>
      </c>
      <c r="CZ36" s="2">
        <v>3.3</v>
      </c>
      <c r="DA36" s="2">
        <v>21.5</v>
      </c>
      <c r="DB36" s="2">
        <v>8.8000000000000007</v>
      </c>
      <c r="DC36" s="2">
        <v>20.8</v>
      </c>
      <c r="DD36" s="2">
        <v>11.2</v>
      </c>
      <c r="DE36" s="2">
        <v>9.6999999999999993</v>
      </c>
      <c r="DF36" s="2">
        <v>19.2</v>
      </c>
      <c r="DG36" s="2">
        <v>7.8</v>
      </c>
    </row>
    <row r="37" spans="1:111" s="2" customFormat="1" x14ac:dyDescent="0.15">
      <c r="A37" s="2">
        <v>36</v>
      </c>
      <c r="B37" s="28" t="s">
        <v>90</v>
      </c>
      <c r="C37" s="2">
        <v>38</v>
      </c>
      <c r="D37" s="2" t="s">
        <v>151</v>
      </c>
      <c r="E37" s="2" t="s">
        <v>86</v>
      </c>
      <c r="F37" s="2" t="s">
        <v>91</v>
      </c>
      <c r="G37" s="8">
        <v>41846</v>
      </c>
      <c r="H37" s="9">
        <f t="shared" si="4"/>
        <v>2014</v>
      </c>
      <c r="I37" s="9">
        <v>2014</v>
      </c>
      <c r="J37" s="9">
        <f t="shared" si="5"/>
        <v>7</v>
      </c>
      <c r="K37" s="9">
        <f t="shared" si="6"/>
        <v>26</v>
      </c>
      <c r="L37" s="2">
        <v>62.55</v>
      </c>
      <c r="M37" s="2">
        <v>26.24</v>
      </c>
      <c r="N37" s="2">
        <v>105</v>
      </c>
      <c r="O37" s="2" t="str">
        <f t="shared" si="3"/>
        <v>S</v>
      </c>
      <c r="P37" s="2">
        <v>66</v>
      </c>
      <c r="Q37" s="2" t="s">
        <v>88</v>
      </c>
      <c r="R37" s="2" t="s">
        <v>379</v>
      </c>
      <c r="S37" s="10">
        <v>67.908479644699995</v>
      </c>
      <c r="T37" s="11">
        <v>68.190109683900005</v>
      </c>
      <c r="U37" s="11">
        <v>67.707421323399998</v>
      </c>
      <c r="V37" s="11">
        <v>68.289364039399999</v>
      </c>
      <c r="W37" s="11">
        <v>62.899431356599997</v>
      </c>
      <c r="X37" s="11">
        <v>33.131825042099997</v>
      </c>
      <c r="Y37" s="2">
        <v>23.619999472100002</v>
      </c>
      <c r="Z37" s="2">
        <v>21.641428087714285</v>
      </c>
      <c r="AA37" s="2">
        <v>19.318570996771427</v>
      </c>
      <c r="AB37" s="2">
        <v>18.202856736000001</v>
      </c>
      <c r="AC37" s="2">
        <v>17.463225416119354</v>
      </c>
      <c r="AD37" s="2">
        <v>11.999999731781335</v>
      </c>
      <c r="AE37" s="2">
        <v>14.776393112346556</v>
      </c>
      <c r="AF37" s="2">
        <v>1.5020255828639095</v>
      </c>
      <c r="AG37" s="2">
        <v>1.1031836797685239</v>
      </c>
      <c r="AH37" s="2">
        <v>2.5310650307307592</v>
      </c>
      <c r="AI37" s="2">
        <v>3.9493748724892694</v>
      </c>
      <c r="AJ37" s="2">
        <v>4.1779329048758482</v>
      </c>
      <c r="AK37" s="2">
        <v>4.8805179757055006</v>
      </c>
      <c r="AL37" s="2">
        <v>15.069999663200001</v>
      </c>
      <c r="AM37" s="2">
        <v>13.729999693114284</v>
      </c>
      <c r="AN37" s="2">
        <v>13.837142547857143</v>
      </c>
      <c r="AO37" s="2">
        <v>9.7899997811728561</v>
      </c>
      <c r="AP37" s="2">
        <v>10.959999755026455</v>
      </c>
      <c r="AQ37" s="2">
        <v>7.0649998420855002</v>
      </c>
      <c r="AR37" s="2">
        <v>9.0444260273505748</v>
      </c>
      <c r="AS37" s="2">
        <v>1.2028576815418912</v>
      </c>
      <c r="AT37" s="2">
        <v>1.2054973017623225</v>
      </c>
      <c r="AU37" s="2">
        <v>2.3197987900094672</v>
      </c>
      <c r="AV37" s="2">
        <v>3.3553190851854007</v>
      </c>
      <c r="AW37" s="2">
        <v>3.9824768304141585</v>
      </c>
      <c r="AX37" s="2">
        <v>4.1412245751699297</v>
      </c>
      <c r="AY37" s="2">
        <v>30.379999321</v>
      </c>
      <c r="AZ37" s="2">
        <v>28.324285081199999</v>
      </c>
      <c r="BA37" s="2">
        <v>24.937142299757141</v>
      </c>
      <c r="BB37" s="2">
        <v>24.949999442314287</v>
      </c>
      <c r="BC37" s="2">
        <v>23.238386577361293</v>
      </c>
      <c r="BD37" s="2">
        <v>17.248332947798335</v>
      </c>
      <c r="BE37" s="2">
        <v>20.29245856282213</v>
      </c>
      <c r="BF37" s="2">
        <v>2.0069035165451026</v>
      </c>
      <c r="BG37" s="2">
        <v>1.3120684938635023</v>
      </c>
      <c r="BH37" s="2">
        <v>2.7346906587291939</v>
      </c>
      <c r="BI37" s="2">
        <v>4.9461917557656321</v>
      </c>
      <c r="BJ37" s="2">
        <v>4.8009301785005176</v>
      </c>
      <c r="BK37" s="2">
        <v>5.6999965555603023</v>
      </c>
      <c r="BL37" s="2">
        <v>1019.20001519</v>
      </c>
      <c r="BM37" s="2">
        <v>1021.3143009342857</v>
      </c>
      <c r="BN37" s="2">
        <v>1016.3428722857143</v>
      </c>
      <c r="BO37" s="2">
        <v>1022.4857295200001</v>
      </c>
      <c r="BP37" s="2">
        <v>1017.3677570951613</v>
      </c>
      <c r="BQ37" s="2">
        <v>1012.3666817525998</v>
      </c>
      <c r="BR37" s="2">
        <v>1014.9082118447214</v>
      </c>
      <c r="BS37" s="2">
        <v>1.5431878188008117</v>
      </c>
      <c r="BT37" s="2">
        <v>3.1421103493625853</v>
      </c>
      <c r="BU37" s="2">
        <v>2.0268436921080282</v>
      </c>
      <c r="BV37" s="2">
        <v>5.4640271122827873</v>
      </c>
      <c r="BW37" s="2">
        <v>7.4218844952750809</v>
      </c>
      <c r="BX37" s="2">
        <v>6.9214954876942834</v>
      </c>
      <c r="BY37" s="2">
        <v>0</v>
      </c>
      <c r="BZ37" s="2">
        <v>7.1428572493000012E-2</v>
      </c>
      <c r="CA37" s="2">
        <v>3.2428571911814288</v>
      </c>
      <c r="CB37" s="2">
        <v>2.8571428997142857E-2</v>
      </c>
      <c r="CC37" s="2">
        <v>1.7387097033284196</v>
      </c>
      <c r="CD37" s="2">
        <v>1.5600000232464</v>
      </c>
      <c r="CE37" s="2">
        <v>1.6508196967307049</v>
      </c>
      <c r="CF37" s="2">
        <v>0.18898223932082692</v>
      </c>
      <c r="CG37" s="2">
        <v>6.3076296389378887</v>
      </c>
      <c r="CH37" s="2">
        <v>7.5592895728179579E-2</v>
      </c>
      <c r="CI37" s="2">
        <v>3.6594788352119432</v>
      </c>
      <c r="CJ37" s="2">
        <v>3.3445375417046916</v>
      </c>
      <c r="CK37" s="2">
        <v>3.4800203080657943</v>
      </c>
      <c r="CL37" s="2">
        <v>3</v>
      </c>
      <c r="CM37" s="2">
        <v>7.6</v>
      </c>
      <c r="CN37" s="2">
        <v>2.2000000000000002</v>
      </c>
      <c r="CO37" s="2">
        <v>896.6</v>
      </c>
      <c r="CP37" s="2">
        <v>21.1</v>
      </c>
      <c r="CQ37" s="2">
        <v>-12.7</v>
      </c>
      <c r="CR37" s="2">
        <v>33.799999999999997</v>
      </c>
      <c r="CS37" s="2">
        <v>13.1</v>
      </c>
      <c r="CT37" s="2">
        <v>-3.9</v>
      </c>
      <c r="CU37" s="2">
        <v>14.9</v>
      </c>
      <c r="CV37" s="2">
        <v>-8.3000000000000007</v>
      </c>
      <c r="CW37" s="2">
        <v>62.1</v>
      </c>
      <c r="CX37" s="2">
        <v>8.4</v>
      </c>
      <c r="CY37" s="2">
        <v>3.2</v>
      </c>
      <c r="CZ37" s="2">
        <v>3.1</v>
      </c>
      <c r="DA37" s="2">
        <v>22.1</v>
      </c>
      <c r="DB37" s="2">
        <v>9.9</v>
      </c>
      <c r="DC37" s="2">
        <v>21.4</v>
      </c>
      <c r="DD37" s="2">
        <v>12.3</v>
      </c>
      <c r="DE37" s="2">
        <v>11.5</v>
      </c>
      <c r="DF37" s="2">
        <v>21.1</v>
      </c>
      <c r="DG37" s="2">
        <v>7.4</v>
      </c>
    </row>
    <row r="38" spans="1:111" s="2" customFormat="1" x14ac:dyDescent="0.15">
      <c r="A38" s="2">
        <v>37</v>
      </c>
      <c r="B38" s="28" t="s">
        <v>92</v>
      </c>
      <c r="C38" s="2">
        <v>39</v>
      </c>
      <c r="D38" s="2" t="s">
        <v>185</v>
      </c>
      <c r="E38" s="2" t="s">
        <v>93</v>
      </c>
      <c r="F38" s="2" t="s">
        <v>94</v>
      </c>
      <c r="G38" s="8">
        <v>41883</v>
      </c>
      <c r="H38" s="9">
        <f t="shared" si="4"/>
        <v>2014</v>
      </c>
      <c r="I38" s="9">
        <v>2014</v>
      </c>
      <c r="J38" s="9">
        <f t="shared" si="5"/>
        <v>9</v>
      </c>
      <c r="K38" s="9">
        <f t="shared" si="6"/>
        <v>1</v>
      </c>
      <c r="L38" s="2">
        <v>55.945127999999997</v>
      </c>
      <c r="M38" s="2">
        <v>10.212586</v>
      </c>
      <c r="N38" s="2">
        <v>16</v>
      </c>
      <c r="O38" s="2" t="str">
        <f t="shared" si="3"/>
        <v>F</v>
      </c>
      <c r="P38" s="2">
        <v>80</v>
      </c>
      <c r="Q38" s="2" t="s">
        <v>95</v>
      </c>
      <c r="R38" s="2" t="s">
        <v>379</v>
      </c>
      <c r="S38" s="10">
        <v>55.567884276800001</v>
      </c>
      <c r="T38" s="11">
        <v>56.431054521299998</v>
      </c>
      <c r="U38" s="11">
        <v>55.623277890799997</v>
      </c>
      <c r="V38" s="11">
        <v>56.3389634089</v>
      </c>
      <c r="W38" s="11">
        <v>50.011129163299998</v>
      </c>
      <c r="X38" s="11">
        <v>27.1285574035</v>
      </c>
      <c r="Y38" s="2">
        <v>16.139999639199999</v>
      </c>
      <c r="Z38" s="2">
        <v>15.222856802600001</v>
      </c>
      <c r="AA38" s="2">
        <v>14.119999684385714</v>
      </c>
      <c r="AB38" s="2">
        <v>15.899999644614285</v>
      </c>
      <c r="AC38" s="2">
        <v>16.575160919832257</v>
      </c>
      <c r="AD38" s="2">
        <v>20.059999551626667</v>
      </c>
      <c r="AE38" s="2">
        <v>18.289015984649176</v>
      </c>
      <c r="AF38" s="2">
        <v>0.65428621950401566</v>
      </c>
      <c r="AG38" s="2">
        <v>0.44414711284137998</v>
      </c>
      <c r="AH38" s="2">
        <v>1.2608859037541813</v>
      </c>
      <c r="AI38" s="2">
        <v>2.5216301980046181</v>
      </c>
      <c r="AJ38" s="2">
        <v>2.0566628016956181</v>
      </c>
      <c r="AK38" s="2">
        <v>2.8826270388178856</v>
      </c>
      <c r="AL38" s="2">
        <v>14.229999681900001</v>
      </c>
      <c r="AM38" s="2">
        <v>11.74999973737</v>
      </c>
      <c r="AN38" s="2">
        <v>11.345714032114286</v>
      </c>
      <c r="AO38" s="2">
        <v>13.111428278357142</v>
      </c>
      <c r="AP38" s="2">
        <v>13.356451314357741</v>
      </c>
      <c r="AQ38" s="2">
        <v>15.982999642759999</v>
      </c>
      <c r="AR38" s="2">
        <v>14.648196393899838</v>
      </c>
      <c r="AS38" s="2">
        <v>2.0175727540825821</v>
      </c>
      <c r="AT38" s="2">
        <v>0.58363392310697504</v>
      </c>
      <c r="AU38" s="2">
        <v>0.70508694273887751</v>
      </c>
      <c r="AV38" s="2">
        <v>2.4174290878231512</v>
      </c>
      <c r="AW38" s="2">
        <v>1.848445997546629</v>
      </c>
      <c r="AX38" s="2">
        <v>2.5152285670501917</v>
      </c>
      <c r="AY38" s="2">
        <v>18.069999596100001</v>
      </c>
      <c r="AZ38" s="2">
        <v>18.761428152085717</v>
      </c>
      <c r="BA38" s="2">
        <v>16.97285676347143</v>
      </c>
      <c r="BB38" s="2">
        <v>18.881428149385716</v>
      </c>
      <c r="BC38" s="2">
        <v>19.881935039470971</v>
      </c>
      <c r="BD38" s="2">
        <v>24.254332791203336</v>
      </c>
      <c r="BE38" s="2">
        <v>22.03229458950328</v>
      </c>
      <c r="BF38" s="2">
        <v>1.2388492847987722</v>
      </c>
      <c r="BG38" s="2">
        <v>0.54765298878734681</v>
      </c>
      <c r="BH38" s="2">
        <v>1.9429824455435591</v>
      </c>
      <c r="BI38" s="2">
        <v>2.9513932991628486</v>
      </c>
      <c r="BJ38" s="2">
        <v>2.5794260791798407</v>
      </c>
      <c r="BK38" s="2">
        <v>3.5254797436004828</v>
      </c>
      <c r="BL38" s="2">
        <v>1019.10001519</v>
      </c>
      <c r="BM38" s="2">
        <v>1013.5571579614286</v>
      </c>
      <c r="BN38" s="2">
        <v>1007.6000150157142</v>
      </c>
      <c r="BO38" s="2">
        <v>1003.4571578104286</v>
      </c>
      <c r="BP38" s="2">
        <v>1009.1064666504194</v>
      </c>
      <c r="BQ38" s="2">
        <v>1014.4233484503334</v>
      </c>
      <c r="BR38" s="2">
        <v>1011.7213265520162</v>
      </c>
      <c r="BS38" s="2">
        <v>3.3490581994971409</v>
      </c>
      <c r="BT38" s="2">
        <v>3.3803353400217806</v>
      </c>
      <c r="BU38" s="2">
        <v>4.7724407970924574</v>
      </c>
      <c r="BV38" s="2">
        <v>5.3454614250540118</v>
      </c>
      <c r="BW38" s="2">
        <v>5.0374243849852132</v>
      </c>
      <c r="BX38" s="2">
        <v>5.8081872611354832</v>
      </c>
      <c r="BY38" s="2">
        <v>0</v>
      </c>
      <c r="BZ38" s="2">
        <v>1.7571428833260001</v>
      </c>
      <c r="CA38" s="2">
        <v>2.3285714632671426</v>
      </c>
      <c r="CB38" s="2">
        <v>4.7000000700285716</v>
      </c>
      <c r="CC38" s="2">
        <v>2.8548387522155481</v>
      </c>
      <c r="CD38" s="2">
        <v>1.2533333520094665</v>
      </c>
      <c r="CE38" s="2">
        <v>2.0672131455568192</v>
      </c>
      <c r="CF38" s="2">
        <v>2.1227789829578723</v>
      </c>
      <c r="CG38" s="2">
        <v>0.97076309183235099</v>
      </c>
      <c r="CH38" s="2">
        <v>5.5629729092237783</v>
      </c>
      <c r="CI38" s="2">
        <v>3.27656722699711</v>
      </c>
      <c r="CJ38" s="2">
        <v>3.833944036479207</v>
      </c>
      <c r="CK38" s="2">
        <v>3.6227394093794696</v>
      </c>
      <c r="CL38" s="2">
        <v>7.8</v>
      </c>
      <c r="CM38" s="2">
        <v>6.5</v>
      </c>
      <c r="CN38" s="2">
        <v>2.7</v>
      </c>
      <c r="CO38" s="2">
        <v>604.6</v>
      </c>
      <c r="CP38" s="2">
        <v>20</v>
      </c>
      <c r="CQ38" s="2">
        <v>-4</v>
      </c>
      <c r="CR38" s="2">
        <v>24</v>
      </c>
      <c r="CS38" s="2">
        <v>8.6999999999999993</v>
      </c>
      <c r="CT38" s="2">
        <v>2.6</v>
      </c>
      <c r="CU38" s="2">
        <v>15.6</v>
      </c>
      <c r="CV38" s="2">
        <v>0.3</v>
      </c>
      <c r="CW38" s="2">
        <v>60.5</v>
      </c>
      <c r="CX38" s="2">
        <v>6.4</v>
      </c>
      <c r="CY38" s="2">
        <v>3.4</v>
      </c>
      <c r="CZ38" s="2">
        <v>2.1</v>
      </c>
      <c r="DA38" s="2">
        <v>18.600000000000001</v>
      </c>
      <c r="DB38" s="2">
        <v>10.6</v>
      </c>
      <c r="DC38" s="2">
        <v>17</v>
      </c>
      <c r="DD38" s="2">
        <v>11.7</v>
      </c>
      <c r="DE38" s="2">
        <v>9.6999999999999993</v>
      </c>
      <c r="DF38" s="2">
        <v>16.3</v>
      </c>
      <c r="DG38" s="2">
        <v>6</v>
      </c>
    </row>
    <row r="39" spans="1:111" s="2" customFormat="1" x14ac:dyDescent="0.15">
      <c r="A39" s="2">
        <v>38</v>
      </c>
      <c r="B39" s="28" t="s">
        <v>96</v>
      </c>
      <c r="C39" s="2">
        <v>41</v>
      </c>
      <c r="D39" s="2" t="s">
        <v>185</v>
      </c>
      <c r="E39" s="2" t="s">
        <v>93</v>
      </c>
      <c r="F39" s="2" t="s">
        <v>94</v>
      </c>
      <c r="G39" s="8">
        <v>41968</v>
      </c>
      <c r="H39" s="9">
        <f t="shared" si="4"/>
        <v>2014</v>
      </c>
      <c r="I39" s="9">
        <v>2014</v>
      </c>
      <c r="J39" s="9">
        <f t="shared" si="5"/>
        <v>11</v>
      </c>
      <c r="K39" s="9">
        <f t="shared" si="6"/>
        <v>25</v>
      </c>
      <c r="L39" s="2">
        <v>55.945127999999997</v>
      </c>
      <c r="M39" s="2">
        <v>10.212586</v>
      </c>
      <c r="N39" s="2">
        <v>16</v>
      </c>
      <c r="O39" s="2" t="str">
        <f t="shared" si="3"/>
        <v>F</v>
      </c>
      <c r="P39" s="2">
        <v>80</v>
      </c>
      <c r="Q39" s="2" t="s">
        <v>95</v>
      </c>
      <c r="R39" s="2" t="s">
        <v>379</v>
      </c>
      <c r="S39" s="10">
        <v>44.471821583199997</v>
      </c>
      <c r="T39" s="11">
        <v>44.550579206099997</v>
      </c>
      <c r="U39" s="11">
        <v>44.081107255399999</v>
      </c>
      <c r="V39" s="11">
        <v>44.5944766796</v>
      </c>
      <c r="W39" s="11">
        <v>39.816490657999999</v>
      </c>
      <c r="X39" s="11">
        <v>21.318265074399999</v>
      </c>
      <c r="Y39" s="2">
        <v>6.6299998518100001</v>
      </c>
      <c r="Z39" s="2">
        <v>6.2314284321457132</v>
      </c>
      <c r="AA39" s="2">
        <v>9.2542855074314296</v>
      </c>
      <c r="AB39" s="2">
        <v>8.5014283814057148</v>
      </c>
      <c r="AC39" s="2">
        <v>9.114515925304838</v>
      </c>
      <c r="AD39" s="2">
        <v>13.004333042663335</v>
      </c>
      <c r="AE39" s="2">
        <v>11.027540737120491</v>
      </c>
      <c r="AF39" s="2">
        <v>1.126682843113465</v>
      </c>
      <c r="AG39" s="2">
        <v>0.87248411870532894</v>
      </c>
      <c r="AH39" s="2">
        <v>0.90732991918366113</v>
      </c>
      <c r="AI39" s="2">
        <v>2.3585275087216031</v>
      </c>
      <c r="AJ39" s="2">
        <v>1.3998784938167113</v>
      </c>
      <c r="AK39" s="2">
        <v>2.7519402574512544</v>
      </c>
      <c r="AL39" s="2">
        <v>3.6999999173</v>
      </c>
      <c r="AM39" s="2">
        <v>4.6442856104771426</v>
      </c>
      <c r="AN39" s="2">
        <v>8.4957140958214286</v>
      </c>
      <c r="AO39" s="2">
        <v>6.8342855615271443</v>
      </c>
      <c r="AP39" s="2">
        <v>7.5354837025383867</v>
      </c>
      <c r="AQ39" s="2">
        <v>10.868666423723335</v>
      </c>
      <c r="AR39" s="2">
        <v>9.1747538932850841</v>
      </c>
      <c r="AS39" s="2">
        <v>1.3706793282065628</v>
      </c>
      <c r="AT39" s="2">
        <v>1.0119264757490281</v>
      </c>
      <c r="AU39" s="2">
        <v>1.0009471481056718</v>
      </c>
      <c r="AV39" s="2">
        <v>2.5471785635687345</v>
      </c>
      <c r="AW39" s="2">
        <v>1.4546731345515032</v>
      </c>
      <c r="AX39" s="2">
        <v>2.6626844295872303</v>
      </c>
      <c r="AY39" s="2">
        <v>9.7699997816199993</v>
      </c>
      <c r="AZ39" s="2">
        <v>7.8228569680028572</v>
      </c>
      <c r="BA39" s="2">
        <v>10.135714059168572</v>
      </c>
      <c r="BB39" s="2">
        <v>10.151428344524286</v>
      </c>
      <c r="BC39" s="2">
        <v>10.741935243766772</v>
      </c>
      <c r="BD39" s="2">
        <v>15.1799996607</v>
      </c>
      <c r="BE39" s="2">
        <v>12.924589875045406</v>
      </c>
      <c r="BF39" s="2">
        <v>1.3963012052181298</v>
      </c>
      <c r="BG39" s="2">
        <v>0.73477562150583142</v>
      </c>
      <c r="BH39" s="2">
        <v>1.0124298691163254</v>
      </c>
      <c r="BI39" s="2">
        <v>2.4680159082523074</v>
      </c>
      <c r="BJ39" s="2">
        <v>1.8104466561708803</v>
      </c>
      <c r="BK39" s="2">
        <v>3.1039665185894729</v>
      </c>
      <c r="BL39" s="2">
        <v>1024.10001526</v>
      </c>
      <c r="BM39" s="2">
        <v>1021.6285866528571</v>
      </c>
      <c r="BN39" s="2">
        <v>1010.1571579085713</v>
      </c>
      <c r="BO39" s="2">
        <v>1006.2428721371427</v>
      </c>
      <c r="BP39" s="2">
        <v>1012.3967892793871</v>
      </c>
      <c r="BQ39" s="2">
        <v>1013.4833484360336</v>
      </c>
      <c r="BR39" s="2">
        <v>1012.9311626351148</v>
      </c>
      <c r="BS39" s="2">
        <v>4.58283553928083</v>
      </c>
      <c r="BT39" s="2">
        <v>3.6737162218930135</v>
      </c>
      <c r="BU39" s="2">
        <v>2.930220254877673</v>
      </c>
      <c r="BV39" s="2">
        <v>8.5741272507020181</v>
      </c>
      <c r="BW39" s="2">
        <v>8.1101080475866638</v>
      </c>
      <c r="BX39" s="2">
        <v>8.2975005706980234</v>
      </c>
      <c r="BY39" s="2">
        <v>0</v>
      </c>
      <c r="BZ39" s="2">
        <v>2.0428571732985712</v>
      </c>
      <c r="CA39" s="2">
        <v>1.1571428743860002</v>
      </c>
      <c r="CB39" s="2">
        <v>0.84285715541571427</v>
      </c>
      <c r="CC39" s="2">
        <v>1.2483871153765487</v>
      </c>
      <c r="CD39" s="2">
        <v>3.1400000467880664</v>
      </c>
      <c r="CE39" s="2">
        <v>2.1786885570543446</v>
      </c>
      <c r="CF39" s="2">
        <v>3.0286725501838814</v>
      </c>
      <c r="CG39" s="2">
        <v>1.7699879197972113</v>
      </c>
      <c r="CH39" s="2">
        <v>1.1222851006128609</v>
      </c>
      <c r="CI39" s="2">
        <v>2.0263055299886759</v>
      </c>
      <c r="CJ39" s="2">
        <v>4.0079748686429095</v>
      </c>
      <c r="CK39" s="2">
        <v>3.2751140292139582</v>
      </c>
      <c r="CL39" s="2">
        <v>7.8</v>
      </c>
      <c r="CM39" s="2">
        <v>6.5</v>
      </c>
      <c r="CN39" s="2">
        <v>2.7</v>
      </c>
      <c r="CO39" s="2">
        <v>604.6</v>
      </c>
      <c r="CP39" s="2">
        <v>20</v>
      </c>
      <c r="CQ39" s="2">
        <v>-4</v>
      </c>
      <c r="CR39" s="2">
        <v>24</v>
      </c>
      <c r="CS39" s="2">
        <v>8.6999999999999993</v>
      </c>
      <c r="CT39" s="2">
        <v>2.6</v>
      </c>
      <c r="CU39" s="2">
        <v>15.6</v>
      </c>
      <c r="CV39" s="2">
        <v>0.3</v>
      </c>
      <c r="CW39" s="2">
        <v>60.5</v>
      </c>
      <c r="CX39" s="2">
        <v>6.4</v>
      </c>
      <c r="CY39" s="2">
        <v>3.4</v>
      </c>
      <c r="CZ39" s="2">
        <v>2.1</v>
      </c>
      <c r="DA39" s="2">
        <v>18.600000000000001</v>
      </c>
      <c r="DB39" s="2">
        <v>10.6</v>
      </c>
      <c r="DC39" s="2">
        <v>17</v>
      </c>
      <c r="DD39" s="2">
        <v>11.7</v>
      </c>
      <c r="DE39" s="2">
        <v>1.5</v>
      </c>
      <c r="DF39" s="2">
        <v>7.2</v>
      </c>
      <c r="DG39" s="2">
        <v>6.4</v>
      </c>
    </row>
    <row r="40" spans="1:111" s="2" customFormat="1" x14ac:dyDescent="0.15">
      <c r="A40" s="2">
        <v>39</v>
      </c>
      <c r="B40" s="28" t="s">
        <v>97</v>
      </c>
      <c r="C40" s="2">
        <v>42</v>
      </c>
      <c r="D40" s="2" t="s">
        <v>153</v>
      </c>
      <c r="E40" s="2" t="s">
        <v>98</v>
      </c>
      <c r="F40" s="2" t="s">
        <v>99</v>
      </c>
      <c r="G40" s="8">
        <v>41844</v>
      </c>
      <c r="H40" s="9">
        <f t="shared" si="4"/>
        <v>2014</v>
      </c>
      <c r="I40" s="9">
        <v>2014</v>
      </c>
      <c r="J40" s="9">
        <f t="shared" si="5"/>
        <v>7</v>
      </c>
      <c r="K40" s="9">
        <f t="shared" si="6"/>
        <v>24</v>
      </c>
      <c r="L40" s="2">
        <v>46.567041600000003</v>
      </c>
      <c r="M40" s="2">
        <v>6.701867</v>
      </c>
      <c r="N40" s="2">
        <v>869.9</v>
      </c>
      <c r="O40" s="2" t="str">
        <f t="shared" si="3"/>
        <v>S</v>
      </c>
      <c r="P40" s="2">
        <v>80</v>
      </c>
      <c r="Q40" s="2" t="s">
        <v>100</v>
      </c>
      <c r="R40" s="2" t="s">
        <v>379</v>
      </c>
      <c r="S40" s="10">
        <v>63.895145425999999</v>
      </c>
      <c r="T40" s="11">
        <v>67.262343311899997</v>
      </c>
      <c r="U40" s="11">
        <v>64.595244704999999</v>
      </c>
      <c r="V40" s="11">
        <v>66.592625932100006</v>
      </c>
      <c r="W40" s="11">
        <v>50.965718927700003</v>
      </c>
      <c r="X40" s="11">
        <v>31.579438786699999</v>
      </c>
      <c r="Y40" s="2">
        <v>18.9499995764</v>
      </c>
      <c r="Z40" s="2">
        <v>19.101428144485716</v>
      </c>
      <c r="AA40" s="2">
        <v>17.769999602814288</v>
      </c>
      <c r="AB40" s="2">
        <v>15.842856788742855</v>
      </c>
      <c r="AC40" s="2">
        <v>17.278064129932254</v>
      </c>
      <c r="AD40" s="2">
        <v>16.704999626623337</v>
      </c>
      <c r="AE40" s="2">
        <v>16.996229128304922</v>
      </c>
      <c r="AF40" s="2">
        <v>2.5688870464538991</v>
      </c>
      <c r="AG40" s="2">
        <v>2.159614114811923</v>
      </c>
      <c r="AH40" s="2">
        <v>3.7285416972462966</v>
      </c>
      <c r="AI40" s="2">
        <v>2.7121693285831237</v>
      </c>
      <c r="AJ40" s="2">
        <v>3.4264324202161887</v>
      </c>
      <c r="AK40" s="2">
        <v>3.0717948268020066</v>
      </c>
      <c r="AL40" s="2">
        <v>13.849999690400001</v>
      </c>
      <c r="AM40" s="2">
        <v>14.274285395228572</v>
      </c>
      <c r="AN40" s="2">
        <v>12.957142567528575</v>
      </c>
      <c r="AO40" s="2">
        <v>12.307142582065717</v>
      </c>
      <c r="AP40" s="2">
        <v>12.423548109407744</v>
      </c>
      <c r="AQ40" s="2">
        <v>10.523666431438667</v>
      </c>
      <c r="AR40" s="2">
        <v>11.489180071062295</v>
      </c>
      <c r="AS40" s="2">
        <v>0.90212445653587225</v>
      </c>
      <c r="AT40" s="2">
        <v>0.74296059890125699</v>
      </c>
      <c r="AU40" s="2">
        <v>2.2416936123315434</v>
      </c>
      <c r="AV40" s="2">
        <v>1.9885581407545372</v>
      </c>
      <c r="AW40" s="2">
        <v>2.6466080281513618</v>
      </c>
      <c r="AX40" s="2">
        <v>2.5059703449060895</v>
      </c>
      <c r="AY40" s="2">
        <v>24.279999457300001</v>
      </c>
      <c r="AZ40" s="2">
        <v>24.022856605899999</v>
      </c>
      <c r="BA40" s="2">
        <v>23.36857090622857</v>
      </c>
      <c r="BB40" s="2">
        <v>20.67142810937143</v>
      </c>
      <c r="BC40" s="2">
        <v>22.530322077048385</v>
      </c>
      <c r="BD40" s="2">
        <v>22.998999485933332</v>
      </c>
      <c r="BE40" s="2">
        <v>22.76081916338525</v>
      </c>
      <c r="BF40" s="2">
        <v>4.4936981325896959</v>
      </c>
      <c r="BG40" s="2">
        <v>3.6930313216368487</v>
      </c>
      <c r="BH40" s="2">
        <v>6.0095434661259137</v>
      </c>
      <c r="BI40" s="2">
        <v>4.2058438433924934</v>
      </c>
      <c r="BJ40" s="2">
        <v>4.7272571365939067</v>
      </c>
      <c r="BK40" s="2">
        <v>4.4386266760705517</v>
      </c>
      <c r="BL40" s="2">
        <v>1011.80001508</v>
      </c>
      <c r="BM40" s="2">
        <v>1013.5000151042857</v>
      </c>
      <c r="BN40" s="2">
        <v>1016.6285865785713</v>
      </c>
      <c r="BO40" s="2">
        <v>1013.2571579557144</v>
      </c>
      <c r="BP40" s="2">
        <v>1014.7774344767743</v>
      </c>
      <c r="BQ40" s="2">
        <v>1016.2133484753335</v>
      </c>
      <c r="BR40" s="2">
        <v>1015.4836216891806</v>
      </c>
      <c r="BS40" s="2">
        <v>1.8193405661576052</v>
      </c>
      <c r="BT40" s="2">
        <v>3.1789486621178731</v>
      </c>
      <c r="BU40" s="2">
        <v>0.87532308247543955</v>
      </c>
      <c r="BV40" s="2">
        <v>3.1059845572651952</v>
      </c>
      <c r="BW40" s="2">
        <v>1.9570797200743946</v>
      </c>
      <c r="BX40" s="2">
        <v>2.6830443505185908</v>
      </c>
      <c r="BY40" s="2">
        <v>2.0000000297999998</v>
      </c>
      <c r="BZ40" s="2">
        <v>7.6428572567514284</v>
      </c>
      <c r="CA40" s="2">
        <v>1.6714285963342856</v>
      </c>
      <c r="CB40" s="2">
        <v>11.800000175831428</v>
      </c>
      <c r="CC40" s="2">
        <v>6.0129033154058069</v>
      </c>
      <c r="CD40" s="2">
        <v>1.2900000192233667</v>
      </c>
      <c r="CE40" s="2">
        <v>3.6901639894144433</v>
      </c>
      <c r="CF40" s="2">
        <v>8.1995645705596498</v>
      </c>
      <c r="CG40" s="2">
        <v>1.9669895104843174</v>
      </c>
      <c r="CH40" s="2">
        <v>7.200694518257297</v>
      </c>
      <c r="CI40" s="2">
        <v>6.7944950265777262</v>
      </c>
      <c r="CJ40" s="2">
        <v>2.6846113584371114</v>
      </c>
      <c r="CK40" s="2">
        <v>5.6774908718569419</v>
      </c>
      <c r="CL40" s="2">
        <v>7.4</v>
      </c>
      <c r="CM40" s="2">
        <v>8.6999999999999993</v>
      </c>
      <c r="CN40" s="2">
        <v>3.2</v>
      </c>
      <c r="CO40" s="2">
        <v>632</v>
      </c>
      <c r="CP40" s="2">
        <v>21.9</v>
      </c>
      <c r="CQ40" s="2">
        <v>-4.8</v>
      </c>
      <c r="CR40" s="2">
        <v>26.7</v>
      </c>
      <c r="CS40" s="2">
        <v>0.3</v>
      </c>
      <c r="CT40" s="2">
        <v>6.7</v>
      </c>
      <c r="CU40" s="2">
        <v>15.4</v>
      </c>
      <c r="CV40" s="2">
        <v>-0.9</v>
      </c>
      <c r="CW40" s="2">
        <v>111.2</v>
      </c>
      <c r="CX40" s="2">
        <v>10.7</v>
      </c>
      <c r="CY40" s="2">
        <v>7.5</v>
      </c>
      <c r="CZ40" s="2">
        <v>1</v>
      </c>
      <c r="DA40" s="2">
        <v>30.3</v>
      </c>
      <c r="DB40" s="2">
        <v>24.9</v>
      </c>
      <c r="DC40" s="2">
        <v>29.5</v>
      </c>
      <c r="DD40" s="2">
        <v>29.4</v>
      </c>
      <c r="DE40" s="2">
        <v>10.8</v>
      </c>
      <c r="DF40" s="2">
        <v>21.9</v>
      </c>
      <c r="DG40" s="2">
        <v>8.6</v>
      </c>
    </row>
    <row r="41" spans="1:111" s="2" customFormat="1" x14ac:dyDescent="0.15">
      <c r="A41" s="2">
        <v>40</v>
      </c>
      <c r="B41" s="28" t="s">
        <v>101</v>
      </c>
      <c r="C41" s="2">
        <v>43</v>
      </c>
      <c r="D41" s="2" t="s">
        <v>153</v>
      </c>
      <c r="E41" s="2" t="s">
        <v>98</v>
      </c>
      <c r="F41" s="2" t="s">
        <v>99</v>
      </c>
      <c r="G41" s="8">
        <v>41917</v>
      </c>
      <c r="H41" s="9">
        <f t="shared" si="4"/>
        <v>2014</v>
      </c>
      <c r="I41" s="9">
        <v>2014</v>
      </c>
      <c r="J41" s="9">
        <f t="shared" si="5"/>
        <v>10</v>
      </c>
      <c r="K41" s="9">
        <f t="shared" si="6"/>
        <v>5</v>
      </c>
      <c r="L41" s="2">
        <v>46.567041600000003</v>
      </c>
      <c r="M41" s="2">
        <v>6.701867</v>
      </c>
      <c r="N41" s="2">
        <v>869.9</v>
      </c>
      <c r="O41" s="2" t="str">
        <f t="shared" si="3"/>
        <v>F</v>
      </c>
      <c r="P41" s="2">
        <v>80</v>
      </c>
      <c r="Q41" s="2" t="s">
        <v>100</v>
      </c>
      <c r="R41" s="2" t="s">
        <v>379</v>
      </c>
      <c r="S41" s="10">
        <v>36.6251042986</v>
      </c>
      <c r="T41" s="11">
        <v>37.206234367599997</v>
      </c>
      <c r="U41" s="11">
        <v>36.720805711799997</v>
      </c>
      <c r="V41" s="11">
        <v>37.347945172800003</v>
      </c>
      <c r="W41" s="11">
        <v>31.134281072299999</v>
      </c>
      <c r="X41" s="11">
        <v>18.212487361699999</v>
      </c>
      <c r="Y41" s="2">
        <v>13.0999997072</v>
      </c>
      <c r="Z41" s="2">
        <v>14.477142533542859</v>
      </c>
      <c r="AA41" s="2">
        <v>12.367142580742859</v>
      </c>
      <c r="AB41" s="2">
        <v>16.775713910742859</v>
      </c>
      <c r="AC41" s="2">
        <v>15.141612564790323</v>
      </c>
      <c r="AD41" s="2">
        <v>15.932332977216666</v>
      </c>
      <c r="AE41" s="2">
        <v>15.530491456147542</v>
      </c>
      <c r="AF41" s="2">
        <v>0.88821381110282771</v>
      </c>
      <c r="AG41" s="2">
        <v>1.4098429181957637</v>
      </c>
      <c r="AH41" s="2">
        <v>0.78445004764709181</v>
      </c>
      <c r="AI41" s="2">
        <v>2.2116405132384935</v>
      </c>
      <c r="AJ41" s="2">
        <v>2.278518347506207</v>
      </c>
      <c r="AK41" s="2">
        <v>2.2613811101838226</v>
      </c>
      <c r="AL41" s="2">
        <v>9.2499997932499998</v>
      </c>
      <c r="AM41" s="2">
        <v>10.084285488871428</v>
      </c>
      <c r="AN41" s="2">
        <v>6.9214284167228568</v>
      </c>
      <c r="AO41" s="2">
        <v>12.399999722827143</v>
      </c>
      <c r="AP41" s="2">
        <v>10.346773962276773</v>
      </c>
      <c r="AQ41" s="2">
        <v>11.147999750823333</v>
      </c>
      <c r="AR41" s="2">
        <v>10.740819432053771</v>
      </c>
      <c r="AS41" s="2">
        <v>1.4745943422419714</v>
      </c>
      <c r="AT41" s="2">
        <v>1.3351332789992054</v>
      </c>
      <c r="AU41" s="2">
        <v>1.5371618525706403</v>
      </c>
      <c r="AV41" s="2">
        <v>2.5468272335079067</v>
      </c>
      <c r="AW41" s="2">
        <v>2.4970249326687881</v>
      </c>
      <c r="AX41" s="2">
        <v>2.5337588736777477</v>
      </c>
      <c r="AY41" s="2">
        <v>18.529999585799999</v>
      </c>
      <c r="AZ41" s="2">
        <v>19.611428133071431</v>
      </c>
      <c r="BA41" s="2">
        <v>18.562856727942858</v>
      </c>
      <c r="BB41" s="2">
        <v>22.708570921014285</v>
      </c>
      <c r="BC41" s="2">
        <v>20.923225338787105</v>
      </c>
      <c r="BD41" s="2">
        <v>21.286999524190001</v>
      </c>
      <c r="BE41" s="2">
        <v>21.102130675870498</v>
      </c>
      <c r="BF41" s="2">
        <v>1.0778130174005804</v>
      </c>
      <c r="BG41" s="2">
        <v>2.1133914947111028</v>
      </c>
      <c r="BH41" s="2">
        <v>1.2184611412305126</v>
      </c>
      <c r="BI41" s="2">
        <v>2.6101409175525632</v>
      </c>
      <c r="BJ41" s="2">
        <v>2.7637244990785605</v>
      </c>
      <c r="BK41" s="2">
        <v>2.6705480206097922</v>
      </c>
      <c r="BL41" s="2">
        <v>1014.40001512</v>
      </c>
      <c r="BM41" s="2">
        <v>1022.0857295171428</v>
      </c>
      <c r="BN41" s="2">
        <v>1021.4714437928571</v>
      </c>
      <c r="BO41" s="2">
        <v>1014.3714436885713</v>
      </c>
      <c r="BP41" s="2">
        <v>1017.9451764593549</v>
      </c>
      <c r="BQ41" s="2">
        <v>1015.7033484686667</v>
      </c>
      <c r="BR41" s="2">
        <v>1016.8426381032791</v>
      </c>
      <c r="BS41" s="2">
        <v>4.6777589952678822</v>
      </c>
      <c r="BT41" s="2">
        <v>4.119350449461197</v>
      </c>
      <c r="BU41" s="2">
        <v>1.8927179019046851</v>
      </c>
      <c r="BV41" s="2">
        <v>4.6991374878100816</v>
      </c>
      <c r="BW41" s="2">
        <v>2.6650333039233649</v>
      </c>
      <c r="BX41" s="2">
        <v>3.9687302933286812</v>
      </c>
      <c r="BY41" s="2">
        <v>12.3000001833</v>
      </c>
      <c r="BZ41" s="2">
        <v>1.9285714573114288</v>
      </c>
      <c r="CA41" s="2">
        <v>0.38571429146142855</v>
      </c>
      <c r="CB41" s="2">
        <v>2.2571428907757141</v>
      </c>
      <c r="CC41" s="2">
        <v>1.2903225998726131</v>
      </c>
      <c r="CD41" s="2">
        <v>2.7666667078896667</v>
      </c>
      <c r="CE41" s="2">
        <v>2.0163934726678856</v>
      </c>
      <c r="CF41" s="2">
        <v>4.595183882617353</v>
      </c>
      <c r="CG41" s="2">
        <v>1.0205040923304243</v>
      </c>
      <c r="CH41" s="2">
        <v>2.6619899863398118</v>
      </c>
      <c r="CI41" s="2">
        <v>2.8465599356596401</v>
      </c>
      <c r="CJ41" s="2">
        <v>4.1034328825132667</v>
      </c>
      <c r="CK41" s="2">
        <v>3.5698357323159802</v>
      </c>
      <c r="CL41" s="2">
        <v>7.4</v>
      </c>
      <c r="CM41" s="2">
        <v>8.6999999999999993</v>
      </c>
      <c r="CN41" s="2">
        <v>3.2</v>
      </c>
      <c r="CO41" s="2">
        <v>632</v>
      </c>
      <c r="CP41" s="2">
        <v>21.9</v>
      </c>
      <c r="CQ41" s="2">
        <v>-4.8</v>
      </c>
      <c r="CR41" s="2">
        <v>26.7</v>
      </c>
      <c r="CS41" s="2">
        <v>0.3</v>
      </c>
      <c r="CT41" s="2">
        <v>6.7</v>
      </c>
      <c r="CU41" s="2">
        <v>15.4</v>
      </c>
      <c r="CV41" s="2">
        <v>-0.9</v>
      </c>
      <c r="CW41" s="2">
        <v>111.2</v>
      </c>
      <c r="CX41" s="2">
        <v>10.7</v>
      </c>
      <c r="CY41" s="2">
        <v>7.5</v>
      </c>
      <c r="CZ41" s="2">
        <v>1</v>
      </c>
      <c r="DA41" s="2">
        <v>30.3</v>
      </c>
      <c r="DB41" s="2">
        <v>24.9</v>
      </c>
      <c r="DC41" s="2">
        <v>29.5</v>
      </c>
      <c r="DD41" s="2">
        <v>29.4</v>
      </c>
      <c r="DE41" s="2">
        <v>4.0999999999999996</v>
      </c>
      <c r="DF41" s="2">
        <v>12.4</v>
      </c>
      <c r="DG41" s="2">
        <v>8.1</v>
      </c>
    </row>
    <row r="42" spans="1:111" s="2" customFormat="1" x14ac:dyDescent="0.15">
      <c r="A42" s="2">
        <v>41</v>
      </c>
      <c r="B42" s="28" t="s">
        <v>102</v>
      </c>
      <c r="C42" s="2">
        <v>44</v>
      </c>
      <c r="D42" s="2" t="s">
        <v>157</v>
      </c>
      <c r="E42" s="2" t="s">
        <v>11</v>
      </c>
      <c r="F42" s="2" t="s">
        <v>103</v>
      </c>
      <c r="G42" s="8">
        <v>41868</v>
      </c>
      <c r="H42" s="9">
        <f t="shared" si="4"/>
        <v>2014</v>
      </c>
      <c r="I42" s="9">
        <v>2014</v>
      </c>
      <c r="J42" s="9">
        <f t="shared" si="5"/>
        <v>8</v>
      </c>
      <c r="K42" s="9">
        <f t="shared" si="6"/>
        <v>17</v>
      </c>
      <c r="L42" s="2">
        <v>46.813688900000002</v>
      </c>
      <c r="M42" s="2">
        <v>13.507947919999999</v>
      </c>
      <c r="N42" s="2">
        <v>591.70000000000005</v>
      </c>
      <c r="O42" s="2" t="str">
        <f t="shared" si="3"/>
        <v>S</v>
      </c>
      <c r="P42" s="2">
        <v>80</v>
      </c>
      <c r="Q42" s="2" t="s">
        <v>100</v>
      </c>
      <c r="R42" s="2" t="s">
        <v>379</v>
      </c>
      <c r="S42" s="10">
        <v>57.409954424600002</v>
      </c>
      <c r="T42" s="11">
        <v>58.509263290600003</v>
      </c>
      <c r="U42" s="11">
        <v>57.276796298500003</v>
      </c>
      <c r="V42" s="11">
        <v>58.317703693299997</v>
      </c>
      <c r="W42" s="11">
        <v>48.971567831000002</v>
      </c>
      <c r="X42" s="11">
        <v>28.468344933699999</v>
      </c>
      <c r="Y42" s="2">
        <v>9.3599997907900008</v>
      </c>
      <c r="Z42" s="2">
        <v>11.675714024742856</v>
      </c>
      <c r="AA42" s="2">
        <v>14.592856816657143</v>
      </c>
      <c r="AB42" s="2">
        <v>14.977142522399999</v>
      </c>
      <c r="AC42" s="2">
        <v>14.151935167554841</v>
      </c>
      <c r="AD42" s="2">
        <v>12.937666377491331</v>
      </c>
      <c r="AE42" s="2">
        <v>13.554753795392461</v>
      </c>
      <c r="AF42" s="2">
        <v>3.0396427682257863</v>
      </c>
      <c r="AG42" s="2">
        <v>1.5103058324534175</v>
      </c>
      <c r="AH42" s="2">
        <v>0.64698567023017617</v>
      </c>
      <c r="AI42" s="2">
        <v>2.3489662724390747</v>
      </c>
      <c r="AJ42" s="2">
        <v>2.0970581279329505</v>
      </c>
      <c r="AK42" s="2">
        <v>2.293252810625813</v>
      </c>
      <c r="AL42" s="2">
        <v>4.1999999061200004</v>
      </c>
      <c r="AM42" s="2">
        <v>8.7885712321342844</v>
      </c>
      <c r="AN42" s="2">
        <v>9.837142637267144</v>
      </c>
      <c r="AO42" s="2">
        <v>11.8214283072</v>
      </c>
      <c r="AP42" s="2">
        <v>10.365161058641933</v>
      </c>
      <c r="AQ42" s="2">
        <v>8.1769998172283369</v>
      </c>
      <c r="AR42" s="2">
        <v>9.2890161858155729</v>
      </c>
      <c r="AS42" s="2">
        <v>3.4325180881848594</v>
      </c>
      <c r="AT42" s="2">
        <v>1.0303836318218915</v>
      </c>
      <c r="AU42" s="2">
        <v>0.71778427306820225</v>
      </c>
      <c r="AV42" s="2">
        <v>2.1019750099079553</v>
      </c>
      <c r="AW42" s="2">
        <v>1.8823538584692361</v>
      </c>
      <c r="AX42" s="2">
        <v>2.266794826774353</v>
      </c>
      <c r="AY42" s="2">
        <v>15.4899996538</v>
      </c>
      <c r="AZ42" s="2">
        <v>15.707142506057142</v>
      </c>
      <c r="BA42" s="2">
        <v>20.164285263571426</v>
      </c>
      <c r="BB42" s="2">
        <v>18.99428528972857</v>
      </c>
      <c r="BC42" s="2">
        <v>18.883870545648385</v>
      </c>
      <c r="BD42" s="2">
        <v>18.153332927573334</v>
      </c>
      <c r="BE42" s="2">
        <v>18.524589749873765</v>
      </c>
      <c r="BF42" s="2">
        <v>3.1574763177549356</v>
      </c>
      <c r="BG42" s="2">
        <v>1.8051209818509066</v>
      </c>
      <c r="BH42" s="2">
        <v>1.9426772941859072</v>
      </c>
      <c r="BI42" s="2">
        <v>3.0025573732688109</v>
      </c>
      <c r="BJ42" s="2">
        <v>2.8357876497650194</v>
      </c>
      <c r="BK42" s="2">
        <v>2.9206337550695505</v>
      </c>
      <c r="BL42" s="2">
        <v>1015.30001513</v>
      </c>
      <c r="BM42" s="2">
        <v>1012.2143007971429</v>
      </c>
      <c r="BN42" s="2">
        <v>1012.6571579471428</v>
      </c>
      <c r="BO42" s="2">
        <v>1010.6143007742858</v>
      </c>
      <c r="BP42" s="2">
        <v>1013.0000150948384</v>
      </c>
      <c r="BQ42" s="2">
        <v>1014.6800151203336</v>
      </c>
      <c r="BR42" s="2">
        <v>1013.8262446155735</v>
      </c>
      <c r="BS42" s="2">
        <v>3.2085451853864768</v>
      </c>
      <c r="BT42" s="2">
        <v>0.97955287581825423</v>
      </c>
      <c r="BU42" s="2">
        <v>1.9522880642368983</v>
      </c>
      <c r="BV42" s="2">
        <v>2.8970099956679425</v>
      </c>
      <c r="BW42" s="2">
        <v>4.9242118954673346</v>
      </c>
      <c r="BX42" s="2">
        <v>4.0783944195710076</v>
      </c>
      <c r="BY42" s="2">
        <v>0</v>
      </c>
      <c r="BZ42" s="2">
        <v>16.057143096407142</v>
      </c>
      <c r="CA42" s="2">
        <v>3.3142857636728569</v>
      </c>
      <c r="CB42" s="2">
        <v>6.3571429518700002</v>
      </c>
      <c r="CC42" s="2">
        <v>7.7387097927354844</v>
      </c>
      <c r="CD42" s="2">
        <v>7.2266667743553672</v>
      </c>
      <c r="CE42" s="2">
        <v>7.4868853574665746</v>
      </c>
      <c r="CF42" s="2">
        <v>14.663544258376371</v>
      </c>
      <c r="CG42" s="2">
        <v>7.5455128123665434</v>
      </c>
      <c r="CH42" s="2">
        <v>7.5048556829155517</v>
      </c>
      <c r="CI42" s="2">
        <v>11.013466993995429</v>
      </c>
      <c r="CJ42" s="2">
        <v>13.499602579302339</v>
      </c>
      <c r="CK42" s="2">
        <v>12.198244254994878</v>
      </c>
      <c r="CL42" s="2">
        <v>7.8</v>
      </c>
      <c r="CM42" s="2">
        <v>10.3</v>
      </c>
      <c r="CN42" s="2">
        <v>3.3</v>
      </c>
      <c r="CO42" s="2">
        <v>709.8</v>
      </c>
      <c r="CP42" s="2">
        <v>23.6</v>
      </c>
      <c r="CQ42" s="2">
        <v>-6.8</v>
      </c>
      <c r="CR42" s="2">
        <v>30.4</v>
      </c>
      <c r="CS42" s="2">
        <v>16.600000000000001</v>
      </c>
      <c r="CT42" s="2">
        <v>-0.1</v>
      </c>
      <c r="CU42" s="2">
        <v>16.600000000000001</v>
      </c>
      <c r="CV42" s="2">
        <v>-1.7</v>
      </c>
      <c r="CW42" s="2">
        <v>128.80000000000001</v>
      </c>
      <c r="CX42" s="2">
        <v>14.2</v>
      </c>
      <c r="CY42" s="2">
        <v>6.7</v>
      </c>
      <c r="CZ42" s="2">
        <v>2.4</v>
      </c>
      <c r="DA42" s="2">
        <v>41.8</v>
      </c>
      <c r="DB42" s="2">
        <v>21.1</v>
      </c>
      <c r="DC42" s="2">
        <v>41.8</v>
      </c>
      <c r="DD42" s="2">
        <v>22.5</v>
      </c>
      <c r="DE42" s="2">
        <v>11</v>
      </c>
      <c r="DF42" s="2">
        <v>23</v>
      </c>
      <c r="DG42" s="2">
        <v>13.9</v>
      </c>
    </row>
    <row r="43" spans="1:111" s="2" customFormat="1" x14ac:dyDescent="0.15">
      <c r="A43" s="2">
        <v>42</v>
      </c>
      <c r="B43" s="28" t="s">
        <v>104</v>
      </c>
      <c r="C43" s="2">
        <v>45</v>
      </c>
      <c r="D43" s="2" t="s">
        <v>143</v>
      </c>
      <c r="E43" s="2" t="s">
        <v>50</v>
      </c>
      <c r="F43" s="2" t="s">
        <v>105</v>
      </c>
      <c r="G43" s="8">
        <v>41846</v>
      </c>
      <c r="H43" s="9">
        <f t="shared" si="4"/>
        <v>2014</v>
      </c>
      <c r="I43" s="9">
        <v>2014</v>
      </c>
      <c r="J43" s="9">
        <f t="shared" si="5"/>
        <v>7</v>
      </c>
      <c r="K43" s="9">
        <f t="shared" si="6"/>
        <v>26</v>
      </c>
      <c r="L43" s="2">
        <v>49.818527779999997</v>
      </c>
      <c r="M43" s="2">
        <v>36.054749999999999</v>
      </c>
      <c r="N43" s="2">
        <v>104.3</v>
      </c>
      <c r="O43" s="2" t="str">
        <f t="shared" si="3"/>
        <v>S</v>
      </c>
      <c r="P43" s="2">
        <v>80</v>
      </c>
      <c r="Q43" s="2" t="s">
        <v>106</v>
      </c>
      <c r="R43" s="2" t="s">
        <v>379</v>
      </c>
      <c r="S43" s="10">
        <v>55.8080490105</v>
      </c>
      <c r="T43" s="11">
        <v>55.810140798399999</v>
      </c>
      <c r="U43" s="11">
        <v>55.5143209286</v>
      </c>
      <c r="V43" s="11">
        <v>55.949370447299998</v>
      </c>
      <c r="W43" s="11">
        <v>51.489520714900003</v>
      </c>
      <c r="X43" s="11">
        <v>27.2148494395</v>
      </c>
      <c r="Y43" s="2">
        <v>21.509999519200001</v>
      </c>
      <c r="Z43" s="2">
        <v>20.93571381775714</v>
      </c>
      <c r="AA43" s="2">
        <v>23.359999477842855</v>
      </c>
      <c r="AB43" s="2">
        <v>21.548570946914285</v>
      </c>
      <c r="AC43" s="2">
        <v>20.694515666461282</v>
      </c>
      <c r="AD43" s="2">
        <v>19.065666240513334</v>
      </c>
      <c r="AE43" s="2">
        <v>19.893442178290165</v>
      </c>
      <c r="AF43" s="2">
        <v>1.4093125331218532</v>
      </c>
      <c r="AG43" s="2">
        <v>1.585969699441639</v>
      </c>
      <c r="AH43" s="2">
        <v>2.0751580084041223</v>
      </c>
      <c r="AI43" s="2">
        <v>2.7766440019151015</v>
      </c>
      <c r="AJ43" s="2">
        <v>2.8089605786295393</v>
      </c>
      <c r="AK43" s="2">
        <v>2.8883667665006163</v>
      </c>
      <c r="AL43" s="2">
        <v>14.809999669</v>
      </c>
      <c r="AM43" s="2">
        <v>15.117142519242858</v>
      </c>
      <c r="AN43" s="2">
        <v>17.948571027385714</v>
      </c>
      <c r="AO43" s="2">
        <v>16.312856778242857</v>
      </c>
      <c r="AP43" s="2">
        <v>15.204515789182258</v>
      </c>
      <c r="AQ43" s="2">
        <v>13.631666361978663</v>
      </c>
      <c r="AR43" s="2">
        <v>14.430983284000162</v>
      </c>
      <c r="AS43" s="2">
        <v>1.1243177574387697</v>
      </c>
      <c r="AT43" s="2">
        <v>1.4365633273176655</v>
      </c>
      <c r="AU43" s="2">
        <v>1.5330004471880967</v>
      </c>
      <c r="AV43" s="2">
        <v>2.6977444775305544</v>
      </c>
      <c r="AW43" s="2">
        <v>2.6335370713348483</v>
      </c>
      <c r="AX43" s="2">
        <v>2.760377149795608</v>
      </c>
      <c r="AY43" s="2">
        <v>28.339999366600001</v>
      </c>
      <c r="AZ43" s="2">
        <v>26.915713684114287</v>
      </c>
      <c r="BA43" s="2">
        <v>28.719999358057144</v>
      </c>
      <c r="BB43" s="2">
        <v>26.835713685885718</v>
      </c>
      <c r="BC43" s="2">
        <v>26.251612316458058</v>
      </c>
      <c r="BD43" s="2">
        <v>24.613999449836665</v>
      </c>
      <c r="BE43" s="2">
        <v>25.446228939431148</v>
      </c>
      <c r="BF43" s="2">
        <v>2.2686695825391237</v>
      </c>
      <c r="BG43" s="2">
        <v>2.4533310139824875</v>
      </c>
      <c r="BH43" s="2">
        <v>2.9400898259972896</v>
      </c>
      <c r="BI43" s="2">
        <v>3.4133532082585591</v>
      </c>
      <c r="BJ43" s="2">
        <v>3.4612739555647689</v>
      </c>
      <c r="BK43" s="2">
        <v>3.5067734453073265</v>
      </c>
      <c r="BL43" s="2" t="s">
        <v>307</v>
      </c>
      <c r="BM43" s="2" t="s">
        <v>307</v>
      </c>
      <c r="BN43" s="2" t="s">
        <v>307</v>
      </c>
      <c r="BO43" s="2" t="s">
        <v>307</v>
      </c>
      <c r="BP43" s="2" t="s">
        <v>307</v>
      </c>
      <c r="BQ43" s="2" t="s">
        <v>307</v>
      </c>
      <c r="BR43" s="2" t="s">
        <v>307</v>
      </c>
      <c r="BS43" s="2" t="s">
        <v>307</v>
      </c>
      <c r="BT43" s="2" t="s">
        <v>307</v>
      </c>
      <c r="BU43" s="2" t="s">
        <v>307</v>
      </c>
      <c r="BV43" s="2" t="s">
        <v>307</v>
      </c>
      <c r="BW43" s="2" t="s">
        <v>307</v>
      </c>
      <c r="BX43" s="2" t="s">
        <v>307</v>
      </c>
      <c r="BY43" s="2">
        <v>0</v>
      </c>
      <c r="BZ43" s="2">
        <v>0.97142858590428571</v>
      </c>
      <c r="CA43" s="2">
        <v>1.4714285933542857</v>
      </c>
      <c r="CB43" s="2">
        <v>1.7428571688272856</v>
      </c>
      <c r="CC43" s="2">
        <v>2.2838710017755157</v>
      </c>
      <c r="CD43" s="2">
        <v>2.4466667031240328</v>
      </c>
      <c r="CE43" s="2">
        <v>2.3639344614551145</v>
      </c>
      <c r="CF43" s="2">
        <v>2.5701584547618852</v>
      </c>
      <c r="CG43" s="2">
        <v>2.5785747647116355</v>
      </c>
      <c r="CH43" s="2">
        <v>3.2872771100468645</v>
      </c>
      <c r="CI43" s="2">
        <v>7.1737995081617454</v>
      </c>
      <c r="CJ43" s="2">
        <v>3.7818745535615323</v>
      </c>
      <c r="CK43" s="2">
        <v>5.7141355632700632</v>
      </c>
      <c r="CL43" s="2">
        <v>7.6</v>
      </c>
      <c r="CM43" s="2">
        <v>8.1999999999999993</v>
      </c>
      <c r="CN43" s="2">
        <v>2.2999999999999998</v>
      </c>
      <c r="CO43" s="2">
        <v>981.6</v>
      </c>
      <c r="CP43" s="2">
        <v>25.9</v>
      </c>
      <c r="CQ43" s="2">
        <v>-9.4</v>
      </c>
      <c r="CR43" s="2">
        <v>35.299999999999997</v>
      </c>
      <c r="CS43" s="2">
        <v>18.3</v>
      </c>
      <c r="CT43" s="2">
        <v>0.8</v>
      </c>
      <c r="CU43" s="2">
        <v>19.8</v>
      </c>
      <c r="CV43" s="2">
        <v>-5.2</v>
      </c>
      <c r="CW43" s="2">
        <v>52.8</v>
      </c>
      <c r="CX43" s="2">
        <v>6.1</v>
      </c>
      <c r="CY43" s="2">
        <v>2.9</v>
      </c>
      <c r="CZ43" s="2">
        <v>2</v>
      </c>
      <c r="DA43" s="2">
        <v>16.8</v>
      </c>
      <c r="DB43" s="2">
        <v>9.6999999999999993</v>
      </c>
      <c r="DC43" s="2">
        <v>16.7</v>
      </c>
      <c r="DD43" s="2">
        <v>12</v>
      </c>
      <c r="DE43" s="2">
        <v>15.5</v>
      </c>
      <c r="DF43" s="2">
        <v>25.9</v>
      </c>
      <c r="DG43" s="2">
        <v>6.1</v>
      </c>
    </row>
    <row r="44" spans="1:111" s="2" customFormat="1" x14ac:dyDescent="0.15">
      <c r="A44" s="2">
        <v>43</v>
      </c>
      <c r="B44" s="28" t="s">
        <v>107</v>
      </c>
      <c r="C44" s="2">
        <v>46</v>
      </c>
      <c r="D44" s="2" t="s">
        <v>143</v>
      </c>
      <c r="E44" s="2" t="s">
        <v>50</v>
      </c>
      <c r="F44" s="2" t="s">
        <v>105</v>
      </c>
      <c r="G44" s="8">
        <v>41896</v>
      </c>
      <c r="H44" s="9">
        <f t="shared" si="4"/>
        <v>2014</v>
      </c>
      <c r="I44" s="9">
        <v>2014</v>
      </c>
      <c r="J44" s="9">
        <f t="shared" si="5"/>
        <v>9</v>
      </c>
      <c r="K44" s="9">
        <f t="shared" si="6"/>
        <v>14</v>
      </c>
      <c r="L44" s="2">
        <v>49.818527779999997</v>
      </c>
      <c r="M44" s="2">
        <v>36.054749999999999</v>
      </c>
      <c r="N44" s="2">
        <v>104.3</v>
      </c>
      <c r="O44" s="2" t="str">
        <f t="shared" si="3"/>
        <v>F</v>
      </c>
      <c r="P44" s="2">
        <v>80</v>
      </c>
      <c r="Q44" s="2" t="s">
        <v>106</v>
      </c>
      <c r="R44" s="2" t="s">
        <v>379</v>
      </c>
      <c r="S44" s="10">
        <v>56.676621197999999</v>
      </c>
      <c r="T44" s="11">
        <v>57.615607141799998</v>
      </c>
      <c r="U44" s="11">
        <v>56.520267240999999</v>
      </c>
      <c r="V44" s="11">
        <v>57.275736833000003</v>
      </c>
      <c r="W44" s="11">
        <v>53.712266450000001</v>
      </c>
      <c r="X44" s="11">
        <v>27.540663784900001</v>
      </c>
      <c r="Y44" s="2">
        <v>18.6299995836</v>
      </c>
      <c r="Z44" s="2">
        <v>18.608571012657144</v>
      </c>
      <c r="AA44" s="2">
        <v>18.014285311628573</v>
      </c>
      <c r="AB44" s="2">
        <v>17.368571040357143</v>
      </c>
      <c r="AC44" s="2">
        <v>19.05193505803549</v>
      </c>
      <c r="AD44" s="2">
        <v>23.54266614044333</v>
      </c>
      <c r="AE44" s="2">
        <v>21.260491328072138</v>
      </c>
      <c r="AF44" s="2">
        <v>0.4772640172754547</v>
      </c>
      <c r="AG44" s="2">
        <v>2.5320864159951428</v>
      </c>
      <c r="AH44" s="2">
        <v>1.511516076759327</v>
      </c>
      <c r="AI44" s="2">
        <v>2.6988656512345601</v>
      </c>
      <c r="AJ44" s="2">
        <v>1.9945423942370106</v>
      </c>
      <c r="AK44" s="2">
        <v>3.2694114061870576</v>
      </c>
      <c r="AL44" s="2">
        <v>10.529999764599999</v>
      </c>
      <c r="AM44" s="2">
        <v>12.891428283271427</v>
      </c>
      <c r="AN44" s="2">
        <v>10.791428330197144</v>
      </c>
      <c r="AO44" s="2">
        <v>12.005714017368572</v>
      </c>
      <c r="AP44" s="2">
        <v>12.843548100015157</v>
      </c>
      <c r="AQ44" s="2">
        <v>16.594666295739998</v>
      </c>
      <c r="AR44" s="2">
        <v>14.688360327420817</v>
      </c>
      <c r="AS44" s="2">
        <v>1.9111377385716679</v>
      </c>
      <c r="AT44" s="2">
        <v>2.4843739673596916</v>
      </c>
      <c r="AU44" s="2">
        <v>2.107105844433816</v>
      </c>
      <c r="AV44" s="2">
        <v>2.8476920409495148</v>
      </c>
      <c r="AW44" s="2">
        <v>1.7286883885134323</v>
      </c>
      <c r="AX44" s="2">
        <v>3.0123811504270686</v>
      </c>
      <c r="AY44" s="2">
        <v>26.649999404300001</v>
      </c>
      <c r="AZ44" s="2">
        <v>24.217142315828571</v>
      </c>
      <c r="BA44" s="2">
        <v>25.477142287685716</v>
      </c>
      <c r="BB44" s="2">
        <v>22.754285205685711</v>
      </c>
      <c r="BC44" s="2">
        <v>25.319354272780643</v>
      </c>
      <c r="BD44" s="2">
        <v>30.609665982486664</v>
      </c>
      <c r="BE44" s="2">
        <v>27.921146916898362</v>
      </c>
      <c r="BF44" s="2">
        <v>1.958330148735409</v>
      </c>
      <c r="BG44" s="2">
        <v>3.2075208520154681</v>
      </c>
      <c r="BH44" s="2">
        <v>2.2918176926969074</v>
      </c>
      <c r="BI44" s="2">
        <v>3.4804835432810335</v>
      </c>
      <c r="BJ44" s="2">
        <v>2.8468620726433662</v>
      </c>
      <c r="BK44" s="2">
        <v>4.1334815306308661</v>
      </c>
      <c r="BL44" s="2" t="s">
        <v>307</v>
      </c>
      <c r="BM44" s="2" t="s">
        <v>307</v>
      </c>
      <c r="BN44" s="2" t="s">
        <v>307</v>
      </c>
      <c r="BO44" s="2" t="s">
        <v>307</v>
      </c>
      <c r="BP44" s="2" t="s">
        <v>307</v>
      </c>
      <c r="BQ44" s="2" t="s">
        <v>307</v>
      </c>
      <c r="BR44" s="2" t="s">
        <v>307</v>
      </c>
      <c r="BS44" s="2" t="s">
        <v>307</v>
      </c>
      <c r="BT44" s="2" t="s">
        <v>307</v>
      </c>
      <c r="BU44" s="2" t="s">
        <v>307</v>
      </c>
      <c r="BV44" s="2" t="s">
        <v>307</v>
      </c>
      <c r="BW44" s="2" t="s">
        <v>307</v>
      </c>
      <c r="BX44" s="2" t="s">
        <v>307</v>
      </c>
      <c r="BY44" s="2">
        <v>0</v>
      </c>
      <c r="BZ44" s="2">
        <v>0</v>
      </c>
      <c r="CA44" s="2">
        <v>0</v>
      </c>
      <c r="CB44" s="2">
        <v>3.4142857651642857</v>
      </c>
      <c r="CC44" s="2">
        <v>0.80967743142032256</v>
      </c>
      <c r="CD44" s="2">
        <v>0.30000000447033331</v>
      </c>
      <c r="CE44" s="2">
        <v>0.55901640177278689</v>
      </c>
      <c r="CF44" s="2">
        <v>0</v>
      </c>
      <c r="CG44" s="2">
        <v>0</v>
      </c>
      <c r="CH44" s="2">
        <v>4.7970229577595962</v>
      </c>
      <c r="CI44" s="2">
        <v>2.5870646349255773</v>
      </c>
      <c r="CJ44" s="2">
        <v>1.2916175563176855</v>
      </c>
      <c r="CK44" s="2">
        <v>2.0539699305157861</v>
      </c>
      <c r="CL44" s="2">
        <v>7.6</v>
      </c>
      <c r="CM44" s="2">
        <v>8.1999999999999993</v>
      </c>
      <c r="CN44" s="2">
        <v>2.2999999999999998</v>
      </c>
      <c r="CO44" s="2">
        <v>981.6</v>
      </c>
      <c r="CP44" s="2">
        <v>25.9</v>
      </c>
      <c r="CQ44" s="2">
        <v>-9.4</v>
      </c>
      <c r="CR44" s="2">
        <v>35.299999999999997</v>
      </c>
      <c r="CS44" s="2">
        <v>18.3</v>
      </c>
      <c r="CT44" s="2">
        <v>0.8</v>
      </c>
      <c r="CU44" s="2">
        <v>19.8</v>
      </c>
      <c r="CV44" s="2">
        <v>-5.2</v>
      </c>
      <c r="CW44" s="2">
        <v>52.8</v>
      </c>
      <c r="CX44" s="2">
        <v>6.1</v>
      </c>
      <c r="CY44" s="2">
        <v>2.9</v>
      </c>
      <c r="CZ44" s="2">
        <v>2</v>
      </c>
      <c r="DA44" s="2">
        <v>16.8</v>
      </c>
      <c r="DB44" s="2">
        <v>9.6999999999999993</v>
      </c>
      <c r="DC44" s="2">
        <v>16.7</v>
      </c>
      <c r="DD44" s="2">
        <v>12</v>
      </c>
      <c r="DE44" s="2">
        <v>9.4</v>
      </c>
      <c r="DF44" s="2">
        <v>19.3</v>
      </c>
      <c r="DG44" s="2">
        <v>4.5999999999999996</v>
      </c>
    </row>
    <row r="45" spans="1:111" s="2" customFormat="1" x14ac:dyDescent="0.15">
      <c r="A45" s="2">
        <v>44</v>
      </c>
      <c r="B45" s="28" t="s">
        <v>345</v>
      </c>
      <c r="C45" s="2">
        <v>47</v>
      </c>
      <c r="D45" s="2" t="s">
        <v>143</v>
      </c>
      <c r="E45" s="2" t="s">
        <v>50</v>
      </c>
      <c r="F45" s="2" t="s">
        <v>108</v>
      </c>
      <c r="G45" s="8">
        <v>41895</v>
      </c>
      <c r="H45" s="9">
        <f t="shared" si="4"/>
        <v>2014</v>
      </c>
      <c r="I45" s="9">
        <v>2014</v>
      </c>
      <c r="J45" s="9">
        <f t="shared" si="5"/>
        <v>9</v>
      </c>
      <c r="K45" s="9">
        <f t="shared" si="6"/>
        <v>13</v>
      </c>
      <c r="L45" s="2">
        <v>51.272638890000003</v>
      </c>
      <c r="M45" s="2">
        <v>30.22136111</v>
      </c>
      <c r="N45" s="2">
        <v>127</v>
      </c>
      <c r="O45" s="2" t="str">
        <f t="shared" si="3"/>
        <v>F</v>
      </c>
      <c r="P45" s="2">
        <v>80</v>
      </c>
      <c r="Q45" s="2" t="s">
        <v>106</v>
      </c>
      <c r="R45" s="2" t="s">
        <v>379</v>
      </c>
      <c r="S45" s="10">
        <v>54.771411108800002</v>
      </c>
      <c r="T45" s="11">
        <v>53.862522566199999</v>
      </c>
      <c r="U45" s="11">
        <v>54.274938374999998</v>
      </c>
      <c r="V45" s="11">
        <v>54.054737018099999</v>
      </c>
      <c r="W45" s="11">
        <v>54.4409423233</v>
      </c>
      <c r="X45" s="11">
        <v>26.778489266600001</v>
      </c>
      <c r="Y45" s="2">
        <v>18.489999586700002</v>
      </c>
      <c r="Z45" s="2">
        <v>18.817142436528574</v>
      </c>
      <c r="AA45" s="2">
        <v>17.522856751185717</v>
      </c>
      <c r="AB45" s="2">
        <v>16.011428213542853</v>
      </c>
      <c r="AC45" s="2">
        <v>18.21612862509355</v>
      </c>
      <c r="AD45" s="2">
        <v>23.555666140149992</v>
      </c>
      <c r="AE45" s="2">
        <v>20.842130681678693</v>
      </c>
      <c r="AF45" s="2">
        <v>0.70700574289372942</v>
      </c>
      <c r="AG45" s="2">
        <v>1.884513283972006</v>
      </c>
      <c r="AH45" s="2">
        <v>1.116832229987673</v>
      </c>
      <c r="AI45" s="2">
        <v>2.3983308624270712</v>
      </c>
      <c r="AJ45" s="2">
        <v>1.6962873550617004</v>
      </c>
      <c r="AK45" s="2">
        <v>3.3928227974056493</v>
      </c>
      <c r="AL45" s="2">
        <v>7.9499998222999997</v>
      </c>
      <c r="AM45" s="2">
        <v>10.547142621399999</v>
      </c>
      <c r="AN45" s="2">
        <v>11.038571181832859</v>
      </c>
      <c r="AO45" s="2">
        <v>11.057142610008571</v>
      </c>
      <c r="AP45" s="2">
        <v>11.75032231801258</v>
      </c>
      <c r="AQ45" s="2">
        <v>16.335999634869999</v>
      </c>
      <c r="AR45" s="2">
        <v>14.005573457450659</v>
      </c>
      <c r="AS45" s="2">
        <v>1.641693339932855</v>
      </c>
      <c r="AT45" s="2">
        <v>2.8721851002767758</v>
      </c>
      <c r="AU45" s="2">
        <v>1.6460732127586815</v>
      </c>
      <c r="AV45" s="2">
        <v>2.7079247093246384</v>
      </c>
      <c r="AW45" s="2">
        <v>1.1626503350681272</v>
      </c>
      <c r="AX45" s="2">
        <v>3.1085475681326065</v>
      </c>
      <c r="AY45" s="2">
        <v>26.999999396500002</v>
      </c>
      <c r="AZ45" s="2">
        <v>25.848570850828573</v>
      </c>
      <c r="BA45" s="2">
        <v>23.154285196742858</v>
      </c>
      <c r="BB45" s="2">
        <v>20.684285251971431</v>
      </c>
      <c r="BC45" s="2">
        <v>24.078709139225808</v>
      </c>
      <c r="BD45" s="2">
        <v>30.11966599344667</v>
      </c>
      <c r="BE45" s="2">
        <v>27.049671526547545</v>
      </c>
      <c r="BF45" s="2">
        <v>0.87780839856835746</v>
      </c>
      <c r="BG45" s="2">
        <v>1.8232283883596885</v>
      </c>
      <c r="BH45" s="2">
        <v>2.1452727174834245</v>
      </c>
      <c r="BI45" s="2">
        <v>3.4138137654666951</v>
      </c>
      <c r="BJ45" s="2">
        <v>2.6709851431858231</v>
      </c>
      <c r="BK45" s="2">
        <v>4.3067496322520045</v>
      </c>
      <c r="BL45" s="2" t="s">
        <v>307</v>
      </c>
      <c r="BM45" s="2" t="s">
        <v>307</v>
      </c>
      <c r="BN45" s="2" t="s">
        <v>307</v>
      </c>
      <c r="BO45" s="2" t="s">
        <v>307</v>
      </c>
      <c r="BP45" s="2" t="s">
        <v>307</v>
      </c>
      <c r="BQ45" s="2" t="s">
        <v>307</v>
      </c>
      <c r="BR45" s="2" t="s">
        <v>307</v>
      </c>
      <c r="BS45" s="2" t="s">
        <v>307</v>
      </c>
      <c r="BT45" s="2" t="s">
        <v>307</v>
      </c>
      <c r="BU45" s="2" t="s">
        <v>307</v>
      </c>
      <c r="BV45" s="2" t="s">
        <v>307</v>
      </c>
      <c r="BW45" s="2" t="s">
        <v>307</v>
      </c>
      <c r="BX45" s="2" t="s">
        <v>307</v>
      </c>
      <c r="BY45" s="2">
        <v>0</v>
      </c>
      <c r="BZ45" s="2">
        <v>0</v>
      </c>
      <c r="CA45" s="2">
        <v>0.11428571598871429</v>
      </c>
      <c r="CB45" s="2">
        <v>2.5428571807485718</v>
      </c>
      <c r="CC45" s="2">
        <v>1.2322580828794194</v>
      </c>
      <c r="CD45" s="2">
        <v>0.95666668092233331</v>
      </c>
      <c r="CE45" s="2">
        <v>1.0967213278185572</v>
      </c>
      <c r="CF45" s="2">
        <v>0</v>
      </c>
      <c r="CG45" s="2">
        <v>0.30237158291309629</v>
      </c>
      <c r="CH45" s="2">
        <v>3.1784992439750561</v>
      </c>
      <c r="CI45" s="2">
        <v>2.8328298519975483</v>
      </c>
      <c r="CJ45" s="2">
        <v>2.201673899685916</v>
      </c>
      <c r="CK45" s="2">
        <v>2.524808097202317</v>
      </c>
      <c r="CL45" s="2">
        <v>7.5</v>
      </c>
      <c r="CM45" s="2">
        <v>8.4</v>
      </c>
      <c r="CN45" s="2">
        <v>2.5</v>
      </c>
      <c r="CO45" s="2">
        <v>905.5</v>
      </c>
      <c r="CP45" s="2">
        <v>24.7</v>
      </c>
      <c r="CQ45" s="2">
        <v>-8.9</v>
      </c>
      <c r="CR45" s="2">
        <v>33.6</v>
      </c>
      <c r="CS45" s="2">
        <v>18.7</v>
      </c>
      <c r="CT45" s="2">
        <v>-3.4</v>
      </c>
      <c r="CU45" s="2">
        <v>18.7</v>
      </c>
      <c r="CV45" s="2">
        <v>-4.4000000000000004</v>
      </c>
      <c r="CW45" s="2">
        <v>61.9</v>
      </c>
      <c r="CX45" s="2">
        <v>8.6</v>
      </c>
      <c r="CY45" s="2">
        <v>3.4</v>
      </c>
      <c r="CZ45" s="2">
        <v>3.1</v>
      </c>
      <c r="DA45" s="2">
        <v>23.2</v>
      </c>
      <c r="DB45" s="2">
        <v>11</v>
      </c>
      <c r="DC45" s="2">
        <v>23.2</v>
      </c>
      <c r="DD45" s="2">
        <v>12.2</v>
      </c>
      <c r="DE45" s="2">
        <v>8.8000000000000007</v>
      </c>
      <c r="DF45" s="2">
        <v>18.899999999999999</v>
      </c>
      <c r="DG45" s="2">
        <v>5</v>
      </c>
    </row>
    <row r="46" spans="1:111" s="2" customFormat="1" x14ac:dyDescent="0.15">
      <c r="A46" s="2">
        <v>45</v>
      </c>
      <c r="B46" s="28" t="s">
        <v>346</v>
      </c>
      <c r="C46" s="2">
        <v>48</v>
      </c>
      <c r="D46" s="2" t="s">
        <v>143</v>
      </c>
      <c r="E46" s="2" t="s">
        <v>50</v>
      </c>
      <c r="F46" s="2" t="s">
        <v>109</v>
      </c>
      <c r="G46" s="8">
        <v>41895</v>
      </c>
      <c r="H46" s="9">
        <f t="shared" si="4"/>
        <v>2014</v>
      </c>
      <c r="I46" s="9">
        <v>2014</v>
      </c>
      <c r="J46" s="9">
        <f t="shared" si="5"/>
        <v>9</v>
      </c>
      <c r="K46" s="9">
        <f t="shared" si="6"/>
        <v>13</v>
      </c>
      <c r="L46" s="2">
        <v>51.278888889999998</v>
      </c>
      <c r="M46" s="2">
        <v>29.394388889999998</v>
      </c>
      <c r="N46" s="2">
        <v>127</v>
      </c>
      <c r="O46" s="2" t="str">
        <f t="shared" si="3"/>
        <v>F</v>
      </c>
      <c r="P46" s="2">
        <v>70</v>
      </c>
      <c r="Q46" s="2" t="s">
        <v>106</v>
      </c>
      <c r="R46" s="2" t="s">
        <v>379</v>
      </c>
      <c r="S46" s="10">
        <v>51.942121587099997</v>
      </c>
      <c r="T46" s="11">
        <v>52.128350769900003</v>
      </c>
      <c r="U46" s="11">
        <v>51.824273463399997</v>
      </c>
      <c r="V46" s="11">
        <v>52.235127850799998</v>
      </c>
      <c r="W46" s="11">
        <v>46.092526401299999</v>
      </c>
      <c r="X46" s="11">
        <v>25.503231005899998</v>
      </c>
      <c r="Y46" s="2">
        <v>18.4799995869</v>
      </c>
      <c r="Z46" s="2">
        <v>18.425713873871427</v>
      </c>
      <c r="AA46" s="2">
        <v>17.029999619357145</v>
      </c>
      <c r="AB46" s="2">
        <v>15.558571080799998</v>
      </c>
      <c r="AC46" s="2">
        <v>17.738386700290324</v>
      </c>
      <c r="AD46" s="2">
        <v>23.186999481743332</v>
      </c>
      <c r="AE46" s="2">
        <v>20.418032330513118</v>
      </c>
      <c r="AF46" s="2">
        <v>0.55626302916259274</v>
      </c>
      <c r="AG46" s="2">
        <v>1.7116073933566078</v>
      </c>
      <c r="AH46" s="2">
        <v>1.0739402066577304</v>
      </c>
      <c r="AI46" s="2">
        <v>2.3583229344522518</v>
      </c>
      <c r="AJ46" s="2">
        <v>1.6640273788611093</v>
      </c>
      <c r="AK46" s="2">
        <v>3.41506986910901</v>
      </c>
      <c r="AL46" s="2">
        <v>8.2599998153699996</v>
      </c>
      <c r="AM46" s="2">
        <v>10.195714057837145</v>
      </c>
      <c r="AN46" s="2">
        <v>10.525714050427142</v>
      </c>
      <c r="AO46" s="2">
        <v>10.745714045528572</v>
      </c>
      <c r="AP46" s="2">
        <v>11.312257811669031</v>
      </c>
      <c r="AQ46" s="2">
        <v>15.902666311203335</v>
      </c>
      <c r="AR46" s="2">
        <v>13.569835762259673</v>
      </c>
      <c r="AS46" s="2">
        <v>1.446015840619012</v>
      </c>
      <c r="AT46" s="2">
        <v>2.8135792538109983</v>
      </c>
      <c r="AU46" s="2">
        <v>1.5382658414477752</v>
      </c>
      <c r="AV46" s="2">
        <v>2.6370130363066409</v>
      </c>
      <c r="AW46" s="2">
        <v>1.0738359402690323</v>
      </c>
      <c r="AX46" s="2">
        <v>3.064079723659979</v>
      </c>
      <c r="AY46" s="2">
        <v>26.779999401400001</v>
      </c>
      <c r="AZ46" s="2">
        <v>25.481428001871425</v>
      </c>
      <c r="BA46" s="2">
        <v>22.538570924785716</v>
      </c>
      <c r="BB46" s="2">
        <v>20.34142811675714</v>
      </c>
      <c r="BC46" s="2">
        <v>23.564193021680644</v>
      </c>
      <c r="BD46" s="2">
        <v>29.736999335333337</v>
      </c>
      <c r="BE46" s="2">
        <v>26.599999405444258</v>
      </c>
      <c r="BF46" s="2">
        <v>0.88356149613225932</v>
      </c>
      <c r="BG46" s="2">
        <v>1.7153952374958186</v>
      </c>
      <c r="BH46" s="2">
        <v>1.8647736583432477</v>
      </c>
      <c r="BI46" s="2">
        <v>3.2224987246508068</v>
      </c>
      <c r="BJ46" s="2">
        <v>2.5320893763673409</v>
      </c>
      <c r="BK46" s="2">
        <v>4.2394782536556921</v>
      </c>
      <c r="BL46" s="2" t="s">
        <v>307</v>
      </c>
      <c r="BM46" s="2" t="s">
        <v>307</v>
      </c>
      <c r="BN46" s="2" t="s">
        <v>307</v>
      </c>
      <c r="BO46" s="2" t="s">
        <v>307</v>
      </c>
      <c r="BP46" s="2" t="s">
        <v>307</v>
      </c>
      <c r="BQ46" s="2" t="s">
        <v>307</v>
      </c>
      <c r="BR46" s="2" t="s">
        <v>307</v>
      </c>
      <c r="BS46" s="2" t="s">
        <v>307</v>
      </c>
      <c r="BT46" s="2" t="s">
        <v>307</v>
      </c>
      <c r="BU46" s="2" t="s">
        <v>307</v>
      </c>
      <c r="BV46" s="2" t="s">
        <v>307</v>
      </c>
      <c r="BW46" s="2" t="s">
        <v>307</v>
      </c>
      <c r="BX46" s="2" t="s">
        <v>307</v>
      </c>
      <c r="BY46" s="2">
        <v>0</v>
      </c>
      <c r="BZ46" s="2">
        <v>0</v>
      </c>
      <c r="CA46" s="2">
        <v>0.12857143048728573</v>
      </c>
      <c r="CB46" s="2">
        <v>4.0428572030971432</v>
      </c>
      <c r="CC46" s="2">
        <v>1.8000000268197096</v>
      </c>
      <c r="CD46" s="2">
        <v>0.81000001207000005</v>
      </c>
      <c r="CE46" s="2">
        <v>1.3131147736641149</v>
      </c>
      <c r="CF46" s="2">
        <v>0</v>
      </c>
      <c r="CG46" s="2">
        <v>0.34016803077718605</v>
      </c>
      <c r="CH46" s="2">
        <v>4.888032104525311</v>
      </c>
      <c r="CI46" s="2">
        <v>3.7983330242696125</v>
      </c>
      <c r="CJ46" s="2">
        <v>1.7566327768360972</v>
      </c>
      <c r="CK46" s="2">
        <v>2.9923500358042876</v>
      </c>
      <c r="CL46" s="2">
        <v>7.4</v>
      </c>
      <c r="CM46" s="2">
        <v>8.5</v>
      </c>
      <c r="CN46" s="2">
        <v>2.5</v>
      </c>
      <c r="CO46" s="2">
        <v>894.2</v>
      </c>
      <c r="CP46" s="2">
        <v>24.5</v>
      </c>
      <c r="CQ46" s="2">
        <v>-9</v>
      </c>
      <c r="CR46" s="2">
        <v>33.5</v>
      </c>
      <c r="CS46" s="2">
        <v>18.3</v>
      </c>
      <c r="CT46" s="2">
        <v>-3.5</v>
      </c>
      <c r="CU46" s="2">
        <v>18.3</v>
      </c>
      <c r="CV46" s="2">
        <v>-4.4000000000000004</v>
      </c>
      <c r="CW46" s="2">
        <v>62.7</v>
      </c>
      <c r="CX46" s="2">
        <v>9.1</v>
      </c>
      <c r="CY46" s="2">
        <v>3.3</v>
      </c>
      <c r="CZ46" s="2">
        <v>3.4</v>
      </c>
      <c r="DA46" s="2">
        <v>24.1</v>
      </c>
      <c r="DB46" s="2">
        <v>10.5</v>
      </c>
      <c r="DC46" s="2">
        <v>24.1</v>
      </c>
      <c r="DD46" s="2">
        <v>11.6</v>
      </c>
      <c r="DE46" s="2">
        <v>8.6</v>
      </c>
      <c r="DF46" s="2">
        <v>18.8</v>
      </c>
      <c r="DG46" s="2">
        <v>5.2</v>
      </c>
    </row>
    <row r="47" spans="1:111" s="2" customFormat="1" x14ac:dyDescent="0.15">
      <c r="A47" s="2">
        <v>46</v>
      </c>
      <c r="B47" s="28" t="s">
        <v>110</v>
      </c>
      <c r="C47" s="2">
        <v>49</v>
      </c>
      <c r="D47" s="2" t="s">
        <v>143</v>
      </c>
      <c r="E47" s="2" t="s">
        <v>50</v>
      </c>
      <c r="F47" s="2" t="s">
        <v>60</v>
      </c>
      <c r="G47" s="8">
        <v>41923</v>
      </c>
      <c r="H47" s="9">
        <f t="shared" si="4"/>
        <v>2014</v>
      </c>
      <c r="I47" s="9">
        <v>2014</v>
      </c>
      <c r="J47" s="9">
        <f t="shared" si="5"/>
        <v>10</v>
      </c>
      <c r="K47" s="9">
        <f t="shared" si="6"/>
        <v>11</v>
      </c>
      <c r="L47" s="2">
        <v>50.344027779999998</v>
      </c>
      <c r="M47" s="2">
        <v>30.48911111</v>
      </c>
      <c r="N47" s="2">
        <v>167.7</v>
      </c>
      <c r="O47" s="2" t="str">
        <f t="shared" si="3"/>
        <v>F</v>
      </c>
      <c r="P47" s="2">
        <v>80</v>
      </c>
      <c r="Q47" s="2" t="s">
        <v>106</v>
      </c>
      <c r="R47" s="2" t="s">
        <v>379</v>
      </c>
      <c r="S47" s="10">
        <v>39.453639430499997</v>
      </c>
      <c r="T47" s="11">
        <v>39.7470065089</v>
      </c>
      <c r="U47" s="11">
        <v>39.303890550799998</v>
      </c>
      <c r="V47" s="11">
        <v>39.864636726100002</v>
      </c>
      <c r="W47" s="11">
        <v>35.180503655599999</v>
      </c>
      <c r="X47" s="11">
        <v>19.520392702799999</v>
      </c>
      <c r="Y47" s="2">
        <v>13.679999694199999</v>
      </c>
      <c r="Z47" s="2">
        <v>10.297142626982858</v>
      </c>
      <c r="AA47" s="2">
        <v>11.057142609982858</v>
      </c>
      <c r="AB47" s="2">
        <v>11.085714037927143</v>
      </c>
      <c r="AC47" s="2">
        <v>12.507741655911287</v>
      </c>
      <c r="AD47" s="2">
        <v>19.332999567873333</v>
      </c>
      <c r="AE47" s="2">
        <v>15.864425874909013</v>
      </c>
      <c r="AF47" s="2">
        <v>2.1444634769449173</v>
      </c>
      <c r="AG47" s="2">
        <v>2.42767176789682</v>
      </c>
      <c r="AH47" s="2">
        <v>2.2668028163895819</v>
      </c>
      <c r="AI47" s="2">
        <v>3.4539152949343714</v>
      </c>
      <c r="AJ47" s="2">
        <v>2.9673279433950741</v>
      </c>
      <c r="AK47" s="2">
        <v>4.6965399422646588</v>
      </c>
      <c r="AL47" s="2">
        <v>6.0899998638800001</v>
      </c>
      <c r="AM47" s="2">
        <v>4.0542856236657148</v>
      </c>
      <c r="AN47" s="2">
        <v>5.7499998714785709</v>
      </c>
      <c r="AO47" s="2">
        <v>7.612856972695714</v>
      </c>
      <c r="AP47" s="2">
        <v>6.9206450066012906</v>
      </c>
      <c r="AQ47" s="2">
        <v>13.727999693155335</v>
      </c>
      <c r="AR47" s="2">
        <v>10.268524360644264</v>
      </c>
      <c r="AS47" s="2">
        <v>1.4761532691491894</v>
      </c>
      <c r="AT47" s="2">
        <v>3.3594195176364043</v>
      </c>
      <c r="AU47" s="2">
        <v>3.9002251810407529</v>
      </c>
      <c r="AV47" s="2">
        <v>3.5735536466745339</v>
      </c>
      <c r="AW47" s="2">
        <v>2.9876473758331668</v>
      </c>
      <c r="AX47" s="2">
        <v>4.7407100504228374</v>
      </c>
      <c r="AY47" s="2">
        <v>21.5299995188</v>
      </c>
      <c r="AZ47" s="2">
        <v>16.595713914771427</v>
      </c>
      <c r="BA47" s="2">
        <v>16.144285353442857</v>
      </c>
      <c r="BB47" s="2">
        <v>14.717142528185715</v>
      </c>
      <c r="BC47" s="2">
        <v>17.977418953012904</v>
      </c>
      <c r="BD47" s="2">
        <v>24.960999442076666</v>
      </c>
      <c r="BE47" s="2">
        <v>21.41196673451967</v>
      </c>
      <c r="BF47" s="2">
        <v>3.1717862667125361</v>
      </c>
      <c r="BG47" s="2">
        <v>2.0373172848644159</v>
      </c>
      <c r="BH47" s="2">
        <v>3.2082793959785967</v>
      </c>
      <c r="BI47" s="2">
        <v>4.2959654281547541</v>
      </c>
      <c r="BJ47" s="2">
        <v>3.6807975730374474</v>
      </c>
      <c r="BK47" s="2">
        <v>5.3073974921487661</v>
      </c>
      <c r="BL47" s="2" t="s">
        <v>307</v>
      </c>
      <c r="BM47" s="2" t="s">
        <v>307</v>
      </c>
      <c r="BN47" s="2" t="s">
        <v>307</v>
      </c>
      <c r="BO47" s="2" t="s">
        <v>307</v>
      </c>
      <c r="BP47" s="2" t="s">
        <v>307</v>
      </c>
      <c r="BQ47" s="2" t="s">
        <v>307</v>
      </c>
      <c r="BR47" s="2" t="s">
        <v>307</v>
      </c>
      <c r="BS47" s="2" t="s">
        <v>307</v>
      </c>
      <c r="BT47" s="2" t="s">
        <v>307</v>
      </c>
      <c r="BU47" s="2" t="s">
        <v>307</v>
      </c>
      <c r="BV47" s="2" t="s">
        <v>307</v>
      </c>
      <c r="BW47" s="2" t="s">
        <v>307</v>
      </c>
      <c r="BX47" s="2" t="s">
        <v>307</v>
      </c>
      <c r="BY47" s="2">
        <v>0</v>
      </c>
      <c r="BZ47" s="2">
        <v>0</v>
      </c>
      <c r="CA47" s="2">
        <v>0</v>
      </c>
      <c r="CB47" s="2">
        <v>7.066666771965</v>
      </c>
      <c r="CC47" s="2">
        <v>1.413333354393</v>
      </c>
      <c r="CD47" s="2">
        <v>1.2433333518609999</v>
      </c>
      <c r="CE47" s="2">
        <v>1.3283333531269998</v>
      </c>
      <c r="CF47" s="2">
        <v>0</v>
      </c>
      <c r="CG47" s="2">
        <v>0</v>
      </c>
      <c r="CH47" s="2">
        <v>10.125347881517067</v>
      </c>
      <c r="CI47" s="2">
        <v>5.0933177625722417</v>
      </c>
      <c r="CJ47" s="2">
        <v>2.8959762448751896</v>
      </c>
      <c r="CK47" s="2">
        <v>4.1086140659119401</v>
      </c>
      <c r="CL47" s="2">
        <v>7.8</v>
      </c>
      <c r="CM47" s="2">
        <v>8.1</v>
      </c>
      <c r="CN47" s="2">
        <v>2.4</v>
      </c>
      <c r="CO47" s="2">
        <v>903.7</v>
      </c>
      <c r="CP47" s="2">
        <v>24.6</v>
      </c>
      <c r="CQ47" s="2">
        <v>-8.3000000000000007</v>
      </c>
      <c r="CR47" s="2">
        <v>32.9</v>
      </c>
      <c r="CS47" s="2">
        <v>18.899999999999999</v>
      </c>
      <c r="CT47" s="2">
        <v>-3.1</v>
      </c>
      <c r="CU47" s="2">
        <v>18.899999999999999</v>
      </c>
      <c r="CV47" s="2">
        <v>-4.0999999999999996</v>
      </c>
      <c r="CW47" s="2">
        <v>63.6</v>
      </c>
      <c r="CX47" s="2">
        <v>8.6</v>
      </c>
      <c r="CY47" s="2">
        <v>3.6</v>
      </c>
      <c r="CZ47" s="2">
        <v>2.7</v>
      </c>
      <c r="DA47" s="2">
        <v>22.6</v>
      </c>
      <c r="DB47" s="2">
        <v>12.2</v>
      </c>
      <c r="DC47" s="2">
        <v>22.6</v>
      </c>
      <c r="DD47" s="2">
        <v>13.6</v>
      </c>
      <c r="DE47" s="2">
        <v>4.0999999999999996</v>
      </c>
      <c r="DF47" s="2">
        <v>12.2</v>
      </c>
      <c r="DG47" s="2">
        <v>3.7</v>
      </c>
    </row>
    <row r="48" spans="1:111" s="2" customFormat="1" x14ac:dyDescent="0.15">
      <c r="A48" s="2">
        <v>47</v>
      </c>
      <c r="B48" s="28" t="s">
        <v>111</v>
      </c>
      <c r="C48" s="2">
        <v>50</v>
      </c>
      <c r="D48" s="2" t="s">
        <v>143</v>
      </c>
      <c r="E48" s="2" t="s">
        <v>50</v>
      </c>
      <c r="F48" s="2" t="s">
        <v>112</v>
      </c>
      <c r="G48" s="8">
        <v>41913</v>
      </c>
      <c r="H48" s="9">
        <f t="shared" si="4"/>
        <v>2014</v>
      </c>
      <c r="I48" s="9">
        <v>2014</v>
      </c>
      <c r="J48" s="9">
        <f t="shared" si="5"/>
        <v>10</v>
      </c>
      <c r="K48" s="9">
        <f t="shared" si="6"/>
        <v>1</v>
      </c>
      <c r="L48" s="2">
        <v>48.753277779999998</v>
      </c>
      <c r="M48" s="2">
        <v>30.205805560000002</v>
      </c>
      <c r="N48" s="2">
        <v>216.5</v>
      </c>
      <c r="O48" s="2" t="str">
        <f t="shared" si="3"/>
        <v>F</v>
      </c>
      <c r="P48" s="2">
        <v>80</v>
      </c>
      <c r="Q48" s="2" t="s">
        <v>106</v>
      </c>
      <c r="R48" s="2" t="s">
        <v>379</v>
      </c>
      <c r="S48" s="10">
        <v>50.292425623</v>
      </c>
      <c r="T48" s="11">
        <v>50.404047976000001</v>
      </c>
      <c r="U48" s="11">
        <v>50.030466275800002</v>
      </c>
      <c r="V48" s="11">
        <v>50.6761815431</v>
      </c>
      <c r="W48" s="11">
        <v>44.059382615799997</v>
      </c>
      <c r="X48" s="11">
        <v>24.444771045500001</v>
      </c>
      <c r="Y48" s="2">
        <v>11.919999733599999</v>
      </c>
      <c r="Z48" s="2">
        <v>10.661428333138572</v>
      </c>
      <c r="AA48" s="2">
        <v>11.811428307408573</v>
      </c>
      <c r="AB48" s="2">
        <v>16.587142486400001</v>
      </c>
      <c r="AC48" s="2">
        <v>14.638064188949356</v>
      </c>
      <c r="AD48" s="2">
        <v>20.669332871339996</v>
      </c>
      <c r="AE48" s="2">
        <v>17.604261901600491</v>
      </c>
      <c r="AF48" s="2">
        <v>1.9387059561397593</v>
      </c>
      <c r="AG48" s="2">
        <v>1.8222277951022292</v>
      </c>
      <c r="AH48" s="2">
        <v>2.2119426433539173</v>
      </c>
      <c r="AI48" s="2">
        <v>3.6969864553978335</v>
      </c>
      <c r="AJ48" s="2">
        <v>3.7228602681066554</v>
      </c>
      <c r="AK48" s="2">
        <v>4.7724037107699528</v>
      </c>
      <c r="AL48" s="2">
        <v>7.9899998214099996</v>
      </c>
      <c r="AM48" s="2">
        <v>4.3371427601997148</v>
      </c>
      <c r="AN48" s="2">
        <v>6.9514284160457134</v>
      </c>
      <c r="AO48" s="2">
        <v>9.5428569295571446</v>
      </c>
      <c r="AP48" s="2">
        <v>8.0283869173241289</v>
      </c>
      <c r="AQ48" s="2">
        <v>14.044333019421668</v>
      </c>
      <c r="AR48" s="2">
        <v>10.987048934749144</v>
      </c>
      <c r="AS48" s="2">
        <v>2.9596886240391806</v>
      </c>
      <c r="AT48" s="2">
        <v>3.5315691122762241</v>
      </c>
      <c r="AU48" s="2">
        <v>1.8593521241614532</v>
      </c>
      <c r="AV48" s="2">
        <v>3.4751297489374968</v>
      </c>
      <c r="AW48" s="2">
        <v>3.5315236552455889</v>
      </c>
      <c r="AX48" s="2">
        <v>4.6111235287137413</v>
      </c>
      <c r="AY48" s="2">
        <v>16.219999637499999</v>
      </c>
      <c r="AZ48" s="2">
        <v>17.005713905614286</v>
      </c>
      <c r="BA48" s="2">
        <v>16.495713917021426</v>
      </c>
      <c r="BB48" s="2">
        <v>23.522856617071429</v>
      </c>
      <c r="BC48" s="2">
        <v>21.21193500975323</v>
      </c>
      <c r="BD48" s="2">
        <v>27.322666055946662</v>
      </c>
      <c r="BE48" s="2">
        <v>24.217212573454916</v>
      </c>
      <c r="BF48" s="2">
        <v>2.0378734960181455</v>
      </c>
      <c r="BG48" s="2">
        <v>4.442791279784406</v>
      </c>
      <c r="BH48" s="2">
        <v>3.1699353348498569</v>
      </c>
      <c r="BI48" s="2">
        <v>5.0842359281864544</v>
      </c>
      <c r="BJ48" s="2">
        <v>4.4049124673774376</v>
      </c>
      <c r="BK48" s="2">
        <v>5.6383740873817416</v>
      </c>
      <c r="BL48" s="2" t="s">
        <v>307</v>
      </c>
      <c r="BM48" s="2" t="s">
        <v>307</v>
      </c>
      <c r="BN48" s="2" t="s">
        <v>307</v>
      </c>
      <c r="BO48" s="2" t="s">
        <v>307</v>
      </c>
      <c r="BP48" s="2" t="s">
        <v>307</v>
      </c>
      <c r="BQ48" s="2" t="s">
        <v>307</v>
      </c>
      <c r="BR48" s="2" t="s">
        <v>307</v>
      </c>
      <c r="BS48" s="2" t="s">
        <v>307</v>
      </c>
      <c r="BT48" s="2" t="s">
        <v>307</v>
      </c>
      <c r="BU48" s="2" t="s">
        <v>307</v>
      </c>
      <c r="BV48" s="2" t="s">
        <v>307</v>
      </c>
      <c r="BW48" s="2" t="s">
        <v>307</v>
      </c>
      <c r="BX48" s="2" t="s">
        <v>307</v>
      </c>
      <c r="BY48" s="2">
        <v>0</v>
      </c>
      <c r="BZ48" s="2">
        <v>0</v>
      </c>
      <c r="CA48" s="2" t="s">
        <v>307</v>
      </c>
      <c r="CB48" s="2">
        <v>0</v>
      </c>
      <c r="CC48" s="2">
        <v>2.6633333730196669</v>
      </c>
      <c r="CD48" s="2">
        <v>0.58000000864236667</v>
      </c>
      <c r="CE48" s="2">
        <v>1.6216666908310167</v>
      </c>
      <c r="CF48" s="2">
        <v>0</v>
      </c>
      <c r="CG48" s="2" t="s">
        <v>307</v>
      </c>
      <c r="CH48" s="2">
        <v>0</v>
      </c>
      <c r="CI48" s="2">
        <v>9.4409777103637129</v>
      </c>
      <c r="CJ48" s="2">
        <v>1.3661928173742313</v>
      </c>
      <c r="CK48" s="2">
        <v>6.7699008754227936</v>
      </c>
      <c r="CL48" s="2">
        <v>7.2</v>
      </c>
      <c r="CM48" s="2">
        <v>8.1999999999999993</v>
      </c>
      <c r="CN48" s="2">
        <v>2.5</v>
      </c>
      <c r="CO48" s="2">
        <v>877.4</v>
      </c>
      <c r="CP48" s="2">
        <v>24.1</v>
      </c>
      <c r="CQ48" s="2">
        <v>-8.5</v>
      </c>
      <c r="CR48" s="2">
        <v>32.6</v>
      </c>
      <c r="CS48" s="2">
        <v>16.899999999999999</v>
      </c>
      <c r="CT48" s="2">
        <v>2.1</v>
      </c>
      <c r="CU48" s="2">
        <v>18.100000000000001</v>
      </c>
      <c r="CV48" s="2">
        <v>-4.2</v>
      </c>
      <c r="CW48" s="2">
        <v>61.7</v>
      </c>
      <c r="CX48" s="2">
        <v>8.6999999999999993</v>
      </c>
      <c r="CY48" s="2">
        <v>3.3</v>
      </c>
      <c r="CZ48" s="2">
        <v>3.3</v>
      </c>
      <c r="DA48" s="2">
        <v>23</v>
      </c>
      <c r="DB48" s="2">
        <v>12</v>
      </c>
      <c r="DC48" s="2">
        <v>22.7</v>
      </c>
      <c r="DD48" s="2">
        <v>13.3</v>
      </c>
      <c r="DE48" s="2">
        <v>3</v>
      </c>
      <c r="DF48" s="2">
        <v>11.5</v>
      </c>
      <c r="DG48" s="2">
        <v>3.3</v>
      </c>
    </row>
    <row r="49" spans="1:111" s="3" customFormat="1" ht="14" thickBot="1" x14ac:dyDescent="0.2">
      <c r="A49" s="3">
        <v>48</v>
      </c>
      <c r="B49" s="29" t="s">
        <v>113</v>
      </c>
      <c r="C49" s="3">
        <v>51</v>
      </c>
      <c r="D49" s="3" t="s">
        <v>152</v>
      </c>
      <c r="E49" s="3" t="s">
        <v>114</v>
      </c>
      <c r="F49" s="3" t="s">
        <v>115</v>
      </c>
      <c r="G49" s="12">
        <v>41868</v>
      </c>
      <c r="H49" s="13">
        <f t="shared" si="4"/>
        <v>2014</v>
      </c>
      <c r="I49" s="13">
        <v>2014</v>
      </c>
      <c r="J49" s="13">
        <f t="shared" si="5"/>
        <v>8</v>
      </c>
      <c r="K49" s="13">
        <f t="shared" si="6"/>
        <v>17</v>
      </c>
      <c r="L49" s="3">
        <v>57.978878899999998</v>
      </c>
      <c r="M49" s="3">
        <v>33.243614999999998</v>
      </c>
      <c r="N49" s="3">
        <v>216</v>
      </c>
      <c r="O49" s="3" t="str">
        <f t="shared" si="3"/>
        <v>S</v>
      </c>
      <c r="P49" s="3">
        <v>80</v>
      </c>
      <c r="Q49" s="3" t="s">
        <v>116</v>
      </c>
      <c r="R49" s="3" t="s">
        <v>379</v>
      </c>
      <c r="S49" s="14">
        <v>80.585612835700005</v>
      </c>
      <c r="T49" s="15">
        <v>78.510662347999997</v>
      </c>
      <c r="U49" s="15">
        <v>80.119500618199993</v>
      </c>
      <c r="V49" s="15">
        <v>78.776203499999994</v>
      </c>
      <c r="W49" s="15">
        <v>88.622095857000005</v>
      </c>
      <c r="X49" s="15">
        <v>39.992629496699998</v>
      </c>
      <c r="Y49" s="3">
        <v>13.379999700899999</v>
      </c>
      <c r="Z49" s="3">
        <v>17.034285333542858</v>
      </c>
      <c r="AA49" s="3">
        <v>19.741428130171432</v>
      </c>
      <c r="AB49" s="3">
        <v>21.712856657542858</v>
      </c>
      <c r="AC49" s="3">
        <v>19.114193121154834</v>
      </c>
      <c r="AD49" s="3">
        <v>14.823999668659335</v>
      </c>
      <c r="AE49" s="3">
        <v>17.004261915009508</v>
      </c>
      <c r="AF49" s="3">
        <v>2.8514840945258744</v>
      </c>
      <c r="AG49" s="3">
        <v>1.094507910196546</v>
      </c>
      <c r="AH49" s="3">
        <v>0.64855515625085525</v>
      </c>
      <c r="AI49" s="3">
        <v>2.3617659166983982</v>
      </c>
      <c r="AJ49" s="3">
        <v>4.3481208604244923</v>
      </c>
      <c r="AK49" s="3">
        <v>4.0747782092356202</v>
      </c>
      <c r="AL49" s="3">
        <v>8.3899998124700002</v>
      </c>
      <c r="AM49" s="3">
        <v>12.002856874578571</v>
      </c>
      <c r="AN49" s="3">
        <v>11.784285450885715</v>
      </c>
      <c r="AO49" s="3">
        <v>14.46857110517143</v>
      </c>
      <c r="AP49" s="3">
        <v>12.206451340064511</v>
      </c>
      <c r="AQ49" s="3">
        <v>9.1249997960401323</v>
      </c>
      <c r="AR49" s="3">
        <v>10.690983367593503</v>
      </c>
      <c r="AS49" s="3">
        <v>2.9575423499541627</v>
      </c>
      <c r="AT49" s="3">
        <v>1.8134116349440832</v>
      </c>
      <c r="AU49" s="3">
        <v>0.95906946808001647</v>
      </c>
      <c r="AV49" s="3">
        <v>2.4617019962492299</v>
      </c>
      <c r="AW49" s="3">
        <v>4.2129861920995113</v>
      </c>
      <c r="AX49" s="3">
        <v>3.7445353591919681</v>
      </c>
      <c r="AY49" s="3">
        <v>18.579999584700001</v>
      </c>
      <c r="AZ49" s="3">
        <v>22.379999499771429</v>
      </c>
      <c r="BA49" s="3">
        <v>27.972856517628568</v>
      </c>
      <c r="BB49" s="3">
        <v>28.969999352457144</v>
      </c>
      <c r="BC49" s="3">
        <v>26.209354252887099</v>
      </c>
      <c r="BD49" s="3">
        <v>20.820666201290003</v>
      </c>
      <c r="BE49" s="3">
        <v>23.559179801281964</v>
      </c>
      <c r="BF49" s="3">
        <v>4.3139424159115674</v>
      </c>
      <c r="BG49" s="3">
        <v>0.91003137629461239</v>
      </c>
      <c r="BH49" s="3">
        <v>0.74415498512384348</v>
      </c>
      <c r="BI49" s="3">
        <v>3.3253329270161993</v>
      </c>
      <c r="BJ49" s="3">
        <v>4.9620391899161378</v>
      </c>
      <c r="BK49" s="3">
        <v>4.9807599695779201</v>
      </c>
      <c r="BL49" s="3">
        <v>1003.20001495</v>
      </c>
      <c r="BM49" s="3">
        <v>1006.2714435642856</v>
      </c>
      <c r="BN49" s="3">
        <v>1015.6000151342857</v>
      </c>
      <c r="BO49" s="3">
        <v>1014.7428722642857</v>
      </c>
      <c r="BP49" s="3">
        <v>1014.5129183435484</v>
      </c>
      <c r="BQ49" s="3">
        <v>1012.6866817562665</v>
      </c>
      <c r="BR49" s="3">
        <v>1013.6147692022623</v>
      </c>
      <c r="BS49" s="3">
        <v>2.9488496972952252</v>
      </c>
      <c r="BT49" s="3">
        <v>3.9513711285662176</v>
      </c>
      <c r="BU49" s="3">
        <v>4.4018395048790824</v>
      </c>
      <c r="BV49" s="3">
        <v>5.7950981263290666</v>
      </c>
      <c r="BW49" s="3">
        <v>6.2552452491625603</v>
      </c>
      <c r="BX49" s="3">
        <v>6.0457378747396007</v>
      </c>
      <c r="BY49" s="3">
        <v>2.6000000387400002</v>
      </c>
      <c r="BZ49" s="3">
        <v>4.2000000625785718</v>
      </c>
      <c r="CA49" s="3">
        <v>0.60000000894000005</v>
      </c>
      <c r="CB49" s="3">
        <v>1.3428571628685713</v>
      </c>
      <c r="CC49" s="3">
        <v>1.3870967948616131</v>
      </c>
      <c r="CD49" s="3">
        <v>1.9566666958226666</v>
      </c>
      <c r="CE49" s="3">
        <v>1.667213139596557</v>
      </c>
      <c r="CF49" s="3">
        <v>4.9678970133659845</v>
      </c>
      <c r="CG49" s="3">
        <v>1.587450810291771</v>
      </c>
      <c r="CH49" s="3">
        <v>2.2962703020356003</v>
      </c>
      <c r="CI49" s="3">
        <v>3.0211192565510987</v>
      </c>
      <c r="CJ49" s="3">
        <v>2.3039222273025408</v>
      </c>
      <c r="CK49" s="3">
        <v>2.6854373918227745</v>
      </c>
      <c r="CL49" s="3">
        <v>3.4</v>
      </c>
      <c r="CM49" s="3">
        <v>8.8000000000000007</v>
      </c>
      <c r="CN49" s="3">
        <v>2.4</v>
      </c>
      <c r="CO49" s="3">
        <v>947.6</v>
      </c>
      <c r="CP49" s="3">
        <v>22</v>
      </c>
      <c r="CQ49" s="3">
        <v>-13.8</v>
      </c>
      <c r="CR49" s="3">
        <v>35.799999999999997</v>
      </c>
      <c r="CS49" s="3">
        <v>15.5</v>
      </c>
      <c r="CT49" s="3">
        <v>-3.8</v>
      </c>
      <c r="CU49" s="3">
        <v>15.5</v>
      </c>
      <c r="CV49" s="3">
        <v>-8.8000000000000007</v>
      </c>
      <c r="CW49" s="3">
        <v>70.400000000000006</v>
      </c>
      <c r="CX49" s="3">
        <v>8.5</v>
      </c>
      <c r="CY49" s="3">
        <v>3.1</v>
      </c>
      <c r="CZ49" s="3">
        <v>3</v>
      </c>
      <c r="DA49" s="3">
        <v>24.1</v>
      </c>
      <c r="DB49" s="3">
        <v>10.9</v>
      </c>
      <c r="DC49" s="3">
        <v>24.1</v>
      </c>
      <c r="DD49" s="3">
        <v>12.4</v>
      </c>
      <c r="DE49" s="3">
        <v>9.9</v>
      </c>
      <c r="DF49" s="3">
        <v>20.3</v>
      </c>
      <c r="DG49" s="3">
        <v>8.1999999999999993</v>
      </c>
    </row>
    <row r="50" spans="1:111" s="2" customFormat="1" x14ac:dyDescent="0.15">
      <c r="A50" s="2">
        <v>49</v>
      </c>
      <c r="B50" s="28" t="s">
        <v>292</v>
      </c>
      <c r="C50" s="2">
        <v>1</v>
      </c>
      <c r="D50" s="2" t="s">
        <v>146</v>
      </c>
      <c r="E50" s="2" t="s">
        <v>117</v>
      </c>
      <c r="F50" s="2" t="s">
        <v>118</v>
      </c>
      <c r="G50" s="8">
        <v>42354</v>
      </c>
      <c r="H50" s="9">
        <f t="shared" si="4"/>
        <v>2015</v>
      </c>
      <c r="I50" s="9">
        <v>2015</v>
      </c>
      <c r="J50" s="9">
        <f t="shared" si="5"/>
        <v>12</v>
      </c>
      <c r="K50" s="9">
        <f t="shared" si="6"/>
        <v>16</v>
      </c>
      <c r="L50" s="2">
        <v>16.32</v>
      </c>
      <c r="M50" s="2">
        <v>-61.78</v>
      </c>
      <c r="N50" s="2">
        <v>86</v>
      </c>
      <c r="O50" s="2" t="str">
        <f t="shared" si="3"/>
        <v>F</v>
      </c>
      <c r="P50" s="2">
        <v>80</v>
      </c>
      <c r="Q50" s="2" t="s">
        <v>88</v>
      </c>
      <c r="R50" s="2" t="s">
        <v>379</v>
      </c>
      <c r="S50" s="10">
        <v>83.963190900599997</v>
      </c>
      <c r="T50" s="11">
        <v>97.446923257700007</v>
      </c>
      <c r="U50" s="11">
        <v>86.280138008099996</v>
      </c>
      <c r="V50" s="11">
        <v>92.824401210199994</v>
      </c>
      <c r="W50" s="11">
        <v>36.135418359100001</v>
      </c>
      <c r="X50" s="11">
        <v>44.564674335100001</v>
      </c>
      <c r="Y50" s="2" t="s">
        <v>307</v>
      </c>
      <c r="Z50" s="2" t="s">
        <v>307</v>
      </c>
      <c r="AA50" s="2" t="s">
        <v>307</v>
      </c>
      <c r="AB50" s="2" t="s">
        <v>307</v>
      </c>
      <c r="AC50" s="2" t="s">
        <v>307</v>
      </c>
      <c r="AD50" s="2" t="s">
        <v>307</v>
      </c>
      <c r="AE50" s="2" t="s">
        <v>307</v>
      </c>
      <c r="AF50" s="2" t="s">
        <v>307</v>
      </c>
      <c r="AG50" s="2" t="s">
        <v>307</v>
      </c>
      <c r="AH50" s="2" t="s">
        <v>307</v>
      </c>
      <c r="AI50" s="2" t="s">
        <v>307</v>
      </c>
      <c r="AJ50" s="2" t="s">
        <v>307</v>
      </c>
      <c r="AK50" s="2" t="s">
        <v>307</v>
      </c>
      <c r="AL50" s="2" t="s">
        <v>307</v>
      </c>
      <c r="AM50" s="2" t="s">
        <v>307</v>
      </c>
      <c r="AN50" s="2" t="s">
        <v>307</v>
      </c>
      <c r="AO50" s="2" t="s">
        <v>307</v>
      </c>
      <c r="AP50" s="2" t="s">
        <v>307</v>
      </c>
      <c r="AQ50" s="2" t="s">
        <v>307</v>
      </c>
      <c r="AR50" s="2" t="s">
        <v>307</v>
      </c>
      <c r="AS50" s="2" t="s">
        <v>307</v>
      </c>
      <c r="AT50" s="2" t="s">
        <v>307</v>
      </c>
      <c r="AU50" s="2" t="s">
        <v>307</v>
      </c>
      <c r="AV50" s="2" t="s">
        <v>307</v>
      </c>
      <c r="AW50" s="2" t="s">
        <v>307</v>
      </c>
      <c r="AX50" s="2" t="s">
        <v>307</v>
      </c>
      <c r="AY50" s="2" t="s">
        <v>307</v>
      </c>
      <c r="AZ50" s="2" t="s">
        <v>307</v>
      </c>
      <c r="BA50" s="2" t="s">
        <v>307</v>
      </c>
      <c r="BB50" s="2" t="s">
        <v>307</v>
      </c>
      <c r="BC50" s="2" t="s">
        <v>307</v>
      </c>
      <c r="BD50" s="2" t="s">
        <v>307</v>
      </c>
      <c r="BE50" s="2" t="s">
        <v>307</v>
      </c>
      <c r="BF50" s="2" t="s">
        <v>307</v>
      </c>
      <c r="BG50" s="2" t="s">
        <v>307</v>
      </c>
      <c r="BH50" s="2" t="s">
        <v>307</v>
      </c>
      <c r="BI50" s="2" t="s">
        <v>307</v>
      </c>
      <c r="BJ50" s="2" t="s">
        <v>307</v>
      </c>
      <c r="BK50" s="2" t="s">
        <v>307</v>
      </c>
      <c r="BL50" s="2" t="s">
        <v>307</v>
      </c>
      <c r="BM50" s="2" t="s">
        <v>307</v>
      </c>
      <c r="BN50" s="2" t="s">
        <v>307</v>
      </c>
      <c r="BO50" s="2" t="s">
        <v>307</v>
      </c>
      <c r="BP50" s="2" t="s">
        <v>307</v>
      </c>
      <c r="BQ50" s="2" t="s">
        <v>307</v>
      </c>
      <c r="BR50" s="2" t="s">
        <v>307</v>
      </c>
      <c r="BS50" s="2" t="s">
        <v>307</v>
      </c>
      <c r="BT50" s="2" t="s">
        <v>307</v>
      </c>
      <c r="BU50" s="2" t="s">
        <v>307</v>
      </c>
      <c r="BV50" s="2" t="s">
        <v>307</v>
      </c>
      <c r="BW50" s="2" t="s">
        <v>307</v>
      </c>
      <c r="BX50" s="2" t="s">
        <v>307</v>
      </c>
      <c r="BY50" s="2" t="s">
        <v>307</v>
      </c>
      <c r="BZ50" s="2" t="s">
        <v>307</v>
      </c>
      <c r="CA50" s="2" t="s">
        <v>307</v>
      </c>
      <c r="CB50" s="2" t="s">
        <v>307</v>
      </c>
      <c r="CC50" s="2" t="s">
        <v>307</v>
      </c>
      <c r="CD50" s="2" t="s">
        <v>307</v>
      </c>
      <c r="CE50" s="2" t="s">
        <v>307</v>
      </c>
      <c r="CF50" s="2" t="s">
        <v>307</v>
      </c>
      <c r="CG50" s="2" t="s">
        <v>307</v>
      </c>
      <c r="CH50" s="2" t="s">
        <v>307</v>
      </c>
      <c r="CI50" s="2" t="s">
        <v>307</v>
      </c>
      <c r="CJ50" s="2" t="s">
        <v>307</v>
      </c>
      <c r="CK50" s="2" t="s">
        <v>307</v>
      </c>
      <c r="CL50" s="2">
        <v>24.1</v>
      </c>
      <c r="CM50" s="2">
        <v>7.6</v>
      </c>
      <c r="CN50" s="2">
        <v>7.1</v>
      </c>
      <c r="CO50" s="2">
        <v>112.3</v>
      </c>
      <c r="CP50" s="2">
        <v>29.2</v>
      </c>
      <c r="CQ50" s="2">
        <v>18.5</v>
      </c>
      <c r="CR50" s="2">
        <v>10.7</v>
      </c>
      <c r="CS50" s="2">
        <v>25.3</v>
      </c>
      <c r="CT50" s="2">
        <v>23</v>
      </c>
      <c r="CU50" s="2">
        <v>25.3</v>
      </c>
      <c r="CV50" s="2">
        <v>22.5</v>
      </c>
      <c r="CW50" s="2">
        <v>238.1</v>
      </c>
      <c r="CX50" s="2">
        <v>29.7</v>
      </c>
      <c r="CY50" s="2">
        <v>9.8000000000000007</v>
      </c>
      <c r="CZ50" s="2">
        <v>3.2</v>
      </c>
      <c r="DA50" s="2">
        <v>82.2</v>
      </c>
      <c r="DB50" s="2">
        <v>34.4</v>
      </c>
      <c r="DC50" s="2">
        <v>82.2</v>
      </c>
      <c r="DD50" s="2">
        <v>35</v>
      </c>
      <c r="DE50" s="2">
        <v>19.5</v>
      </c>
      <c r="DF50" s="2">
        <v>26.9</v>
      </c>
      <c r="DG50" s="2">
        <v>20.100000000000001</v>
      </c>
    </row>
    <row r="51" spans="1:111" s="2" customFormat="1" x14ac:dyDescent="0.15">
      <c r="A51" s="2">
        <v>50</v>
      </c>
      <c r="B51" s="28" t="s">
        <v>291</v>
      </c>
      <c r="C51" s="2">
        <v>2</v>
      </c>
      <c r="D51" s="2" t="s">
        <v>146</v>
      </c>
      <c r="E51" s="2" t="s">
        <v>117</v>
      </c>
      <c r="F51" s="2" t="s">
        <v>119</v>
      </c>
      <c r="G51" s="8">
        <v>42361</v>
      </c>
      <c r="H51" s="9">
        <f t="shared" si="4"/>
        <v>2015</v>
      </c>
      <c r="I51" s="9">
        <v>2015</v>
      </c>
      <c r="J51" s="9">
        <f t="shared" si="5"/>
        <v>12</v>
      </c>
      <c r="K51" s="9">
        <f t="shared" si="6"/>
        <v>23</v>
      </c>
      <c r="L51" s="2">
        <v>16.25</v>
      </c>
      <c r="M51" s="2">
        <v>-61.28</v>
      </c>
      <c r="N51" s="2">
        <v>0</v>
      </c>
      <c r="O51" s="2" t="str">
        <f t="shared" si="3"/>
        <v>F</v>
      </c>
      <c r="P51" s="2">
        <v>80</v>
      </c>
      <c r="Q51" s="2" t="s">
        <v>88</v>
      </c>
      <c r="R51" s="2" t="s">
        <v>379</v>
      </c>
      <c r="S51" s="10">
        <v>74.032393159500003</v>
      </c>
      <c r="T51" s="11">
        <v>90.703607491499994</v>
      </c>
      <c r="U51" s="11">
        <v>77.137540584700005</v>
      </c>
      <c r="V51" s="11">
        <v>84.129111196799997</v>
      </c>
      <c r="W51" s="11">
        <v>23.951015434599999</v>
      </c>
      <c r="X51" s="11">
        <v>43.2067199062</v>
      </c>
      <c r="Y51" s="2" t="s">
        <v>307</v>
      </c>
      <c r="Z51" s="2" t="s">
        <v>307</v>
      </c>
      <c r="AA51" s="2" t="s">
        <v>307</v>
      </c>
      <c r="AB51" s="2" t="s">
        <v>307</v>
      </c>
      <c r="AC51" s="2" t="s">
        <v>307</v>
      </c>
      <c r="AD51" s="2" t="s">
        <v>307</v>
      </c>
      <c r="AE51" s="2" t="s">
        <v>307</v>
      </c>
      <c r="AF51" s="2" t="s">
        <v>307</v>
      </c>
      <c r="AG51" s="2" t="s">
        <v>307</v>
      </c>
      <c r="AH51" s="2" t="s">
        <v>307</v>
      </c>
      <c r="AI51" s="2" t="s">
        <v>307</v>
      </c>
      <c r="AJ51" s="2" t="s">
        <v>307</v>
      </c>
      <c r="AK51" s="2" t="s">
        <v>307</v>
      </c>
      <c r="AL51" s="2" t="s">
        <v>307</v>
      </c>
      <c r="AM51" s="2" t="s">
        <v>307</v>
      </c>
      <c r="AN51" s="2" t="s">
        <v>307</v>
      </c>
      <c r="AO51" s="2" t="s">
        <v>307</v>
      </c>
      <c r="AP51" s="2" t="s">
        <v>307</v>
      </c>
      <c r="AQ51" s="2" t="s">
        <v>307</v>
      </c>
      <c r="AR51" s="2" t="s">
        <v>307</v>
      </c>
      <c r="AS51" s="2" t="s">
        <v>307</v>
      </c>
      <c r="AT51" s="2" t="s">
        <v>307</v>
      </c>
      <c r="AU51" s="2" t="s">
        <v>307</v>
      </c>
      <c r="AV51" s="2" t="s">
        <v>307</v>
      </c>
      <c r="AW51" s="2" t="s">
        <v>307</v>
      </c>
      <c r="AX51" s="2" t="s">
        <v>307</v>
      </c>
      <c r="AY51" s="2" t="s">
        <v>307</v>
      </c>
      <c r="AZ51" s="2" t="s">
        <v>307</v>
      </c>
      <c r="BA51" s="2" t="s">
        <v>307</v>
      </c>
      <c r="BB51" s="2" t="s">
        <v>307</v>
      </c>
      <c r="BC51" s="2" t="s">
        <v>307</v>
      </c>
      <c r="BD51" s="2" t="s">
        <v>307</v>
      </c>
      <c r="BE51" s="2" t="s">
        <v>307</v>
      </c>
      <c r="BF51" s="2" t="s">
        <v>307</v>
      </c>
      <c r="BG51" s="2" t="s">
        <v>307</v>
      </c>
      <c r="BH51" s="2" t="s">
        <v>307</v>
      </c>
      <c r="BI51" s="2" t="s">
        <v>307</v>
      </c>
      <c r="BJ51" s="2" t="s">
        <v>307</v>
      </c>
      <c r="BK51" s="2" t="s">
        <v>307</v>
      </c>
      <c r="BL51" s="2" t="s">
        <v>307</v>
      </c>
      <c r="BM51" s="2" t="s">
        <v>307</v>
      </c>
      <c r="BN51" s="2" t="s">
        <v>307</v>
      </c>
      <c r="BO51" s="2" t="s">
        <v>307</v>
      </c>
      <c r="BP51" s="2" t="s">
        <v>307</v>
      </c>
      <c r="BQ51" s="2" t="s">
        <v>307</v>
      </c>
      <c r="BR51" s="2" t="s">
        <v>307</v>
      </c>
      <c r="BS51" s="2" t="s">
        <v>307</v>
      </c>
      <c r="BT51" s="2" t="s">
        <v>307</v>
      </c>
      <c r="BU51" s="2" t="s">
        <v>307</v>
      </c>
      <c r="BV51" s="2" t="s">
        <v>307</v>
      </c>
      <c r="BW51" s="2" t="s">
        <v>307</v>
      </c>
      <c r="BX51" s="2" t="s">
        <v>307</v>
      </c>
      <c r="BY51" s="2" t="s">
        <v>307</v>
      </c>
      <c r="BZ51" s="2" t="s">
        <v>307</v>
      </c>
      <c r="CA51" s="2" t="s">
        <v>307</v>
      </c>
      <c r="CB51" s="2" t="s">
        <v>307</v>
      </c>
      <c r="CC51" s="2" t="s">
        <v>307</v>
      </c>
      <c r="CD51" s="2" t="s">
        <v>307</v>
      </c>
      <c r="CE51" s="2" t="s">
        <v>307</v>
      </c>
      <c r="CF51" s="2" t="s">
        <v>307</v>
      </c>
      <c r="CG51" s="2" t="s">
        <v>307</v>
      </c>
      <c r="CH51" s="2" t="s">
        <v>307</v>
      </c>
      <c r="CI51" s="2" t="s">
        <v>307</v>
      </c>
      <c r="CJ51" s="2" t="s">
        <v>307</v>
      </c>
      <c r="CK51" s="2" t="s">
        <v>307</v>
      </c>
      <c r="CL51" s="2">
        <v>25.9</v>
      </c>
      <c r="CM51" s="2">
        <v>7.7</v>
      </c>
      <c r="CN51" s="2">
        <v>7.1</v>
      </c>
      <c r="CO51" s="2">
        <v>108.3</v>
      </c>
      <c r="CP51" s="2">
        <v>30.8</v>
      </c>
      <c r="CQ51" s="2">
        <v>20.100000000000001</v>
      </c>
      <c r="CR51" s="2">
        <v>10.7</v>
      </c>
      <c r="CS51" s="2">
        <v>26.8</v>
      </c>
      <c r="CT51" s="2">
        <v>24.3</v>
      </c>
      <c r="CU51" s="2">
        <v>27</v>
      </c>
      <c r="CV51" s="2">
        <v>24.3</v>
      </c>
      <c r="CW51" s="2">
        <v>126.2</v>
      </c>
      <c r="CX51" s="2">
        <v>16.7</v>
      </c>
      <c r="CY51" s="2">
        <v>4.5</v>
      </c>
      <c r="CZ51" s="2">
        <v>3.5</v>
      </c>
      <c r="DA51" s="2">
        <v>45.3</v>
      </c>
      <c r="DB51" s="2">
        <v>16.2</v>
      </c>
      <c r="DC51" s="2">
        <v>35.799999999999997</v>
      </c>
      <c r="DD51" s="2">
        <v>16.2</v>
      </c>
      <c r="DE51" s="2">
        <v>21.1</v>
      </c>
      <c r="DF51" s="2">
        <v>28.9</v>
      </c>
      <c r="DG51" s="2">
        <v>12</v>
      </c>
    </row>
    <row r="52" spans="1:111" s="2" customFormat="1" x14ac:dyDescent="0.15">
      <c r="A52" s="2">
        <v>51</v>
      </c>
      <c r="B52" s="28" t="s">
        <v>189</v>
      </c>
      <c r="C52" s="2">
        <v>3</v>
      </c>
      <c r="D52" s="2" t="s">
        <v>142</v>
      </c>
      <c r="E52" s="2" t="s">
        <v>17</v>
      </c>
      <c r="F52" s="2" t="s">
        <v>18</v>
      </c>
      <c r="G52" s="8">
        <v>42125</v>
      </c>
      <c r="H52" s="9">
        <f t="shared" si="4"/>
        <v>2015</v>
      </c>
      <c r="I52" s="9">
        <v>2015</v>
      </c>
      <c r="J52" s="9">
        <f t="shared" si="5"/>
        <v>5</v>
      </c>
      <c r="K52" s="9">
        <f t="shared" si="6"/>
        <v>1</v>
      </c>
      <c r="L52" s="2">
        <v>40.231444000000003</v>
      </c>
      <c r="M52" s="2">
        <v>32.260328000000001</v>
      </c>
      <c r="N52" s="2">
        <v>704</v>
      </c>
      <c r="O52" s="2" t="str">
        <f t="shared" si="3"/>
        <v>S</v>
      </c>
      <c r="P52" s="2">
        <v>80</v>
      </c>
      <c r="Q52" s="2" t="s">
        <v>19</v>
      </c>
      <c r="R52" s="2" t="s">
        <v>379</v>
      </c>
      <c r="S52" s="10">
        <v>77.098789856500005</v>
      </c>
      <c r="T52" s="11">
        <v>81.276353925099997</v>
      </c>
      <c r="U52" s="11">
        <v>77.066228710499999</v>
      </c>
      <c r="V52" s="11">
        <v>80.037835514299999</v>
      </c>
      <c r="W52" s="11">
        <v>54.023558082900003</v>
      </c>
      <c r="X52" s="11">
        <v>37.809117151400002</v>
      </c>
      <c r="Y52" s="2" t="s">
        <v>307</v>
      </c>
      <c r="Z52" s="2" t="s">
        <v>307</v>
      </c>
      <c r="AA52" s="2" t="s">
        <v>307</v>
      </c>
      <c r="AB52" s="2" t="s">
        <v>307</v>
      </c>
      <c r="AC52" s="2" t="s">
        <v>307</v>
      </c>
      <c r="AD52" s="2" t="s">
        <v>307</v>
      </c>
      <c r="AE52" s="2" t="s">
        <v>307</v>
      </c>
      <c r="AF52" s="2" t="s">
        <v>307</v>
      </c>
      <c r="AG52" s="2" t="s">
        <v>307</v>
      </c>
      <c r="AH52" s="2" t="s">
        <v>307</v>
      </c>
      <c r="AI52" s="2" t="s">
        <v>307</v>
      </c>
      <c r="AJ52" s="2" t="s">
        <v>307</v>
      </c>
      <c r="AK52" s="2" t="s">
        <v>307</v>
      </c>
      <c r="AL52" s="2" t="s">
        <v>307</v>
      </c>
      <c r="AM52" s="2" t="s">
        <v>307</v>
      </c>
      <c r="AN52" s="2" t="s">
        <v>307</v>
      </c>
      <c r="AO52" s="2" t="s">
        <v>307</v>
      </c>
      <c r="AP52" s="2" t="s">
        <v>307</v>
      </c>
      <c r="AQ52" s="2" t="s">
        <v>307</v>
      </c>
      <c r="AR52" s="2" t="s">
        <v>307</v>
      </c>
      <c r="AS52" s="2" t="s">
        <v>307</v>
      </c>
      <c r="AT52" s="2" t="s">
        <v>307</v>
      </c>
      <c r="AU52" s="2" t="s">
        <v>307</v>
      </c>
      <c r="AV52" s="2" t="s">
        <v>307</v>
      </c>
      <c r="AW52" s="2" t="s">
        <v>307</v>
      </c>
      <c r="AX52" s="2" t="s">
        <v>307</v>
      </c>
      <c r="AY52" s="2" t="s">
        <v>307</v>
      </c>
      <c r="AZ52" s="2" t="s">
        <v>307</v>
      </c>
      <c r="BA52" s="2" t="s">
        <v>307</v>
      </c>
      <c r="BB52" s="2" t="s">
        <v>307</v>
      </c>
      <c r="BC52" s="2" t="s">
        <v>307</v>
      </c>
      <c r="BD52" s="2" t="s">
        <v>307</v>
      </c>
      <c r="BE52" s="2" t="s">
        <v>307</v>
      </c>
      <c r="BF52" s="2" t="s">
        <v>307</v>
      </c>
      <c r="BG52" s="2" t="s">
        <v>307</v>
      </c>
      <c r="BH52" s="2" t="s">
        <v>307</v>
      </c>
      <c r="BI52" s="2" t="s">
        <v>307</v>
      </c>
      <c r="BJ52" s="2" t="s">
        <v>307</v>
      </c>
      <c r="BK52" s="2" t="s">
        <v>307</v>
      </c>
      <c r="BL52" s="2" t="s">
        <v>307</v>
      </c>
      <c r="BM52" s="2" t="s">
        <v>307</v>
      </c>
      <c r="BN52" s="2" t="s">
        <v>307</v>
      </c>
      <c r="BO52" s="2" t="s">
        <v>307</v>
      </c>
      <c r="BP52" s="2" t="s">
        <v>307</v>
      </c>
      <c r="BQ52" s="2" t="s">
        <v>307</v>
      </c>
      <c r="BR52" s="2" t="s">
        <v>307</v>
      </c>
      <c r="BS52" s="2" t="s">
        <v>307</v>
      </c>
      <c r="BT52" s="2" t="s">
        <v>307</v>
      </c>
      <c r="BU52" s="2" t="s">
        <v>307</v>
      </c>
      <c r="BV52" s="2" t="s">
        <v>307</v>
      </c>
      <c r="BW52" s="2" t="s">
        <v>307</v>
      </c>
      <c r="BX52" s="2" t="s">
        <v>307</v>
      </c>
      <c r="BY52" s="2" t="s">
        <v>307</v>
      </c>
      <c r="BZ52" s="2" t="s">
        <v>307</v>
      </c>
      <c r="CA52" s="2" t="s">
        <v>307</v>
      </c>
      <c r="CB52" s="2" t="s">
        <v>307</v>
      </c>
      <c r="CC52" s="2" t="s">
        <v>307</v>
      </c>
      <c r="CD52" s="2" t="s">
        <v>307</v>
      </c>
      <c r="CE52" s="2" t="s">
        <v>307</v>
      </c>
      <c r="CF52" s="2" t="s">
        <v>307</v>
      </c>
      <c r="CG52" s="2" t="s">
        <v>307</v>
      </c>
      <c r="CH52" s="2" t="s">
        <v>307</v>
      </c>
      <c r="CI52" s="2" t="s">
        <v>307</v>
      </c>
      <c r="CJ52" s="2" t="s">
        <v>307</v>
      </c>
      <c r="CK52" s="2" t="s">
        <v>307</v>
      </c>
      <c r="CL52" s="2">
        <v>11.8</v>
      </c>
      <c r="CM52" s="2">
        <v>11.7</v>
      </c>
      <c r="CN52" s="2">
        <v>3.5</v>
      </c>
      <c r="CO52" s="2">
        <v>744.2</v>
      </c>
      <c r="CP52" s="2">
        <v>29.7</v>
      </c>
      <c r="CQ52" s="2">
        <v>-2.9</v>
      </c>
      <c r="CR52" s="2">
        <v>32.6</v>
      </c>
      <c r="CS52" s="2">
        <v>2</v>
      </c>
      <c r="CT52" s="2">
        <v>20.9</v>
      </c>
      <c r="CU52" s="2">
        <v>21.2</v>
      </c>
      <c r="CV52" s="2">
        <v>2</v>
      </c>
      <c r="CW52" s="2">
        <v>44.9</v>
      </c>
      <c r="CX52" s="2">
        <v>6.1</v>
      </c>
      <c r="CY52" s="2">
        <v>1.4</v>
      </c>
      <c r="CZ52" s="2">
        <v>3.9</v>
      </c>
      <c r="DA52" s="2">
        <v>16.2</v>
      </c>
      <c r="DB52" s="2">
        <v>5.2</v>
      </c>
      <c r="DC52" s="2">
        <v>6.9</v>
      </c>
      <c r="DD52" s="2">
        <v>16.2</v>
      </c>
      <c r="DE52" s="2">
        <v>9</v>
      </c>
      <c r="DF52" s="2">
        <v>21.9</v>
      </c>
      <c r="DG52" s="2">
        <v>5.3</v>
      </c>
    </row>
    <row r="53" spans="1:111" s="2" customFormat="1" x14ac:dyDescent="0.15">
      <c r="A53" s="2">
        <v>52</v>
      </c>
      <c r="B53" s="28" t="s">
        <v>190</v>
      </c>
      <c r="C53" s="2">
        <v>4</v>
      </c>
      <c r="D53" s="2" t="s">
        <v>142</v>
      </c>
      <c r="E53" s="2" t="s">
        <v>17</v>
      </c>
      <c r="F53" s="2" t="s">
        <v>18</v>
      </c>
      <c r="G53" s="8">
        <v>42156</v>
      </c>
      <c r="H53" s="9">
        <f t="shared" si="4"/>
        <v>2015</v>
      </c>
      <c r="I53" s="9">
        <v>2015</v>
      </c>
      <c r="J53" s="9">
        <f t="shared" si="5"/>
        <v>6</v>
      </c>
      <c r="K53" s="9">
        <f t="shared" si="6"/>
        <v>1</v>
      </c>
      <c r="L53" s="2">
        <v>40.231444000000003</v>
      </c>
      <c r="M53" s="2">
        <v>32.260328000000001</v>
      </c>
      <c r="N53" s="2">
        <v>704</v>
      </c>
      <c r="O53" s="2" t="str">
        <f t="shared" si="3"/>
        <v>S</v>
      </c>
      <c r="P53" s="2">
        <v>80</v>
      </c>
      <c r="Q53" s="2" t="s">
        <v>19</v>
      </c>
      <c r="R53" s="2" t="s">
        <v>379</v>
      </c>
      <c r="S53" s="10">
        <v>35.169081700500001</v>
      </c>
      <c r="T53" s="11">
        <v>38.4453839301</v>
      </c>
      <c r="U53" s="11">
        <v>35.5532854693</v>
      </c>
      <c r="V53" s="11">
        <v>37.335561748300002</v>
      </c>
      <c r="W53" s="11">
        <v>20.682696994299999</v>
      </c>
      <c r="X53" s="11">
        <v>17.841057953</v>
      </c>
      <c r="Y53" s="2" t="s">
        <v>307</v>
      </c>
      <c r="Z53" s="2" t="s">
        <v>307</v>
      </c>
      <c r="AA53" s="2" t="s">
        <v>307</v>
      </c>
      <c r="AB53" s="2" t="s">
        <v>307</v>
      </c>
      <c r="AC53" s="2" t="s">
        <v>307</v>
      </c>
      <c r="AD53" s="2" t="s">
        <v>307</v>
      </c>
      <c r="AE53" s="2" t="s">
        <v>307</v>
      </c>
      <c r="AF53" s="2" t="s">
        <v>307</v>
      </c>
      <c r="AG53" s="2" t="s">
        <v>307</v>
      </c>
      <c r="AH53" s="2" t="s">
        <v>307</v>
      </c>
      <c r="AI53" s="2" t="s">
        <v>307</v>
      </c>
      <c r="AJ53" s="2" t="s">
        <v>307</v>
      </c>
      <c r="AK53" s="2" t="s">
        <v>307</v>
      </c>
      <c r="AL53" s="2" t="s">
        <v>307</v>
      </c>
      <c r="AM53" s="2" t="s">
        <v>307</v>
      </c>
      <c r="AN53" s="2" t="s">
        <v>307</v>
      </c>
      <c r="AO53" s="2" t="s">
        <v>307</v>
      </c>
      <c r="AP53" s="2" t="s">
        <v>307</v>
      </c>
      <c r="AQ53" s="2" t="s">
        <v>307</v>
      </c>
      <c r="AR53" s="2" t="s">
        <v>307</v>
      </c>
      <c r="AS53" s="2" t="s">
        <v>307</v>
      </c>
      <c r="AT53" s="2" t="s">
        <v>307</v>
      </c>
      <c r="AU53" s="2" t="s">
        <v>307</v>
      </c>
      <c r="AV53" s="2" t="s">
        <v>307</v>
      </c>
      <c r="AW53" s="2" t="s">
        <v>307</v>
      </c>
      <c r="AX53" s="2" t="s">
        <v>307</v>
      </c>
      <c r="AY53" s="2" t="s">
        <v>307</v>
      </c>
      <c r="AZ53" s="2" t="s">
        <v>307</v>
      </c>
      <c r="BA53" s="2" t="s">
        <v>307</v>
      </c>
      <c r="BB53" s="2" t="s">
        <v>307</v>
      </c>
      <c r="BC53" s="2" t="s">
        <v>307</v>
      </c>
      <c r="BD53" s="2" t="s">
        <v>307</v>
      </c>
      <c r="BE53" s="2" t="s">
        <v>307</v>
      </c>
      <c r="BF53" s="2" t="s">
        <v>307</v>
      </c>
      <c r="BG53" s="2" t="s">
        <v>307</v>
      </c>
      <c r="BH53" s="2" t="s">
        <v>307</v>
      </c>
      <c r="BI53" s="2" t="s">
        <v>307</v>
      </c>
      <c r="BJ53" s="2" t="s">
        <v>307</v>
      </c>
      <c r="BK53" s="2" t="s">
        <v>307</v>
      </c>
      <c r="BL53" s="2" t="s">
        <v>307</v>
      </c>
      <c r="BM53" s="2" t="s">
        <v>307</v>
      </c>
      <c r="BN53" s="2" t="s">
        <v>307</v>
      </c>
      <c r="BO53" s="2" t="s">
        <v>307</v>
      </c>
      <c r="BP53" s="2" t="s">
        <v>307</v>
      </c>
      <c r="BQ53" s="2" t="s">
        <v>307</v>
      </c>
      <c r="BR53" s="2" t="s">
        <v>307</v>
      </c>
      <c r="BS53" s="2" t="s">
        <v>307</v>
      </c>
      <c r="BT53" s="2" t="s">
        <v>307</v>
      </c>
      <c r="BU53" s="2" t="s">
        <v>307</v>
      </c>
      <c r="BV53" s="2" t="s">
        <v>307</v>
      </c>
      <c r="BW53" s="2" t="s">
        <v>307</v>
      </c>
      <c r="BX53" s="2" t="s">
        <v>307</v>
      </c>
      <c r="BY53" s="2" t="s">
        <v>307</v>
      </c>
      <c r="BZ53" s="2" t="s">
        <v>307</v>
      </c>
      <c r="CA53" s="2" t="s">
        <v>307</v>
      </c>
      <c r="CB53" s="2" t="s">
        <v>307</v>
      </c>
      <c r="CC53" s="2" t="s">
        <v>307</v>
      </c>
      <c r="CD53" s="2" t="s">
        <v>307</v>
      </c>
      <c r="CE53" s="2" t="s">
        <v>307</v>
      </c>
      <c r="CF53" s="2" t="s">
        <v>307</v>
      </c>
      <c r="CG53" s="2" t="s">
        <v>307</v>
      </c>
      <c r="CH53" s="2" t="s">
        <v>307</v>
      </c>
      <c r="CI53" s="2" t="s">
        <v>307</v>
      </c>
      <c r="CJ53" s="2" t="s">
        <v>307</v>
      </c>
      <c r="CK53" s="2" t="s">
        <v>307</v>
      </c>
      <c r="CL53" s="2">
        <v>11.8</v>
      </c>
      <c r="CM53" s="2">
        <v>11.7</v>
      </c>
      <c r="CN53" s="2">
        <v>3.5</v>
      </c>
      <c r="CO53" s="2">
        <v>744.2</v>
      </c>
      <c r="CP53" s="2">
        <v>29.7</v>
      </c>
      <c r="CQ53" s="2">
        <v>-2.9</v>
      </c>
      <c r="CR53" s="2">
        <v>32.6</v>
      </c>
      <c r="CS53" s="2">
        <v>2</v>
      </c>
      <c r="CT53" s="2">
        <v>20.9</v>
      </c>
      <c r="CU53" s="2">
        <v>21.2</v>
      </c>
      <c r="CV53" s="2">
        <v>2</v>
      </c>
      <c r="CW53" s="2">
        <v>44.9</v>
      </c>
      <c r="CX53" s="2">
        <v>6.1</v>
      </c>
      <c r="CY53" s="2">
        <v>1.4</v>
      </c>
      <c r="CZ53" s="2">
        <v>3.9</v>
      </c>
      <c r="DA53" s="2">
        <v>16.2</v>
      </c>
      <c r="DB53" s="2">
        <v>5.2</v>
      </c>
      <c r="DC53" s="2">
        <v>6.9</v>
      </c>
      <c r="DD53" s="2">
        <v>16.2</v>
      </c>
      <c r="DE53" s="2">
        <v>12.2</v>
      </c>
      <c r="DF53" s="2">
        <v>26.2</v>
      </c>
      <c r="DG53" s="2">
        <v>3.6</v>
      </c>
    </row>
    <row r="54" spans="1:111" s="2" customFormat="1" x14ac:dyDescent="0.15">
      <c r="A54" s="2">
        <v>53</v>
      </c>
      <c r="B54" s="28" t="s">
        <v>191</v>
      </c>
      <c r="C54" s="2">
        <v>5</v>
      </c>
      <c r="D54" s="2" t="s">
        <v>142</v>
      </c>
      <c r="E54" s="2" t="s">
        <v>17</v>
      </c>
      <c r="F54" s="2" t="s">
        <v>18</v>
      </c>
      <c r="G54" s="8">
        <v>42213</v>
      </c>
      <c r="H54" s="9">
        <f t="shared" si="4"/>
        <v>2015</v>
      </c>
      <c r="I54" s="9">
        <v>2015</v>
      </c>
      <c r="J54" s="9">
        <f t="shared" si="5"/>
        <v>7</v>
      </c>
      <c r="K54" s="9">
        <f t="shared" si="6"/>
        <v>28</v>
      </c>
      <c r="L54" s="2">
        <v>40.231444000000003</v>
      </c>
      <c r="M54" s="2">
        <v>32.260328000000001</v>
      </c>
      <c r="N54" s="2">
        <v>704</v>
      </c>
      <c r="O54" s="2" t="str">
        <f t="shared" si="3"/>
        <v>S</v>
      </c>
      <c r="P54" s="2">
        <v>80</v>
      </c>
      <c r="Q54" s="2" t="s">
        <v>19</v>
      </c>
      <c r="R54" s="2" t="s">
        <v>379</v>
      </c>
      <c r="S54" s="10">
        <v>101.695901736</v>
      </c>
      <c r="T54" s="11">
        <v>111.65606595200001</v>
      </c>
      <c r="U54" s="11">
        <v>103.05973595</v>
      </c>
      <c r="V54" s="11">
        <v>108.563232214</v>
      </c>
      <c r="W54" s="11">
        <v>71.090739236399997</v>
      </c>
      <c r="X54" s="11">
        <v>50.0919657118</v>
      </c>
      <c r="Y54" s="2" t="s">
        <v>307</v>
      </c>
      <c r="Z54" s="2" t="s">
        <v>307</v>
      </c>
      <c r="AA54" s="2" t="s">
        <v>307</v>
      </c>
      <c r="AB54" s="2" t="s">
        <v>307</v>
      </c>
      <c r="AC54" s="2" t="s">
        <v>307</v>
      </c>
      <c r="AD54" s="2" t="s">
        <v>307</v>
      </c>
      <c r="AE54" s="2" t="s">
        <v>307</v>
      </c>
      <c r="AF54" s="2" t="s">
        <v>307</v>
      </c>
      <c r="AG54" s="2" t="s">
        <v>307</v>
      </c>
      <c r="AH54" s="2" t="s">
        <v>307</v>
      </c>
      <c r="AI54" s="2" t="s">
        <v>307</v>
      </c>
      <c r="AJ54" s="2" t="s">
        <v>307</v>
      </c>
      <c r="AK54" s="2" t="s">
        <v>307</v>
      </c>
      <c r="AL54" s="2" t="s">
        <v>307</v>
      </c>
      <c r="AM54" s="2" t="s">
        <v>307</v>
      </c>
      <c r="AN54" s="2" t="s">
        <v>307</v>
      </c>
      <c r="AO54" s="2" t="s">
        <v>307</v>
      </c>
      <c r="AP54" s="2" t="s">
        <v>307</v>
      </c>
      <c r="AQ54" s="2" t="s">
        <v>307</v>
      </c>
      <c r="AR54" s="2" t="s">
        <v>307</v>
      </c>
      <c r="AS54" s="2" t="s">
        <v>307</v>
      </c>
      <c r="AT54" s="2" t="s">
        <v>307</v>
      </c>
      <c r="AU54" s="2" t="s">
        <v>307</v>
      </c>
      <c r="AV54" s="2" t="s">
        <v>307</v>
      </c>
      <c r="AW54" s="2" t="s">
        <v>307</v>
      </c>
      <c r="AX54" s="2" t="s">
        <v>307</v>
      </c>
      <c r="AY54" s="2" t="s">
        <v>307</v>
      </c>
      <c r="AZ54" s="2" t="s">
        <v>307</v>
      </c>
      <c r="BA54" s="2" t="s">
        <v>307</v>
      </c>
      <c r="BB54" s="2" t="s">
        <v>307</v>
      </c>
      <c r="BC54" s="2" t="s">
        <v>307</v>
      </c>
      <c r="BD54" s="2" t="s">
        <v>307</v>
      </c>
      <c r="BE54" s="2" t="s">
        <v>307</v>
      </c>
      <c r="BF54" s="2" t="s">
        <v>307</v>
      </c>
      <c r="BG54" s="2" t="s">
        <v>307</v>
      </c>
      <c r="BH54" s="2" t="s">
        <v>307</v>
      </c>
      <c r="BI54" s="2" t="s">
        <v>307</v>
      </c>
      <c r="BJ54" s="2" t="s">
        <v>307</v>
      </c>
      <c r="BK54" s="2" t="s">
        <v>307</v>
      </c>
      <c r="BL54" s="2" t="s">
        <v>307</v>
      </c>
      <c r="BM54" s="2" t="s">
        <v>307</v>
      </c>
      <c r="BN54" s="2" t="s">
        <v>307</v>
      </c>
      <c r="BO54" s="2" t="s">
        <v>307</v>
      </c>
      <c r="BP54" s="2" t="s">
        <v>307</v>
      </c>
      <c r="BQ54" s="2" t="s">
        <v>307</v>
      </c>
      <c r="BR54" s="2" t="s">
        <v>307</v>
      </c>
      <c r="BS54" s="2" t="s">
        <v>307</v>
      </c>
      <c r="BT54" s="2" t="s">
        <v>307</v>
      </c>
      <c r="BU54" s="2" t="s">
        <v>307</v>
      </c>
      <c r="BV54" s="2" t="s">
        <v>307</v>
      </c>
      <c r="BW54" s="2" t="s">
        <v>307</v>
      </c>
      <c r="BX54" s="2" t="s">
        <v>307</v>
      </c>
      <c r="BY54" s="2" t="s">
        <v>307</v>
      </c>
      <c r="BZ54" s="2" t="s">
        <v>307</v>
      </c>
      <c r="CA54" s="2" t="s">
        <v>307</v>
      </c>
      <c r="CB54" s="2" t="s">
        <v>307</v>
      </c>
      <c r="CC54" s="2" t="s">
        <v>307</v>
      </c>
      <c r="CD54" s="2" t="s">
        <v>307</v>
      </c>
      <c r="CE54" s="2" t="s">
        <v>307</v>
      </c>
      <c r="CF54" s="2" t="s">
        <v>307</v>
      </c>
      <c r="CG54" s="2" t="s">
        <v>307</v>
      </c>
      <c r="CH54" s="2" t="s">
        <v>307</v>
      </c>
      <c r="CI54" s="2" t="s">
        <v>307</v>
      </c>
      <c r="CJ54" s="2" t="s">
        <v>307</v>
      </c>
      <c r="CK54" s="2" t="s">
        <v>307</v>
      </c>
      <c r="CL54" s="2">
        <v>11.8</v>
      </c>
      <c r="CM54" s="2">
        <v>11.7</v>
      </c>
      <c r="CN54" s="2">
        <v>3.5</v>
      </c>
      <c r="CO54" s="2">
        <v>744.2</v>
      </c>
      <c r="CP54" s="2">
        <v>29.7</v>
      </c>
      <c r="CQ54" s="2">
        <v>-2.9</v>
      </c>
      <c r="CR54" s="2">
        <v>32.6</v>
      </c>
      <c r="CS54" s="2">
        <v>2</v>
      </c>
      <c r="CT54" s="2">
        <v>20.9</v>
      </c>
      <c r="CU54" s="2">
        <v>21.2</v>
      </c>
      <c r="CV54" s="2">
        <v>2</v>
      </c>
      <c r="CW54" s="2">
        <v>44.9</v>
      </c>
      <c r="CX54" s="2">
        <v>6.1</v>
      </c>
      <c r="CY54" s="2">
        <v>1.4</v>
      </c>
      <c r="CZ54" s="2">
        <v>3.9</v>
      </c>
      <c r="DA54" s="2">
        <v>16.2</v>
      </c>
      <c r="DB54" s="2">
        <v>5.2</v>
      </c>
      <c r="DC54" s="2">
        <v>6.9</v>
      </c>
      <c r="DD54" s="2">
        <v>16.2</v>
      </c>
      <c r="DE54" s="2">
        <v>14.9</v>
      </c>
      <c r="DF54" s="2">
        <v>29.7</v>
      </c>
      <c r="DG54" s="2">
        <v>1.9</v>
      </c>
    </row>
    <row r="55" spans="1:111" s="2" customFormat="1" x14ac:dyDescent="0.15">
      <c r="A55" s="2">
        <v>54</v>
      </c>
      <c r="B55" s="28" t="s">
        <v>192</v>
      </c>
      <c r="C55" s="2">
        <v>6</v>
      </c>
      <c r="D55" s="2" t="s">
        <v>142</v>
      </c>
      <c r="E55" s="2" t="s">
        <v>17</v>
      </c>
      <c r="F55" s="2" t="s">
        <v>18</v>
      </c>
      <c r="G55" s="8">
        <v>42243</v>
      </c>
      <c r="H55" s="9">
        <f t="shared" si="4"/>
        <v>2015</v>
      </c>
      <c r="I55" s="9">
        <v>2015</v>
      </c>
      <c r="J55" s="9">
        <f t="shared" si="5"/>
        <v>8</v>
      </c>
      <c r="K55" s="9">
        <f t="shared" si="6"/>
        <v>27</v>
      </c>
      <c r="L55" s="2">
        <v>40.231444000000003</v>
      </c>
      <c r="M55" s="2">
        <v>32.260328000000001</v>
      </c>
      <c r="N55" s="2">
        <v>704</v>
      </c>
      <c r="O55" s="2" t="str">
        <f t="shared" si="3"/>
        <v>S</v>
      </c>
      <c r="P55" s="2">
        <v>80</v>
      </c>
      <c r="Q55" s="2" t="s">
        <v>19</v>
      </c>
      <c r="R55" s="2" t="s">
        <v>379</v>
      </c>
      <c r="S55" s="10">
        <v>97.722266177199998</v>
      </c>
      <c r="T55" s="11">
        <v>105.68418555</v>
      </c>
      <c r="U55" s="11">
        <v>98.968330740699997</v>
      </c>
      <c r="V55" s="11">
        <v>103.271911291</v>
      </c>
      <c r="W55" s="11">
        <v>74.941348497199996</v>
      </c>
      <c r="X55" s="11">
        <v>24.324498498099999</v>
      </c>
      <c r="Y55" s="2" t="s">
        <v>307</v>
      </c>
      <c r="Z55" s="2" t="s">
        <v>307</v>
      </c>
      <c r="AA55" s="2" t="s">
        <v>307</v>
      </c>
      <c r="AB55" s="2" t="s">
        <v>307</v>
      </c>
      <c r="AC55" s="2" t="s">
        <v>307</v>
      </c>
      <c r="AD55" s="2" t="s">
        <v>307</v>
      </c>
      <c r="AE55" s="2" t="s">
        <v>307</v>
      </c>
      <c r="AF55" s="2" t="s">
        <v>307</v>
      </c>
      <c r="AG55" s="2" t="s">
        <v>307</v>
      </c>
      <c r="AH55" s="2" t="s">
        <v>307</v>
      </c>
      <c r="AI55" s="2" t="s">
        <v>307</v>
      </c>
      <c r="AJ55" s="2" t="s">
        <v>307</v>
      </c>
      <c r="AK55" s="2" t="s">
        <v>307</v>
      </c>
      <c r="AL55" s="2" t="s">
        <v>307</v>
      </c>
      <c r="AM55" s="2" t="s">
        <v>307</v>
      </c>
      <c r="AN55" s="2" t="s">
        <v>307</v>
      </c>
      <c r="AO55" s="2" t="s">
        <v>307</v>
      </c>
      <c r="AP55" s="2" t="s">
        <v>307</v>
      </c>
      <c r="AQ55" s="2" t="s">
        <v>307</v>
      </c>
      <c r="AR55" s="2" t="s">
        <v>307</v>
      </c>
      <c r="AS55" s="2" t="s">
        <v>307</v>
      </c>
      <c r="AT55" s="2" t="s">
        <v>307</v>
      </c>
      <c r="AU55" s="2" t="s">
        <v>307</v>
      </c>
      <c r="AV55" s="2" t="s">
        <v>307</v>
      </c>
      <c r="AW55" s="2" t="s">
        <v>307</v>
      </c>
      <c r="AX55" s="2" t="s">
        <v>307</v>
      </c>
      <c r="AY55" s="2" t="s">
        <v>307</v>
      </c>
      <c r="AZ55" s="2" t="s">
        <v>307</v>
      </c>
      <c r="BA55" s="2" t="s">
        <v>307</v>
      </c>
      <c r="BB55" s="2" t="s">
        <v>307</v>
      </c>
      <c r="BC55" s="2" t="s">
        <v>307</v>
      </c>
      <c r="BD55" s="2" t="s">
        <v>307</v>
      </c>
      <c r="BE55" s="2" t="s">
        <v>307</v>
      </c>
      <c r="BF55" s="2" t="s">
        <v>307</v>
      </c>
      <c r="BG55" s="2" t="s">
        <v>307</v>
      </c>
      <c r="BH55" s="2" t="s">
        <v>307</v>
      </c>
      <c r="BI55" s="2" t="s">
        <v>307</v>
      </c>
      <c r="BJ55" s="2" t="s">
        <v>307</v>
      </c>
      <c r="BK55" s="2" t="s">
        <v>307</v>
      </c>
      <c r="BL55" s="2" t="s">
        <v>307</v>
      </c>
      <c r="BM55" s="2" t="s">
        <v>307</v>
      </c>
      <c r="BN55" s="2" t="s">
        <v>307</v>
      </c>
      <c r="BO55" s="2" t="s">
        <v>307</v>
      </c>
      <c r="BP55" s="2" t="s">
        <v>307</v>
      </c>
      <c r="BQ55" s="2" t="s">
        <v>307</v>
      </c>
      <c r="BR55" s="2" t="s">
        <v>307</v>
      </c>
      <c r="BS55" s="2" t="s">
        <v>307</v>
      </c>
      <c r="BT55" s="2" t="s">
        <v>307</v>
      </c>
      <c r="BU55" s="2" t="s">
        <v>307</v>
      </c>
      <c r="BV55" s="2" t="s">
        <v>307</v>
      </c>
      <c r="BW55" s="2" t="s">
        <v>307</v>
      </c>
      <c r="BX55" s="2" t="s">
        <v>307</v>
      </c>
      <c r="BY55" s="2" t="s">
        <v>307</v>
      </c>
      <c r="BZ55" s="2" t="s">
        <v>307</v>
      </c>
      <c r="CA55" s="2" t="s">
        <v>307</v>
      </c>
      <c r="CB55" s="2" t="s">
        <v>307</v>
      </c>
      <c r="CC55" s="2" t="s">
        <v>307</v>
      </c>
      <c r="CD55" s="2" t="s">
        <v>307</v>
      </c>
      <c r="CE55" s="2" t="s">
        <v>307</v>
      </c>
      <c r="CF55" s="2" t="s">
        <v>307</v>
      </c>
      <c r="CG55" s="2" t="s">
        <v>307</v>
      </c>
      <c r="CH55" s="2" t="s">
        <v>307</v>
      </c>
      <c r="CI55" s="2" t="s">
        <v>307</v>
      </c>
      <c r="CJ55" s="2" t="s">
        <v>307</v>
      </c>
      <c r="CK55" s="2" t="s">
        <v>307</v>
      </c>
      <c r="CL55" s="2">
        <v>11.8</v>
      </c>
      <c r="CM55" s="2">
        <v>11.7</v>
      </c>
      <c r="CN55" s="2">
        <v>3.5</v>
      </c>
      <c r="CO55" s="2">
        <v>744.2</v>
      </c>
      <c r="CP55" s="2">
        <v>29.7</v>
      </c>
      <c r="CQ55" s="2">
        <v>-2.9</v>
      </c>
      <c r="CR55" s="2">
        <v>32.6</v>
      </c>
      <c r="CS55" s="2">
        <v>2</v>
      </c>
      <c r="CT55" s="2">
        <v>20.9</v>
      </c>
      <c r="CU55" s="2">
        <v>21.2</v>
      </c>
      <c r="CV55" s="2">
        <v>2</v>
      </c>
      <c r="CW55" s="2">
        <v>44.9</v>
      </c>
      <c r="CX55" s="2">
        <v>6.1</v>
      </c>
      <c r="CY55" s="2">
        <v>1.4</v>
      </c>
      <c r="CZ55" s="2">
        <v>3.9</v>
      </c>
      <c r="DA55" s="2">
        <v>16.2</v>
      </c>
      <c r="DB55" s="2">
        <v>5.2</v>
      </c>
      <c r="DC55" s="2">
        <v>6.9</v>
      </c>
      <c r="DD55" s="2">
        <v>16.2</v>
      </c>
      <c r="DE55" s="2">
        <v>14.5</v>
      </c>
      <c r="DF55" s="2">
        <v>29.7</v>
      </c>
      <c r="DG55" s="2">
        <v>1.4</v>
      </c>
    </row>
    <row r="56" spans="1:111" s="2" customFormat="1" x14ac:dyDescent="0.15">
      <c r="A56" s="2">
        <v>55</v>
      </c>
      <c r="B56" s="28" t="s">
        <v>193</v>
      </c>
      <c r="C56" s="2">
        <v>7</v>
      </c>
      <c r="D56" s="2" t="s">
        <v>142</v>
      </c>
      <c r="E56" s="2" t="s">
        <v>17</v>
      </c>
      <c r="F56" s="2" t="s">
        <v>18</v>
      </c>
      <c r="G56" s="8">
        <v>42264</v>
      </c>
      <c r="H56" s="9">
        <f t="shared" si="4"/>
        <v>2015</v>
      </c>
      <c r="I56" s="9">
        <v>2015</v>
      </c>
      <c r="J56" s="9">
        <f t="shared" si="5"/>
        <v>9</v>
      </c>
      <c r="K56" s="9">
        <f t="shared" si="6"/>
        <v>17</v>
      </c>
      <c r="L56" s="2">
        <v>40.231444000000003</v>
      </c>
      <c r="M56" s="2">
        <v>32.260328000000001</v>
      </c>
      <c r="N56" s="2">
        <v>704</v>
      </c>
      <c r="O56" s="2" t="str">
        <f t="shared" si="3"/>
        <v>F</v>
      </c>
      <c r="P56" s="2">
        <v>80</v>
      </c>
      <c r="Q56" s="2" t="s">
        <v>19</v>
      </c>
      <c r="R56" s="2" t="s">
        <v>379</v>
      </c>
      <c r="S56" s="10">
        <v>10.946081533299999</v>
      </c>
      <c r="T56" s="11">
        <v>12.439304952600001</v>
      </c>
      <c r="U56" s="11">
        <v>11.235749670900001</v>
      </c>
      <c r="V56" s="11">
        <v>11.9864994935</v>
      </c>
      <c r="W56" s="11">
        <v>6.5151096669399999</v>
      </c>
      <c r="X56" s="11">
        <v>5.7348025496400004</v>
      </c>
      <c r="Y56" s="2" t="s">
        <v>307</v>
      </c>
      <c r="Z56" s="2" t="s">
        <v>307</v>
      </c>
      <c r="AA56" s="2" t="s">
        <v>307</v>
      </c>
      <c r="AB56" s="2" t="s">
        <v>307</v>
      </c>
      <c r="AC56" s="2" t="s">
        <v>307</v>
      </c>
      <c r="AD56" s="2" t="s">
        <v>307</v>
      </c>
      <c r="AE56" s="2" t="s">
        <v>307</v>
      </c>
      <c r="AF56" s="2" t="s">
        <v>307</v>
      </c>
      <c r="AG56" s="2" t="s">
        <v>307</v>
      </c>
      <c r="AH56" s="2" t="s">
        <v>307</v>
      </c>
      <c r="AI56" s="2" t="s">
        <v>307</v>
      </c>
      <c r="AJ56" s="2" t="s">
        <v>307</v>
      </c>
      <c r="AK56" s="2" t="s">
        <v>307</v>
      </c>
      <c r="AL56" s="2" t="s">
        <v>307</v>
      </c>
      <c r="AM56" s="2" t="s">
        <v>307</v>
      </c>
      <c r="AN56" s="2" t="s">
        <v>307</v>
      </c>
      <c r="AO56" s="2" t="s">
        <v>307</v>
      </c>
      <c r="AP56" s="2" t="s">
        <v>307</v>
      </c>
      <c r="AQ56" s="2" t="s">
        <v>307</v>
      </c>
      <c r="AR56" s="2" t="s">
        <v>307</v>
      </c>
      <c r="AS56" s="2" t="s">
        <v>307</v>
      </c>
      <c r="AT56" s="2" t="s">
        <v>307</v>
      </c>
      <c r="AU56" s="2" t="s">
        <v>307</v>
      </c>
      <c r="AV56" s="2" t="s">
        <v>307</v>
      </c>
      <c r="AW56" s="2" t="s">
        <v>307</v>
      </c>
      <c r="AX56" s="2" t="s">
        <v>307</v>
      </c>
      <c r="AY56" s="2" t="s">
        <v>307</v>
      </c>
      <c r="AZ56" s="2" t="s">
        <v>307</v>
      </c>
      <c r="BA56" s="2" t="s">
        <v>307</v>
      </c>
      <c r="BB56" s="2" t="s">
        <v>307</v>
      </c>
      <c r="BC56" s="2" t="s">
        <v>307</v>
      </c>
      <c r="BD56" s="2" t="s">
        <v>307</v>
      </c>
      <c r="BE56" s="2" t="s">
        <v>307</v>
      </c>
      <c r="BF56" s="2" t="s">
        <v>307</v>
      </c>
      <c r="BG56" s="2" t="s">
        <v>307</v>
      </c>
      <c r="BH56" s="2" t="s">
        <v>307</v>
      </c>
      <c r="BI56" s="2" t="s">
        <v>307</v>
      </c>
      <c r="BJ56" s="2" t="s">
        <v>307</v>
      </c>
      <c r="BK56" s="2" t="s">
        <v>307</v>
      </c>
      <c r="BL56" s="2" t="s">
        <v>307</v>
      </c>
      <c r="BM56" s="2" t="s">
        <v>307</v>
      </c>
      <c r="BN56" s="2" t="s">
        <v>307</v>
      </c>
      <c r="BO56" s="2" t="s">
        <v>307</v>
      </c>
      <c r="BP56" s="2" t="s">
        <v>307</v>
      </c>
      <c r="BQ56" s="2" t="s">
        <v>307</v>
      </c>
      <c r="BR56" s="2" t="s">
        <v>307</v>
      </c>
      <c r="BS56" s="2" t="s">
        <v>307</v>
      </c>
      <c r="BT56" s="2" t="s">
        <v>307</v>
      </c>
      <c r="BU56" s="2" t="s">
        <v>307</v>
      </c>
      <c r="BV56" s="2" t="s">
        <v>307</v>
      </c>
      <c r="BW56" s="2" t="s">
        <v>307</v>
      </c>
      <c r="BX56" s="2" t="s">
        <v>307</v>
      </c>
      <c r="BY56" s="2" t="s">
        <v>307</v>
      </c>
      <c r="BZ56" s="2" t="s">
        <v>307</v>
      </c>
      <c r="CA56" s="2" t="s">
        <v>307</v>
      </c>
      <c r="CB56" s="2" t="s">
        <v>307</v>
      </c>
      <c r="CC56" s="2" t="s">
        <v>307</v>
      </c>
      <c r="CD56" s="2" t="s">
        <v>307</v>
      </c>
      <c r="CE56" s="2" t="s">
        <v>307</v>
      </c>
      <c r="CF56" s="2" t="s">
        <v>307</v>
      </c>
      <c r="CG56" s="2" t="s">
        <v>307</v>
      </c>
      <c r="CH56" s="2" t="s">
        <v>307</v>
      </c>
      <c r="CI56" s="2" t="s">
        <v>307</v>
      </c>
      <c r="CJ56" s="2" t="s">
        <v>307</v>
      </c>
      <c r="CK56" s="2" t="s">
        <v>307</v>
      </c>
      <c r="CL56" s="2">
        <v>11.8</v>
      </c>
      <c r="CM56" s="2">
        <v>11.7</v>
      </c>
      <c r="CN56" s="2">
        <v>3.5</v>
      </c>
      <c r="CO56" s="2">
        <v>744.2</v>
      </c>
      <c r="CP56" s="2">
        <v>29.7</v>
      </c>
      <c r="CQ56" s="2">
        <v>-2.9</v>
      </c>
      <c r="CR56" s="2">
        <v>32.6</v>
      </c>
      <c r="CS56" s="2">
        <v>2</v>
      </c>
      <c r="CT56" s="2">
        <v>20.9</v>
      </c>
      <c r="CU56" s="2">
        <v>21.2</v>
      </c>
      <c r="CV56" s="2">
        <v>2</v>
      </c>
      <c r="CW56" s="2">
        <v>44.9</v>
      </c>
      <c r="CX56" s="2">
        <v>6.1</v>
      </c>
      <c r="CY56" s="2">
        <v>1.4</v>
      </c>
      <c r="CZ56" s="2">
        <v>3.9</v>
      </c>
      <c r="DA56" s="2">
        <v>16.2</v>
      </c>
      <c r="DB56" s="2">
        <v>5.2</v>
      </c>
      <c r="DC56" s="2">
        <v>6.9</v>
      </c>
      <c r="DD56" s="2">
        <v>16.2</v>
      </c>
      <c r="DE56" s="2">
        <v>10.9</v>
      </c>
      <c r="DF56" s="2">
        <v>25.9</v>
      </c>
      <c r="DG56" s="2">
        <v>1.9</v>
      </c>
    </row>
    <row r="57" spans="1:111" s="2" customFormat="1" x14ac:dyDescent="0.15">
      <c r="A57" s="2">
        <v>56</v>
      </c>
      <c r="B57" s="28" t="s">
        <v>194</v>
      </c>
      <c r="C57" s="2">
        <v>8</v>
      </c>
      <c r="D57" s="2" t="s">
        <v>142</v>
      </c>
      <c r="E57" s="2" t="s">
        <v>17</v>
      </c>
      <c r="F57" s="2" t="s">
        <v>18</v>
      </c>
      <c r="G57" s="8">
        <v>42292</v>
      </c>
      <c r="H57" s="9">
        <f t="shared" si="4"/>
        <v>2015</v>
      </c>
      <c r="I57" s="9">
        <v>2015</v>
      </c>
      <c r="J57" s="9">
        <f t="shared" si="5"/>
        <v>10</v>
      </c>
      <c r="K57" s="9">
        <f t="shared" si="6"/>
        <v>15</v>
      </c>
      <c r="L57" s="2">
        <v>40.231444000000003</v>
      </c>
      <c r="M57" s="2">
        <v>32.260328000000001</v>
      </c>
      <c r="N57" s="2">
        <v>704</v>
      </c>
      <c r="O57" s="2" t="str">
        <f t="shared" si="3"/>
        <v>F</v>
      </c>
      <c r="P57" s="2">
        <v>80</v>
      </c>
      <c r="Q57" s="2" t="s">
        <v>19</v>
      </c>
      <c r="R57" s="2" t="s">
        <v>379</v>
      </c>
      <c r="S57" s="10">
        <v>96.759941664799996</v>
      </c>
      <c r="T57" s="11">
        <v>101.321525446</v>
      </c>
      <c r="U57" s="11">
        <v>96.855605280999995</v>
      </c>
      <c r="V57" s="11">
        <v>99.488540290900005</v>
      </c>
      <c r="W57" s="11">
        <v>84.385621446000002</v>
      </c>
      <c r="X57" s="11">
        <v>47.504359293699999</v>
      </c>
      <c r="Y57" s="2" t="s">
        <v>307</v>
      </c>
      <c r="Z57" s="2" t="s">
        <v>307</v>
      </c>
      <c r="AA57" s="2" t="s">
        <v>307</v>
      </c>
      <c r="AB57" s="2" t="s">
        <v>307</v>
      </c>
      <c r="AC57" s="2" t="s">
        <v>307</v>
      </c>
      <c r="AD57" s="2" t="s">
        <v>307</v>
      </c>
      <c r="AE57" s="2" t="s">
        <v>307</v>
      </c>
      <c r="AF57" s="2" t="s">
        <v>307</v>
      </c>
      <c r="AG57" s="2" t="s">
        <v>307</v>
      </c>
      <c r="AH57" s="2" t="s">
        <v>307</v>
      </c>
      <c r="AI57" s="2" t="s">
        <v>307</v>
      </c>
      <c r="AJ57" s="2" t="s">
        <v>307</v>
      </c>
      <c r="AK57" s="2" t="s">
        <v>307</v>
      </c>
      <c r="AL57" s="2" t="s">
        <v>307</v>
      </c>
      <c r="AM57" s="2" t="s">
        <v>307</v>
      </c>
      <c r="AN57" s="2" t="s">
        <v>307</v>
      </c>
      <c r="AO57" s="2" t="s">
        <v>307</v>
      </c>
      <c r="AP57" s="2" t="s">
        <v>307</v>
      </c>
      <c r="AQ57" s="2" t="s">
        <v>307</v>
      </c>
      <c r="AR57" s="2" t="s">
        <v>307</v>
      </c>
      <c r="AS57" s="2" t="s">
        <v>307</v>
      </c>
      <c r="AT57" s="2" t="s">
        <v>307</v>
      </c>
      <c r="AU57" s="2" t="s">
        <v>307</v>
      </c>
      <c r="AV57" s="2" t="s">
        <v>307</v>
      </c>
      <c r="AW57" s="2" t="s">
        <v>307</v>
      </c>
      <c r="AX57" s="2" t="s">
        <v>307</v>
      </c>
      <c r="AY57" s="2" t="s">
        <v>307</v>
      </c>
      <c r="AZ57" s="2" t="s">
        <v>307</v>
      </c>
      <c r="BA57" s="2" t="s">
        <v>307</v>
      </c>
      <c r="BB57" s="2" t="s">
        <v>307</v>
      </c>
      <c r="BC57" s="2" t="s">
        <v>307</v>
      </c>
      <c r="BD57" s="2" t="s">
        <v>307</v>
      </c>
      <c r="BE57" s="2" t="s">
        <v>307</v>
      </c>
      <c r="BF57" s="2" t="s">
        <v>307</v>
      </c>
      <c r="BG57" s="2" t="s">
        <v>307</v>
      </c>
      <c r="BH57" s="2" t="s">
        <v>307</v>
      </c>
      <c r="BI57" s="2" t="s">
        <v>307</v>
      </c>
      <c r="BJ57" s="2" t="s">
        <v>307</v>
      </c>
      <c r="BK57" s="2" t="s">
        <v>307</v>
      </c>
      <c r="BL57" s="2" t="s">
        <v>307</v>
      </c>
      <c r="BM57" s="2" t="s">
        <v>307</v>
      </c>
      <c r="BN57" s="2" t="s">
        <v>307</v>
      </c>
      <c r="BO57" s="2" t="s">
        <v>307</v>
      </c>
      <c r="BP57" s="2" t="s">
        <v>307</v>
      </c>
      <c r="BQ57" s="2" t="s">
        <v>307</v>
      </c>
      <c r="BR57" s="2" t="s">
        <v>307</v>
      </c>
      <c r="BS57" s="2" t="s">
        <v>307</v>
      </c>
      <c r="BT57" s="2" t="s">
        <v>307</v>
      </c>
      <c r="BU57" s="2" t="s">
        <v>307</v>
      </c>
      <c r="BV57" s="2" t="s">
        <v>307</v>
      </c>
      <c r="BW57" s="2" t="s">
        <v>307</v>
      </c>
      <c r="BX57" s="2" t="s">
        <v>307</v>
      </c>
      <c r="BY57" s="2" t="s">
        <v>307</v>
      </c>
      <c r="BZ57" s="2" t="s">
        <v>307</v>
      </c>
      <c r="CA57" s="2" t="s">
        <v>307</v>
      </c>
      <c r="CB57" s="2" t="s">
        <v>307</v>
      </c>
      <c r="CC57" s="2" t="s">
        <v>307</v>
      </c>
      <c r="CD57" s="2" t="s">
        <v>307</v>
      </c>
      <c r="CE57" s="2" t="s">
        <v>307</v>
      </c>
      <c r="CF57" s="2" t="s">
        <v>307</v>
      </c>
      <c r="CG57" s="2" t="s">
        <v>307</v>
      </c>
      <c r="CH57" s="2" t="s">
        <v>307</v>
      </c>
      <c r="CI57" s="2" t="s">
        <v>307</v>
      </c>
      <c r="CJ57" s="2" t="s">
        <v>307</v>
      </c>
      <c r="CK57" s="2" t="s">
        <v>307</v>
      </c>
      <c r="CL57" s="2">
        <v>11.8</v>
      </c>
      <c r="CM57" s="2">
        <v>11.7</v>
      </c>
      <c r="CN57" s="2">
        <v>3.5</v>
      </c>
      <c r="CO57" s="2">
        <v>744.2</v>
      </c>
      <c r="CP57" s="2">
        <v>29.7</v>
      </c>
      <c r="CQ57" s="2">
        <v>-2.9</v>
      </c>
      <c r="CR57" s="2">
        <v>32.6</v>
      </c>
      <c r="CS57" s="2">
        <v>2</v>
      </c>
      <c r="CT57" s="2">
        <v>20.9</v>
      </c>
      <c r="CU57" s="2">
        <v>21.2</v>
      </c>
      <c r="CV57" s="2">
        <v>2</v>
      </c>
      <c r="CW57" s="2">
        <v>44.9</v>
      </c>
      <c r="CX57" s="2">
        <v>6.1</v>
      </c>
      <c r="CY57" s="2">
        <v>1.4</v>
      </c>
      <c r="CZ57" s="2">
        <v>3.9</v>
      </c>
      <c r="DA57" s="2">
        <v>16.2</v>
      </c>
      <c r="DB57" s="2">
        <v>5.2</v>
      </c>
      <c r="DC57" s="2">
        <v>6.9</v>
      </c>
      <c r="DD57" s="2">
        <v>16.2</v>
      </c>
      <c r="DE57" s="2">
        <v>6.5</v>
      </c>
      <c r="DF57" s="2">
        <v>19.600000000000001</v>
      </c>
      <c r="DG57" s="2">
        <v>2.7</v>
      </c>
    </row>
    <row r="58" spans="1:111" s="2" customFormat="1" x14ac:dyDescent="0.15">
      <c r="A58" s="2">
        <v>57</v>
      </c>
      <c r="B58" s="28" t="s">
        <v>195</v>
      </c>
      <c r="C58" s="2">
        <v>9</v>
      </c>
      <c r="D58" s="2" t="s">
        <v>143</v>
      </c>
      <c r="E58" s="2" t="s">
        <v>50</v>
      </c>
      <c r="F58" s="2" t="s">
        <v>120</v>
      </c>
      <c r="G58" s="8">
        <v>42273</v>
      </c>
      <c r="H58" s="9">
        <f t="shared" si="4"/>
        <v>2015</v>
      </c>
      <c r="I58" s="9">
        <v>2015</v>
      </c>
      <c r="J58" s="9">
        <f t="shared" si="5"/>
        <v>9</v>
      </c>
      <c r="K58" s="9">
        <f t="shared" si="6"/>
        <v>26</v>
      </c>
      <c r="L58" s="2">
        <v>48.753277779999998</v>
      </c>
      <c r="M58" s="2">
        <v>30.205805560000002</v>
      </c>
      <c r="N58" s="2">
        <v>216.5</v>
      </c>
      <c r="O58" s="2" t="str">
        <f t="shared" si="3"/>
        <v>F</v>
      </c>
      <c r="P58" s="2">
        <v>80</v>
      </c>
      <c r="Q58" s="2" t="s">
        <v>106</v>
      </c>
      <c r="R58" s="2" t="s">
        <v>379</v>
      </c>
      <c r="S58" s="10">
        <v>86.235035203500004</v>
      </c>
      <c r="T58" s="11">
        <v>91.340671401799995</v>
      </c>
      <c r="U58" s="11">
        <v>86.836939890699995</v>
      </c>
      <c r="V58" s="11">
        <v>89.651858475500006</v>
      </c>
      <c r="W58" s="11">
        <v>71.372217709200001</v>
      </c>
      <c r="X58" s="11">
        <v>44.542703494800001</v>
      </c>
      <c r="Y58" s="2">
        <v>21.2199995257</v>
      </c>
      <c r="Z58" s="2">
        <v>19.912856697785717</v>
      </c>
      <c r="AA58" s="2">
        <v>18.0357138826</v>
      </c>
      <c r="AB58" s="2">
        <v>14.602856816442856</v>
      </c>
      <c r="AC58" s="2">
        <v>19.415160856364515</v>
      </c>
      <c r="AD58" s="2">
        <v>21.014999530280001</v>
      </c>
      <c r="AE58" s="2">
        <v>20.201966761568855</v>
      </c>
      <c r="AF58" s="2">
        <v>2.4528942511396297</v>
      </c>
      <c r="AG58" s="2">
        <v>3.9791533266497923</v>
      </c>
      <c r="AH58" s="2">
        <v>1.5521781583255532</v>
      </c>
      <c r="AI58" s="2">
        <v>4.2231084534060148</v>
      </c>
      <c r="AJ58" s="2">
        <v>3.0608661037977121</v>
      </c>
      <c r="AK58" s="2">
        <v>3.7544620700555917</v>
      </c>
      <c r="AL58" s="2">
        <v>15.839999645900001</v>
      </c>
      <c r="AM58" s="2">
        <v>13.511428269414285</v>
      </c>
      <c r="AN58" s="2">
        <v>12.155714014024285</v>
      </c>
      <c r="AO58" s="2">
        <v>9.8742854935871414</v>
      </c>
      <c r="AP58" s="2">
        <v>13.222257768976775</v>
      </c>
      <c r="AQ58" s="2">
        <v>14.224666348725332</v>
      </c>
      <c r="AR58" s="2">
        <v>13.715245595082624</v>
      </c>
      <c r="AS58" s="2">
        <v>2.6545396281532554</v>
      </c>
      <c r="AT58" s="2">
        <v>3.1241843952040451</v>
      </c>
      <c r="AU58" s="2">
        <v>3.0231321775481077</v>
      </c>
      <c r="AV58" s="2">
        <v>3.5258470625909051</v>
      </c>
      <c r="AW58" s="2">
        <v>3.215701421103184</v>
      </c>
      <c r="AX58" s="2">
        <v>3.3866125911420202</v>
      </c>
      <c r="AY58" s="2">
        <v>26.419999409500001</v>
      </c>
      <c r="AZ58" s="2">
        <v>26.544285120971431</v>
      </c>
      <c r="BA58" s="2">
        <v>23.967142321442857</v>
      </c>
      <c r="BB58" s="2">
        <v>19.338570996328571</v>
      </c>
      <c r="BC58" s="2">
        <v>25.670967168148387</v>
      </c>
      <c r="BD58" s="2">
        <v>27.780999379049998</v>
      </c>
      <c r="BE58" s="2">
        <v>26.708687927608196</v>
      </c>
      <c r="BF58" s="2">
        <v>3.0046843707345059</v>
      </c>
      <c r="BG58" s="2">
        <v>5.726204881388731</v>
      </c>
      <c r="BH58" s="2">
        <v>1.0337057469453341</v>
      </c>
      <c r="BI58" s="2">
        <v>5.619495910417978</v>
      </c>
      <c r="BJ58" s="2">
        <v>3.6692057420529656</v>
      </c>
      <c r="BK58" s="2">
        <v>4.8402297332596786</v>
      </c>
      <c r="BL58" s="2" t="s">
        <v>307</v>
      </c>
      <c r="BM58" s="2" t="s">
        <v>307</v>
      </c>
      <c r="BN58" s="2" t="s">
        <v>307</v>
      </c>
      <c r="BO58" s="2" t="s">
        <v>307</v>
      </c>
      <c r="BP58" s="2" t="s">
        <v>307</v>
      </c>
      <c r="BQ58" s="2" t="s">
        <v>307</v>
      </c>
      <c r="BR58" s="2" t="s">
        <v>307</v>
      </c>
      <c r="BS58" s="2" t="s">
        <v>307</v>
      </c>
      <c r="BT58" s="2" t="s">
        <v>307</v>
      </c>
      <c r="BU58" s="2" t="s">
        <v>307</v>
      </c>
      <c r="BV58" s="2" t="s">
        <v>307</v>
      </c>
      <c r="BW58" s="2" t="s">
        <v>307</v>
      </c>
      <c r="BX58" s="2" t="s">
        <v>307</v>
      </c>
      <c r="BY58" s="2">
        <v>0</v>
      </c>
      <c r="BZ58" s="2">
        <v>0.12857143048728573</v>
      </c>
      <c r="CA58" s="2">
        <v>0.21428571747857145</v>
      </c>
      <c r="CB58" s="2">
        <v>1.8142857413200002</v>
      </c>
      <c r="CC58" s="2">
        <v>0.9709677564035808</v>
      </c>
      <c r="CD58" s="2">
        <v>0.47666667376936667</v>
      </c>
      <c r="CE58" s="2">
        <v>0.72786886330478706</v>
      </c>
      <c r="CF58" s="2">
        <v>0.34016803077718605</v>
      </c>
      <c r="CG58" s="2">
        <v>0.56694671796134688</v>
      </c>
      <c r="CH58" s="2">
        <v>3.7150274538336991</v>
      </c>
      <c r="CI58" s="2">
        <v>2.3820430729434507</v>
      </c>
      <c r="CJ58" s="2">
        <v>1.4871132482208986</v>
      </c>
      <c r="CK58" s="2">
        <v>1.9919949382723043</v>
      </c>
      <c r="CL58" s="2">
        <v>7.2</v>
      </c>
      <c r="CM58" s="2">
        <v>8.1999999999999993</v>
      </c>
      <c r="CN58" s="2">
        <v>2.5</v>
      </c>
      <c r="CO58" s="2">
        <v>877.4</v>
      </c>
      <c r="CP58" s="2">
        <v>24.1</v>
      </c>
      <c r="CQ58" s="2">
        <v>-8.5</v>
      </c>
      <c r="CR58" s="2">
        <v>32.6</v>
      </c>
      <c r="CS58" s="2">
        <v>16.899999999999999</v>
      </c>
      <c r="CT58" s="2">
        <v>2.1</v>
      </c>
      <c r="CU58" s="2">
        <v>18.100000000000001</v>
      </c>
      <c r="CV58" s="2">
        <v>-4.2</v>
      </c>
      <c r="CW58" s="2">
        <v>61.7</v>
      </c>
      <c r="CX58" s="2">
        <v>8.6999999999999993</v>
      </c>
      <c r="CY58" s="2">
        <v>3.3</v>
      </c>
      <c r="CZ58" s="2">
        <v>3.3</v>
      </c>
      <c r="DA58" s="2">
        <v>23</v>
      </c>
      <c r="DB58" s="2">
        <v>12</v>
      </c>
      <c r="DC58" s="2">
        <v>22.7</v>
      </c>
      <c r="DD58" s="2">
        <v>13.3</v>
      </c>
      <c r="DE58" s="2">
        <v>8.1999999999999993</v>
      </c>
      <c r="DF58" s="2">
        <v>18.399999999999999</v>
      </c>
      <c r="DG58" s="2">
        <v>4.7</v>
      </c>
    </row>
    <row r="59" spans="1:111" s="2" customFormat="1" x14ac:dyDescent="0.15">
      <c r="A59" s="2">
        <v>58</v>
      </c>
      <c r="B59" s="28" t="s">
        <v>196</v>
      </c>
      <c r="C59" s="2">
        <v>10</v>
      </c>
      <c r="D59" s="2" t="s">
        <v>143</v>
      </c>
      <c r="E59" s="2" t="s">
        <v>50</v>
      </c>
      <c r="F59" s="2" t="s">
        <v>67</v>
      </c>
      <c r="G59" s="8">
        <v>42265</v>
      </c>
      <c r="H59" s="9">
        <f t="shared" si="4"/>
        <v>2015</v>
      </c>
      <c r="I59" s="9">
        <v>2015</v>
      </c>
      <c r="J59" s="9">
        <f t="shared" si="5"/>
        <v>9</v>
      </c>
      <c r="K59" s="9">
        <f t="shared" si="6"/>
        <v>18</v>
      </c>
      <c r="L59" s="2">
        <v>49.329916670000003</v>
      </c>
      <c r="M59" s="2">
        <v>23.502805559999999</v>
      </c>
      <c r="N59" s="2">
        <v>310.89999999999998</v>
      </c>
      <c r="O59" s="2" t="str">
        <f t="shared" si="3"/>
        <v>F</v>
      </c>
      <c r="P59" s="2">
        <v>80</v>
      </c>
      <c r="Q59" s="2" t="s">
        <v>52</v>
      </c>
      <c r="R59" s="2" t="s">
        <v>379</v>
      </c>
      <c r="S59" s="10">
        <v>94.856161956199998</v>
      </c>
      <c r="T59" s="11">
        <v>104.612487499</v>
      </c>
      <c r="U59" s="11">
        <v>96.502493717799993</v>
      </c>
      <c r="V59" s="11">
        <v>101.99380165399999</v>
      </c>
      <c r="W59" s="11">
        <v>51.301624695400001</v>
      </c>
      <c r="X59" s="11">
        <v>48.368179353800002</v>
      </c>
      <c r="Y59" s="2">
        <v>23.809999467800001</v>
      </c>
      <c r="Z59" s="2">
        <v>19.4685709934</v>
      </c>
      <c r="AA59" s="2">
        <v>13.022856851757142</v>
      </c>
      <c r="AB59" s="2">
        <v>22.389999499542856</v>
      </c>
      <c r="AC59" s="2">
        <v>18.407096362751616</v>
      </c>
      <c r="AD59" s="2">
        <v>21.950332842706661</v>
      </c>
      <c r="AE59" s="2">
        <v>20.149671680762296</v>
      </c>
      <c r="AF59" s="2">
        <v>4.3458693155813668</v>
      </c>
      <c r="AG59" s="2">
        <v>1.2609085633610166</v>
      </c>
      <c r="AH59" s="2">
        <v>3.6867148057864134</v>
      </c>
      <c r="AI59" s="2">
        <v>4.4301956781083467</v>
      </c>
      <c r="AJ59" s="2">
        <v>2.8599607307638921</v>
      </c>
      <c r="AK59" s="2">
        <v>4.117859371010038</v>
      </c>
      <c r="AL59" s="2">
        <v>16.819999624000001</v>
      </c>
      <c r="AM59" s="2">
        <v>14.292856823371427</v>
      </c>
      <c r="AN59" s="2">
        <v>9.2528569360385706</v>
      </c>
      <c r="AO59" s="2">
        <v>16.7042853409</v>
      </c>
      <c r="AP59" s="2">
        <v>12.987419064545485</v>
      </c>
      <c r="AQ59" s="2">
        <v>15.566332985393332</v>
      </c>
      <c r="AR59" s="2">
        <v>14.255737386273939</v>
      </c>
      <c r="AS59" s="2">
        <v>2.9410808822837691</v>
      </c>
      <c r="AT59" s="2">
        <v>2.0341477227264524</v>
      </c>
      <c r="AU59" s="2">
        <v>1.3902140668626402</v>
      </c>
      <c r="AV59" s="2">
        <v>3.3799160651630924</v>
      </c>
      <c r="AW59" s="2">
        <v>2.7223727420768307</v>
      </c>
      <c r="AX59" s="2">
        <v>3.3142129843519741</v>
      </c>
      <c r="AY59" s="2">
        <v>30.8999993093</v>
      </c>
      <c r="AZ59" s="2">
        <v>25.372856575728569</v>
      </c>
      <c r="BA59" s="2">
        <v>17.467142466728571</v>
      </c>
      <c r="BB59" s="2">
        <v>29.582856481614289</v>
      </c>
      <c r="BC59" s="2">
        <v>24.646773642654832</v>
      </c>
      <c r="BD59" s="2">
        <v>29.066666016976672</v>
      </c>
      <c r="BE59" s="2">
        <v>26.82049120379672</v>
      </c>
      <c r="BF59" s="2">
        <v>5.3665528217520757</v>
      </c>
      <c r="BG59" s="2">
        <v>0.96138291100565931</v>
      </c>
      <c r="BH59" s="2">
        <v>4.9454817139454388</v>
      </c>
      <c r="BI59" s="2">
        <v>5.7573409167922183</v>
      </c>
      <c r="BJ59" s="2">
        <v>4.238783345983987</v>
      </c>
      <c r="BK59" s="2">
        <v>5.497417581891928</v>
      </c>
      <c r="BL59" s="2">
        <v>1014.20001511</v>
      </c>
      <c r="BM59" s="2">
        <v>1016.257158</v>
      </c>
      <c r="BN59" s="2">
        <v>1018.6428723214285</v>
      </c>
      <c r="BO59" s="2">
        <v>1015.8428722785713</v>
      </c>
      <c r="BP59" s="2">
        <v>1017.9000151674193</v>
      </c>
      <c r="BQ59" s="2">
        <v>1014.5733484516669</v>
      </c>
      <c r="BR59" s="2">
        <v>1016.2639495695083</v>
      </c>
      <c r="BS59" s="2">
        <v>6.0107840490080555</v>
      </c>
      <c r="BT59" s="2">
        <v>5.5524341279898488</v>
      </c>
      <c r="BU59" s="2">
        <v>5.0262170577833745</v>
      </c>
      <c r="BV59" s="2">
        <v>4.8958486554767289</v>
      </c>
      <c r="BW59" s="2">
        <v>3.7374095713567486</v>
      </c>
      <c r="BX59" s="2">
        <v>4.6419835820981579</v>
      </c>
      <c r="BY59" s="2" t="s">
        <v>307</v>
      </c>
      <c r="BZ59" s="2" t="s">
        <v>307</v>
      </c>
      <c r="CA59" s="2" t="s">
        <v>307</v>
      </c>
      <c r="CB59" s="2" t="s">
        <v>307</v>
      </c>
      <c r="CC59" s="2" t="s">
        <v>307</v>
      </c>
      <c r="CD59" s="2" t="s">
        <v>307</v>
      </c>
      <c r="CE59" s="2" t="s">
        <v>307</v>
      </c>
      <c r="CF59" s="2" t="s">
        <v>307</v>
      </c>
      <c r="CG59" s="2" t="s">
        <v>307</v>
      </c>
      <c r="CH59" s="2" t="s">
        <v>307</v>
      </c>
      <c r="CI59" s="2" t="s">
        <v>307</v>
      </c>
      <c r="CJ59" s="2" t="s">
        <v>307</v>
      </c>
      <c r="CK59" s="2" t="s">
        <v>307</v>
      </c>
      <c r="CL59" s="2">
        <v>7.7</v>
      </c>
      <c r="CM59" s="2">
        <v>8.1999999999999993</v>
      </c>
      <c r="CN59" s="2">
        <v>2.7</v>
      </c>
      <c r="CO59" s="2">
        <v>763.2</v>
      </c>
      <c r="CP59" s="2">
        <v>23.1</v>
      </c>
      <c r="CQ59" s="2">
        <v>-6.6</v>
      </c>
      <c r="CR59" s="2">
        <v>29.7</v>
      </c>
      <c r="CS59" s="2">
        <v>15.7</v>
      </c>
      <c r="CT59" s="2">
        <v>-1.3</v>
      </c>
      <c r="CU59" s="2">
        <v>17.100000000000001</v>
      </c>
      <c r="CV59" s="2">
        <v>-2.5</v>
      </c>
      <c r="CW59" s="2">
        <v>71.2</v>
      </c>
      <c r="CX59" s="2">
        <v>9.6999999999999993</v>
      </c>
      <c r="CY59" s="2">
        <v>3.7</v>
      </c>
      <c r="CZ59" s="2">
        <v>3.4</v>
      </c>
      <c r="DA59" s="2">
        <v>26.9</v>
      </c>
      <c r="DB59" s="2">
        <v>11.5</v>
      </c>
      <c r="DC59" s="2">
        <v>26.7</v>
      </c>
      <c r="DD59" s="2">
        <v>12.6</v>
      </c>
      <c r="DE59" s="2">
        <v>8.6999999999999993</v>
      </c>
      <c r="DF59" s="2">
        <v>18.5</v>
      </c>
      <c r="DG59" s="2">
        <v>5.8</v>
      </c>
    </row>
    <row r="60" spans="1:111" s="2" customFormat="1" x14ac:dyDescent="0.15">
      <c r="A60" s="2">
        <v>59</v>
      </c>
      <c r="B60" s="28" t="s">
        <v>197</v>
      </c>
      <c r="C60" s="2">
        <v>11</v>
      </c>
      <c r="D60" s="2" t="s">
        <v>143</v>
      </c>
      <c r="E60" s="2" t="s">
        <v>50</v>
      </c>
      <c r="F60" s="30" t="s">
        <v>55</v>
      </c>
      <c r="G60" s="8">
        <v>42273</v>
      </c>
      <c r="H60" s="9">
        <f t="shared" si="4"/>
        <v>2015</v>
      </c>
      <c r="I60" s="9">
        <v>2015</v>
      </c>
      <c r="J60" s="9">
        <f t="shared" si="5"/>
        <v>9</v>
      </c>
      <c r="K60" s="9">
        <f t="shared" si="6"/>
        <v>26</v>
      </c>
      <c r="L60" s="2">
        <v>46.441555559999998</v>
      </c>
      <c r="M60" s="2">
        <v>30.771694440000001</v>
      </c>
      <c r="N60" s="2">
        <v>11.1</v>
      </c>
      <c r="O60" s="2" t="str">
        <f t="shared" si="3"/>
        <v>F</v>
      </c>
      <c r="P60" s="2">
        <v>80</v>
      </c>
      <c r="Q60" s="2" t="s">
        <v>52</v>
      </c>
      <c r="R60" s="2" t="s">
        <v>379</v>
      </c>
      <c r="S60" s="10">
        <v>61.265442790000002</v>
      </c>
      <c r="T60" s="11">
        <v>65.965132864899999</v>
      </c>
      <c r="U60" s="11">
        <v>61.878197917900003</v>
      </c>
      <c r="V60" s="11">
        <v>64.696951706099995</v>
      </c>
      <c r="W60" s="11">
        <v>43.788383428099998</v>
      </c>
      <c r="X60" s="11">
        <v>30.714118250399999</v>
      </c>
      <c r="Y60" s="2" t="s">
        <v>307</v>
      </c>
      <c r="Z60" s="2" t="s">
        <v>307</v>
      </c>
      <c r="AA60" s="2" t="s">
        <v>307</v>
      </c>
      <c r="AB60" s="2" t="s">
        <v>307</v>
      </c>
      <c r="AC60" s="2" t="s">
        <v>307</v>
      </c>
      <c r="AD60" s="2" t="s">
        <v>307</v>
      </c>
      <c r="AE60" s="2" t="s">
        <v>307</v>
      </c>
      <c r="AF60" s="2" t="s">
        <v>307</v>
      </c>
      <c r="AG60" s="2" t="s">
        <v>307</v>
      </c>
      <c r="AH60" s="2" t="s">
        <v>307</v>
      </c>
      <c r="AI60" s="2" t="s">
        <v>307</v>
      </c>
      <c r="AJ60" s="2" t="s">
        <v>307</v>
      </c>
      <c r="AK60" s="2" t="s">
        <v>307</v>
      </c>
      <c r="AL60" s="2" t="s">
        <v>307</v>
      </c>
      <c r="AM60" s="2" t="s">
        <v>307</v>
      </c>
      <c r="AN60" s="2" t="s">
        <v>307</v>
      </c>
      <c r="AO60" s="2" t="s">
        <v>307</v>
      </c>
      <c r="AP60" s="2" t="s">
        <v>307</v>
      </c>
      <c r="AQ60" s="2" t="s">
        <v>307</v>
      </c>
      <c r="AR60" s="2" t="s">
        <v>307</v>
      </c>
      <c r="AS60" s="2" t="s">
        <v>307</v>
      </c>
      <c r="AT60" s="2" t="s">
        <v>307</v>
      </c>
      <c r="AU60" s="2" t="s">
        <v>307</v>
      </c>
      <c r="AV60" s="2" t="s">
        <v>307</v>
      </c>
      <c r="AW60" s="2" t="s">
        <v>307</v>
      </c>
      <c r="AX60" s="2" t="s">
        <v>307</v>
      </c>
      <c r="AY60" s="2" t="s">
        <v>307</v>
      </c>
      <c r="AZ60" s="2" t="s">
        <v>307</v>
      </c>
      <c r="BA60" s="2" t="s">
        <v>307</v>
      </c>
      <c r="BB60" s="2" t="s">
        <v>307</v>
      </c>
      <c r="BC60" s="2" t="s">
        <v>307</v>
      </c>
      <c r="BD60" s="2" t="s">
        <v>307</v>
      </c>
      <c r="BE60" s="2" t="s">
        <v>307</v>
      </c>
      <c r="BF60" s="2" t="s">
        <v>307</v>
      </c>
      <c r="BG60" s="2" t="s">
        <v>307</v>
      </c>
      <c r="BH60" s="2" t="s">
        <v>307</v>
      </c>
      <c r="BI60" s="2" t="s">
        <v>307</v>
      </c>
      <c r="BJ60" s="2" t="s">
        <v>307</v>
      </c>
      <c r="BK60" s="2" t="s">
        <v>307</v>
      </c>
      <c r="BL60" s="2" t="s">
        <v>307</v>
      </c>
      <c r="BM60" s="2" t="s">
        <v>307</v>
      </c>
      <c r="BN60" s="2" t="s">
        <v>307</v>
      </c>
      <c r="BO60" s="2" t="s">
        <v>307</v>
      </c>
      <c r="BP60" s="2" t="s">
        <v>307</v>
      </c>
      <c r="BQ60" s="2" t="s">
        <v>307</v>
      </c>
      <c r="BR60" s="2" t="s">
        <v>307</v>
      </c>
      <c r="BS60" s="2" t="s">
        <v>307</v>
      </c>
      <c r="BT60" s="2" t="s">
        <v>307</v>
      </c>
      <c r="BU60" s="2" t="s">
        <v>307</v>
      </c>
      <c r="BV60" s="2" t="s">
        <v>307</v>
      </c>
      <c r="BW60" s="2" t="s">
        <v>307</v>
      </c>
      <c r="BX60" s="2" t="s">
        <v>307</v>
      </c>
      <c r="BY60" s="2" t="s">
        <v>307</v>
      </c>
      <c r="BZ60" s="2" t="s">
        <v>307</v>
      </c>
      <c r="CA60" s="2" t="s">
        <v>307</v>
      </c>
      <c r="CB60" s="2" t="s">
        <v>307</v>
      </c>
      <c r="CC60" s="2" t="s">
        <v>307</v>
      </c>
      <c r="CD60" s="2" t="s">
        <v>307</v>
      </c>
      <c r="CE60" s="2" t="s">
        <v>307</v>
      </c>
      <c r="CF60" s="2" t="s">
        <v>307</v>
      </c>
      <c r="CG60" s="2" t="s">
        <v>307</v>
      </c>
      <c r="CH60" s="2" t="s">
        <v>307</v>
      </c>
      <c r="CI60" s="2" t="s">
        <v>307</v>
      </c>
      <c r="CJ60" s="2" t="s">
        <v>307</v>
      </c>
      <c r="CK60" s="2" t="s">
        <v>307</v>
      </c>
      <c r="CL60" s="2">
        <v>10.4</v>
      </c>
      <c r="CM60" s="2">
        <v>6.5</v>
      </c>
      <c r="CN60" s="2">
        <v>2.1</v>
      </c>
      <c r="CO60" s="2">
        <v>835</v>
      </c>
      <c r="CP60" s="2">
        <v>26.3</v>
      </c>
      <c r="CQ60" s="2">
        <v>-3.8</v>
      </c>
      <c r="CR60" s="2">
        <v>30.1</v>
      </c>
      <c r="CS60" s="2">
        <v>19</v>
      </c>
      <c r="CT60" s="2">
        <v>16.600000000000001</v>
      </c>
      <c r="CU60" s="2">
        <v>21.1</v>
      </c>
      <c r="CV60" s="2">
        <v>-0.2</v>
      </c>
      <c r="CW60" s="2">
        <v>45.6</v>
      </c>
      <c r="CX60" s="2">
        <v>4.9000000000000004</v>
      </c>
      <c r="CY60" s="2">
        <v>2.6</v>
      </c>
      <c r="CZ60" s="2">
        <v>1.6</v>
      </c>
      <c r="DA60" s="2">
        <v>13.3</v>
      </c>
      <c r="DB60" s="2">
        <v>9.9</v>
      </c>
      <c r="DC60" s="2">
        <v>13</v>
      </c>
      <c r="DD60" s="2">
        <v>12.1</v>
      </c>
      <c r="DE60" s="2">
        <v>13.3</v>
      </c>
      <c r="DF60" s="2">
        <v>20.9</v>
      </c>
      <c r="DG60" s="2">
        <v>3.7</v>
      </c>
    </row>
    <row r="61" spans="1:111" s="2" customFormat="1" x14ac:dyDescent="0.15">
      <c r="A61" s="2">
        <v>60</v>
      </c>
      <c r="B61" s="28" t="s">
        <v>198</v>
      </c>
      <c r="C61" s="2">
        <v>12</v>
      </c>
      <c r="D61" s="2" t="s">
        <v>144</v>
      </c>
      <c r="E61" s="2" t="s">
        <v>121</v>
      </c>
      <c r="F61" s="2" t="s">
        <v>122</v>
      </c>
      <c r="G61" s="8">
        <v>42275</v>
      </c>
      <c r="H61" s="9">
        <f t="shared" si="4"/>
        <v>2015</v>
      </c>
      <c r="I61" s="9">
        <v>2015</v>
      </c>
      <c r="J61" s="9">
        <f t="shared" si="5"/>
        <v>9</v>
      </c>
      <c r="K61" s="9">
        <f t="shared" si="6"/>
        <v>28</v>
      </c>
      <c r="L61" s="2">
        <v>54.273420000000002</v>
      </c>
      <c r="M61" s="2">
        <v>19.620169000000001</v>
      </c>
      <c r="N61" s="2">
        <v>97.7</v>
      </c>
      <c r="O61" s="2" t="str">
        <f t="shared" si="3"/>
        <v>F</v>
      </c>
      <c r="P61" s="2">
        <v>80</v>
      </c>
      <c r="Q61" s="2" t="s">
        <v>52</v>
      </c>
      <c r="R61" s="2" t="s">
        <v>379</v>
      </c>
      <c r="S61" s="10">
        <v>91.753978545899997</v>
      </c>
      <c r="T61" s="11">
        <v>100.552736997</v>
      </c>
      <c r="U61" s="11">
        <v>93.641039448000001</v>
      </c>
      <c r="V61" s="11">
        <v>98.353310350499996</v>
      </c>
      <c r="W61" s="11">
        <v>62.966937449200003</v>
      </c>
      <c r="X61" s="11">
        <v>50.187521430099999</v>
      </c>
      <c r="Y61" s="2" t="s">
        <v>307</v>
      </c>
      <c r="Z61" s="2" t="s">
        <v>307</v>
      </c>
      <c r="AA61" s="2" t="s">
        <v>307</v>
      </c>
      <c r="AB61" s="2" t="s">
        <v>307</v>
      </c>
      <c r="AC61" s="2" t="s">
        <v>307</v>
      </c>
      <c r="AD61" s="2" t="s">
        <v>307</v>
      </c>
      <c r="AE61" s="2" t="s">
        <v>307</v>
      </c>
      <c r="AF61" s="2" t="s">
        <v>307</v>
      </c>
      <c r="AG61" s="2" t="s">
        <v>307</v>
      </c>
      <c r="AH61" s="2" t="s">
        <v>307</v>
      </c>
      <c r="AI61" s="2" t="s">
        <v>307</v>
      </c>
      <c r="AJ61" s="2" t="s">
        <v>307</v>
      </c>
      <c r="AK61" s="2" t="s">
        <v>307</v>
      </c>
      <c r="AL61" s="2" t="s">
        <v>307</v>
      </c>
      <c r="AM61" s="2" t="s">
        <v>307</v>
      </c>
      <c r="AN61" s="2" t="s">
        <v>307</v>
      </c>
      <c r="AO61" s="2" t="s">
        <v>307</v>
      </c>
      <c r="AP61" s="2" t="s">
        <v>307</v>
      </c>
      <c r="AQ61" s="2" t="s">
        <v>307</v>
      </c>
      <c r="AR61" s="2" t="s">
        <v>307</v>
      </c>
      <c r="AS61" s="2" t="s">
        <v>307</v>
      </c>
      <c r="AT61" s="2" t="s">
        <v>307</v>
      </c>
      <c r="AU61" s="2" t="s">
        <v>307</v>
      </c>
      <c r="AV61" s="2" t="s">
        <v>307</v>
      </c>
      <c r="AW61" s="2" t="s">
        <v>307</v>
      </c>
      <c r="AX61" s="2" t="s">
        <v>307</v>
      </c>
      <c r="AY61" s="2" t="s">
        <v>307</v>
      </c>
      <c r="AZ61" s="2" t="s">
        <v>307</v>
      </c>
      <c r="BA61" s="2" t="s">
        <v>307</v>
      </c>
      <c r="BB61" s="2" t="s">
        <v>307</v>
      </c>
      <c r="BC61" s="2" t="s">
        <v>307</v>
      </c>
      <c r="BD61" s="2" t="s">
        <v>307</v>
      </c>
      <c r="BE61" s="2" t="s">
        <v>307</v>
      </c>
      <c r="BF61" s="2" t="s">
        <v>307</v>
      </c>
      <c r="BG61" s="2" t="s">
        <v>307</v>
      </c>
      <c r="BH61" s="2" t="s">
        <v>307</v>
      </c>
      <c r="BI61" s="2" t="s">
        <v>307</v>
      </c>
      <c r="BJ61" s="2" t="s">
        <v>307</v>
      </c>
      <c r="BK61" s="2" t="s">
        <v>307</v>
      </c>
      <c r="BL61" s="2" t="s">
        <v>307</v>
      </c>
      <c r="BM61" s="2" t="s">
        <v>307</v>
      </c>
      <c r="BN61" s="2" t="s">
        <v>307</v>
      </c>
      <c r="BO61" s="2" t="s">
        <v>307</v>
      </c>
      <c r="BP61" s="2" t="s">
        <v>307</v>
      </c>
      <c r="BQ61" s="2" t="s">
        <v>307</v>
      </c>
      <c r="BR61" s="2" t="s">
        <v>307</v>
      </c>
      <c r="BS61" s="2" t="s">
        <v>307</v>
      </c>
      <c r="BT61" s="2" t="s">
        <v>307</v>
      </c>
      <c r="BU61" s="2" t="s">
        <v>307</v>
      </c>
      <c r="BV61" s="2" t="s">
        <v>307</v>
      </c>
      <c r="BW61" s="2" t="s">
        <v>307</v>
      </c>
      <c r="BX61" s="2" t="s">
        <v>307</v>
      </c>
      <c r="BY61" s="2" t="s">
        <v>307</v>
      </c>
      <c r="BZ61" s="2" t="s">
        <v>307</v>
      </c>
      <c r="CA61" s="2" t="s">
        <v>307</v>
      </c>
      <c r="CB61" s="2" t="s">
        <v>307</v>
      </c>
      <c r="CC61" s="2" t="s">
        <v>307</v>
      </c>
      <c r="CD61" s="2" t="s">
        <v>307</v>
      </c>
      <c r="CE61" s="2" t="s">
        <v>307</v>
      </c>
      <c r="CF61" s="2" t="s">
        <v>307</v>
      </c>
      <c r="CG61" s="2" t="s">
        <v>307</v>
      </c>
      <c r="CH61" s="2" t="s">
        <v>307</v>
      </c>
      <c r="CI61" s="2" t="s">
        <v>307</v>
      </c>
      <c r="CJ61" s="2" t="s">
        <v>307</v>
      </c>
      <c r="CK61" s="2" t="s">
        <v>307</v>
      </c>
      <c r="CL61" s="2">
        <v>7.3</v>
      </c>
      <c r="CM61" s="2">
        <v>6.9</v>
      </c>
      <c r="CN61" s="2">
        <v>2.4</v>
      </c>
      <c r="CO61" s="2">
        <v>764.2</v>
      </c>
      <c r="CP61" s="2">
        <v>22.1</v>
      </c>
      <c r="CQ61" s="2">
        <v>-6.2</v>
      </c>
      <c r="CR61" s="2">
        <v>28.3</v>
      </c>
      <c r="CS61" s="2">
        <v>16.8</v>
      </c>
      <c r="CT61" s="2">
        <v>1.8</v>
      </c>
      <c r="CU61" s="2">
        <v>16.8</v>
      </c>
      <c r="CV61" s="2">
        <v>-2.9</v>
      </c>
      <c r="CW61" s="2">
        <v>68.5</v>
      </c>
      <c r="CX61" s="2">
        <v>8.1</v>
      </c>
      <c r="CY61" s="2">
        <v>3.5</v>
      </c>
      <c r="CZ61" s="2">
        <v>2.8</v>
      </c>
      <c r="DA61" s="2">
        <v>23</v>
      </c>
      <c r="DB61" s="2">
        <v>10.8</v>
      </c>
      <c r="DC61" s="2">
        <v>23</v>
      </c>
      <c r="DD61" s="2">
        <v>13.5</v>
      </c>
      <c r="DE61" s="2">
        <v>9.4</v>
      </c>
      <c r="DF61" s="2">
        <v>17.2</v>
      </c>
      <c r="DG61" s="2">
        <v>7.5</v>
      </c>
    </row>
    <row r="62" spans="1:111" s="2" customFormat="1" x14ac:dyDescent="0.15">
      <c r="A62" s="2">
        <v>61</v>
      </c>
      <c r="B62" s="28" t="s">
        <v>199</v>
      </c>
      <c r="C62" s="2">
        <v>13</v>
      </c>
      <c r="D62" s="2" t="s">
        <v>145</v>
      </c>
      <c r="E62" s="2" t="s">
        <v>123</v>
      </c>
      <c r="F62" s="2" t="s">
        <v>124</v>
      </c>
      <c r="G62" s="8">
        <v>42258</v>
      </c>
      <c r="H62" s="9">
        <f t="shared" si="4"/>
        <v>2015</v>
      </c>
      <c r="I62" s="9">
        <v>2015</v>
      </c>
      <c r="J62" s="9">
        <f t="shared" si="5"/>
        <v>9</v>
      </c>
      <c r="K62" s="9">
        <f t="shared" si="6"/>
        <v>11</v>
      </c>
      <c r="L62" s="2">
        <v>52.142192999999999</v>
      </c>
      <c r="M62" s="2">
        <v>23.662434000000001</v>
      </c>
      <c r="N62" s="2">
        <v>138.4</v>
      </c>
      <c r="O62" s="2" t="str">
        <f t="shared" si="3"/>
        <v>F</v>
      </c>
      <c r="P62" s="2">
        <v>80</v>
      </c>
      <c r="Q62" s="2" t="s">
        <v>52</v>
      </c>
      <c r="R62" s="2" t="s">
        <v>379</v>
      </c>
      <c r="S62" s="10">
        <v>87.6918689906</v>
      </c>
      <c r="T62" s="11">
        <v>97.236839660399994</v>
      </c>
      <c r="U62" s="11">
        <v>89.750733516799997</v>
      </c>
      <c r="V62" s="11">
        <v>94.824259253199997</v>
      </c>
      <c r="W62" s="11">
        <v>57.150040617400002</v>
      </c>
      <c r="X62" s="11">
        <v>43.818117078199997</v>
      </c>
      <c r="Y62" s="2">
        <v>14.3999996781</v>
      </c>
      <c r="Z62" s="2">
        <v>12.734285429642856</v>
      </c>
      <c r="AA62" s="2">
        <v>18.898571006157141</v>
      </c>
      <c r="AB62" s="2">
        <v>19.854285270500004</v>
      </c>
      <c r="AC62" s="2">
        <v>18.155160884516132</v>
      </c>
      <c r="AD62" s="2">
        <v>20.47899954225333</v>
      </c>
      <c r="AE62" s="2">
        <v>19.298032355534431</v>
      </c>
      <c r="AF62" s="2">
        <v>1.3815915288911074</v>
      </c>
      <c r="AG62" s="2">
        <v>4.7018911050883272</v>
      </c>
      <c r="AH62" s="2">
        <v>2.2007108749073079</v>
      </c>
      <c r="AI62" s="2">
        <v>4.3175461749811737</v>
      </c>
      <c r="AJ62" s="2">
        <v>3.6768992393446425</v>
      </c>
      <c r="AK62" s="2">
        <v>4.1505732891690652</v>
      </c>
      <c r="AL62" s="2">
        <v>9.0899997968200008</v>
      </c>
      <c r="AM62" s="2">
        <v>8.4899998102385723</v>
      </c>
      <c r="AN62" s="2">
        <v>12.66999971681143</v>
      </c>
      <c r="AO62" s="2">
        <v>12.15857115681</v>
      </c>
      <c r="AP62" s="2">
        <v>11.570967483304518</v>
      </c>
      <c r="AQ62" s="2">
        <v>13.288333036304332</v>
      </c>
      <c r="AR62" s="2">
        <v>12.415573492976556</v>
      </c>
      <c r="AS62" s="2">
        <v>2.3051246739612283</v>
      </c>
      <c r="AT62" s="2">
        <v>3.8048915034307949</v>
      </c>
      <c r="AU62" s="2">
        <v>1.835287661868289</v>
      </c>
      <c r="AV62" s="2">
        <v>3.4402085939420983</v>
      </c>
      <c r="AW62" s="2">
        <v>3.5021323591317666</v>
      </c>
      <c r="AX62" s="2">
        <v>3.5489422629222513</v>
      </c>
      <c r="AY62" s="2">
        <v>19.219999570399999</v>
      </c>
      <c r="AZ62" s="2">
        <v>17.379999611514286</v>
      </c>
      <c r="BA62" s="2">
        <v>26.504285121871426</v>
      </c>
      <c r="BB62" s="2">
        <v>28.194285084085713</v>
      </c>
      <c r="BC62" s="2">
        <v>24.979031699735483</v>
      </c>
      <c r="BD62" s="2">
        <v>27.832666044553331</v>
      </c>
      <c r="BE62" s="2">
        <v>26.382458426695081</v>
      </c>
      <c r="BF62" s="2">
        <v>2.435186454517519</v>
      </c>
      <c r="BG62" s="2">
        <v>6.9857659844768341</v>
      </c>
      <c r="BH62" s="2">
        <v>3.1236935618715851</v>
      </c>
      <c r="BI62" s="2">
        <v>5.9000068482564778</v>
      </c>
      <c r="BJ62" s="2">
        <v>4.6461714260265294</v>
      </c>
      <c r="BK62" s="2">
        <v>5.468811039168731</v>
      </c>
      <c r="BL62" s="2">
        <v>1028.80001533</v>
      </c>
      <c r="BM62" s="2">
        <v>1017.7857294514286</v>
      </c>
      <c r="BN62" s="2">
        <v>1015.7857294228571</v>
      </c>
      <c r="BO62" s="2">
        <v>1018.6000151785714</v>
      </c>
      <c r="BP62" s="2">
        <v>1017.8387248448387</v>
      </c>
      <c r="BQ62" s="2">
        <v>1014.6066817846663</v>
      </c>
      <c r="BR62" s="2">
        <v>1016.2491954709836</v>
      </c>
      <c r="BS62" s="2">
        <v>8.4497394832396289</v>
      </c>
      <c r="BT62" s="2">
        <v>5.7161842932151874</v>
      </c>
      <c r="BU62" s="2">
        <v>2.6595739420064914</v>
      </c>
      <c r="BV62" s="2">
        <v>5.6994548781478169</v>
      </c>
      <c r="BW62" s="2">
        <v>4.3373227194357309</v>
      </c>
      <c r="BX62" s="2">
        <v>5.2904513179842905</v>
      </c>
      <c r="BY62" s="2">
        <v>0</v>
      </c>
      <c r="BZ62" s="2">
        <v>3.8428572001142851</v>
      </c>
      <c r="CA62" s="2">
        <v>2.5428571807457141</v>
      </c>
      <c r="CB62" s="2">
        <v>0.82857144091857138</v>
      </c>
      <c r="CC62" s="2">
        <v>1.6290322823370966</v>
      </c>
      <c r="CD62" s="2">
        <v>1.3333333532023335</v>
      </c>
      <c r="CE62" s="2">
        <v>1.4836065794839342</v>
      </c>
      <c r="CF62" s="2">
        <v>4.8863269628227339</v>
      </c>
      <c r="CG62" s="2">
        <v>5.9718387625261862</v>
      </c>
      <c r="CH62" s="2">
        <v>2.1921939761209872</v>
      </c>
      <c r="CI62" s="2">
        <v>3.9040316110105691</v>
      </c>
      <c r="CJ62" s="2">
        <v>3.6122716033013256</v>
      </c>
      <c r="CK62" s="2">
        <v>3.7349333583975834</v>
      </c>
      <c r="CL62" s="2">
        <v>7.5</v>
      </c>
      <c r="CM62" s="2">
        <v>8.4</v>
      </c>
      <c r="CN62" s="2">
        <v>2.6</v>
      </c>
      <c r="CO62" s="2">
        <v>823.7</v>
      </c>
      <c r="CP62" s="2">
        <v>24</v>
      </c>
      <c r="CQ62" s="2">
        <v>-7.5</v>
      </c>
      <c r="CR62" s="2">
        <v>31.5</v>
      </c>
      <c r="CS62" s="2">
        <v>17.600000000000001</v>
      </c>
      <c r="CT62" s="2">
        <v>-2.4</v>
      </c>
      <c r="CU62" s="2">
        <v>17.600000000000001</v>
      </c>
      <c r="CV62" s="2">
        <v>-3.5</v>
      </c>
      <c r="CW62" s="2">
        <v>54.8</v>
      </c>
      <c r="CX62" s="2">
        <v>7.4</v>
      </c>
      <c r="CY62" s="2">
        <v>2.6</v>
      </c>
      <c r="CZ62" s="2">
        <v>3.5</v>
      </c>
      <c r="DA62" s="2">
        <v>20.9</v>
      </c>
      <c r="DB62" s="2">
        <v>8.1999999999999993</v>
      </c>
      <c r="DC62" s="2">
        <v>20.9</v>
      </c>
      <c r="DD62" s="2">
        <v>9.4</v>
      </c>
      <c r="DE62" s="2">
        <v>8.6999999999999993</v>
      </c>
      <c r="DF62" s="2">
        <v>18.399999999999999</v>
      </c>
      <c r="DG62" s="2">
        <v>5.2</v>
      </c>
    </row>
    <row r="63" spans="1:111" s="2" customFormat="1" x14ac:dyDescent="0.15">
      <c r="A63" s="2">
        <v>62</v>
      </c>
      <c r="B63" s="28" t="s">
        <v>200</v>
      </c>
      <c r="C63" s="2">
        <v>14</v>
      </c>
      <c r="D63" s="2" t="s">
        <v>147</v>
      </c>
      <c r="E63" s="2" t="s">
        <v>70</v>
      </c>
      <c r="F63" s="2" t="s">
        <v>71</v>
      </c>
      <c r="G63" s="8">
        <v>42240</v>
      </c>
      <c r="H63" s="9">
        <f t="shared" si="4"/>
        <v>2015</v>
      </c>
      <c r="I63" s="9">
        <v>2015</v>
      </c>
      <c r="J63" s="9">
        <f t="shared" si="5"/>
        <v>8</v>
      </c>
      <c r="K63" s="9">
        <f t="shared" si="6"/>
        <v>24</v>
      </c>
      <c r="L63" s="2">
        <v>55.694000000000003</v>
      </c>
      <c r="M63" s="2">
        <v>13.198</v>
      </c>
      <c r="N63" s="2">
        <v>28.2</v>
      </c>
      <c r="O63" s="2" t="str">
        <f t="shared" si="3"/>
        <v>S</v>
      </c>
      <c r="P63" s="2">
        <v>80</v>
      </c>
      <c r="Q63" s="2" t="s">
        <v>72</v>
      </c>
      <c r="R63" s="2" t="s">
        <v>379</v>
      </c>
      <c r="S63" s="10">
        <v>81.710278340200006</v>
      </c>
      <c r="T63" s="11">
        <v>89.086655032099998</v>
      </c>
      <c r="U63" s="11">
        <v>82.538906306100003</v>
      </c>
      <c r="V63" s="11">
        <v>86.418074572500004</v>
      </c>
      <c r="W63" s="11">
        <v>44.151584077999999</v>
      </c>
      <c r="X63" s="11">
        <v>41.774286760899997</v>
      </c>
      <c r="Y63" s="2">
        <v>17.8699996006</v>
      </c>
      <c r="Z63" s="2">
        <v>18.21142816437143</v>
      </c>
      <c r="AA63" s="2">
        <v>19.182856714085716</v>
      </c>
      <c r="AB63" s="2">
        <v>19.229999570185715</v>
      </c>
      <c r="AC63" s="2">
        <v>17.847741536558072</v>
      </c>
      <c r="AD63" s="2">
        <v>17.196332948970003</v>
      </c>
      <c r="AE63" s="2">
        <v>17.527376657416397</v>
      </c>
      <c r="AF63" s="2">
        <v>0.53639003798772766</v>
      </c>
      <c r="AG63" s="2">
        <v>1.4189751182305088</v>
      </c>
      <c r="AH63" s="2">
        <v>1.497965253178235</v>
      </c>
      <c r="AI63" s="2">
        <v>1.9448045048592446</v>
      </c>
      <c r="AJ63" s="2">
        <v>2.5244602591778258</v>
      </c>
      <c r="AK63" s="2">
        <v>2.2537057139482477</v>
      </c>
      <c r="AL63" s="2">
        <v>14.719999671</v>
      </c>
      <c r="AM63" s="2">
        <v>12.701428287532858</v>
      </c>
      <c r="AN63" s="2">
        <v>15.062856806184284</v>
      </c>
      <c r="AO63" s="2">
        <v>13.854285404622859</v>
      </c>
      <c r="AP63" s="2">
        <v>13.073870675521936</v>
      </c>
      <c r="AQ63" s="2">
        <v>12.719999715685669</v>
      </c>
      <c r="AR63" s="2">
        <v>12.899835777241803</v>
      </c>
      <c r="AS63" s="2">
        <v>2.3711700419186736</v>
      </c>
      <c r="AT63" s="2">
        <v>3.0099651279008173</v>
      </c>
      <c r="AU63" s="2">
        <v>2.5977993770057353</v>
      </c>
      <c r="AV63" s="2">
        <v>2.8197406785121149</v>
      </c>
      <c r="AW63" s="2">
        <v>1.938401359896591</v>
      </c>
      <c r="AX63" s="2">
        <v>2.4131648746773076</v>
      </c>
      <c r="AY63" s="2">
        <v>21.949999509400001</v>
      </c>
      <c r="AZ63" s="2">
        <v>23.895713751614284</v>
      </c>
      <c r="BA63" s="2">
        <v>24.141428031828571</v>
      </c>
      <c r="BB63" s="2">
        <v>24.551428022657145</v>
      </c>
      <c r="BC63" s="2">
        <v>22.926451100461289</v>
      </c>
      <c r="BD63" s="2">
        <v>22.029999507596667</v>
      </c>
      <c r="BE63" s="2">
        <v>22.485573267904908</v>
      </c>
      <c r="BF63" s="2">
        <v>1.2115122117118358</v>
      </c>
      <c r="BG63" s="2">
        <v>1.4409305533583572</v>
      </c>
      <c r="BH63" s="2">
        <v>1.8331614228218398</v>
      </c>
      <c r="BI63" s="2">
        <v>2.6036352828626854</v>
      </c>
      <c r="BJ63" s="2">
        <v>3.5751941516186565</v>
      </c>
      <c r="BK63" s="2">
        <v>3.1259608621702313</v>
      </c>
      <c r="BL63" s="2">
        <v>1009.50001504</v>
      </c>
      <c r="BM63" s="2">
        <v>1020.9857294985715</v>
      </c>
      <c r="BN63" s="2">
        <v>1016.6571580071429</v>
      </c>
      <c r="BO63" s="2">
        <v>1018.0285865985715</v>
      </c>
      <c r="BP63" s="2">
        <v>1014.9838860921292</v>
      </c>
      <c r="BQ63" s="2">
        <v>1014.4966817838334</v>
      </c>
      <c r="BR63" s="2">
        <v>1014.7442774159182</v>
      </c>
      <c r="BS63" s="2">
        <v>6.1629075699318845</v>
      </c>
      <c r="BT63" s="2">
        <v>4.6679250720411734</v>
      </c>
      <c r="BU63" s="2">
        <v>2.3243022855718167</v>
      </c>
      <c r="BV63" s="2">
        <v>8.201914402135758</v>
      </c>
      <c r="BW63" s="2">
        <v>5.9807440935028202</v>
      </c>
      <c r="BX63" s="2">
        <v>7.1403438094230474</v>
      </c>
      <c r="BY63" s="2">
        <v>5.6000000834500003</v>
      </c>
      <c r="BZ63" s="2">
        <v>0.80000001192142867</v>
      </c>
      <c r="CA63" s="2">
        <v>1.5285714513528572</v>
      </c>
      <c r="CB63" s="2">
        <v>3.0857143317015714</v>
      </c>
      <c r="CC63" s="2">
        <v>2.2612903562774522</v>
      </c>
      <c r="CD63" s="2">
        <v>1.1700000174327334</v>
      </c>
      <c r="CE63" s="2">
        <v>1.7245901896325084</v>
      </c>
      <c r="CF63" s="2">
        <v>2.1166010803928077</v>
      </c>
      <c r="CG63" s="2">
        <v>3.9135297037637087</v>
      </c>
      <c r="CH63" s="2">
        <v>6.9162680204429172</v>
      </c>
      <c r="CI63" s="2">
        <v>5.5816173768343713</v>
      </c>
      <c r="CJ63" s="2">
        <v>2.5893881969063575</v>
      </c>
      <c r="CK63" s="2">
        <v>4.3727053962500113</v>
      </c>
      <c r="CL63" s="2">
        <v>7.9</v>
      </c>
      <c r="CM63" s="2">
        <v>6.1</v>
      </c>
      <c r="CN63" s="2">
        <v>2.6</v>
      </c>
      <c r="CO63" s="2">
        <v>616</v>
      </c>
      <c r="CP63" s="2">
        <v>20.2</v>
      </c>
      <c r="CQ63" s="2">
        <v>-2.7</v>
      </c>
      <c r="CR63" s="2">
        <v>22.9</v>
      </c>
      <c r="CS63" s="2">
        <v>15.3</v>
      </c>
      <c r="CT63" s="2">
        <v>2.5</v>
      </c>
      <c r="CU63" s="2">
        <v>16</v>
      </c>
      <c r="CV63" s="2">
        <v>0.5</v>
      </c>
      <c r="CW63" s="2">
        <v>64.5</v>
      </c>
      <c r="CX63" s="2">
        <v>6.7</v>
      </c>
      <c r="CY63" s="2">
        <v>3.4</v>
      </c>
      <c r="CZ63" s="2">
        <v>2.2000000000000002</v>
      </c>
      <c r="DA63" s="2">
        <v>19.7</v>
      </c>
      <c r="DB63" s="2">
        <v>11.3</v>
      </c>
      <c r="DC63" s="2">
        <v>18.5</v>
      </c>
      <c r="DD63" s="2">
        <v>15.2</v>
      </c>
      <c r="DE63" s="2">
        <v>12.7</v>
      </c>
      <c r="DF63" s="2">
        <v>19.899999999999999</v>
      </c>
      <c r="DG63" s="2">
        <v>6.7</v>
      </c>
    </row>
    <row r="64" spans="1:111" s="2" customFormat="1" x14ac:dyDescent="0.15">
      <c r="A64" s="2">
        <v>63</v>
      </c>
      <c r="B64" s="28" t="s">
        <v>201</v>
      </c>
      <c r="C64" s="2">
        <v>15</v>
      </c>
      <c r="D64" s="2" t="s">
        <v>147</v>
      </c>
      <c r="E64" s="2" t="s">
        <v>70</v>
      </c>
      <c r="F64" s="2" t="s">
        <v>71</v>
      </c>
      <c r="G64" s="8">
        <v>42224</v>
      </c>
      <c r="H64" s="9">
        <f t="shared" si="4"/>
        <v>2015</v>
      </c>
      <c r="I64" s="9">
        <v>2015</v>
      </c>
      <c r="J64" s="9">
        <f t="shared" si="5"/>
        <v>8</v>
      </c>
      <c r="K64" s="9">
        <f t="shared" si="6"/>
        <v>8</v>
      </c>
      <c r="L64" s="2">
        <v>55.694000000000003</v>
      </c>
      <c r="M64" s="2">
        <v>13.198</v>
      </c>
      <c r="N64" s="2">
        <v>28.2</v>
      </c>
      <c r="O64" s="2" t="str">
        <f t="shared" si="3"/>
        <v>S</v>
      </c>
      <c r="P64" s="2">
        <v>80</v>
      </c>
      <c r="Q64" s="2" t="s">
        <v>72</v>
      </c>
      <c r="R64" s="2" t="s">
        <v>379</v>
      </c>
      <c r="S64" s="10">
        <v>90.179023165299995</v>
      </c>
      <c r="T64" s="11">
        <v>95.831017358899999</v>
      </c>
      <c r="U64" s="11">
        <v>90.858130110499999</v>
      </c>
      <c r="V64" s="11">
        <v>94.019880610200005</v>
      </c>
      <c r="W64" s="11">
        <v>66.511779041400004</v>
      </c>
      <c r="X64" s="11">
        <v>45.298656311800002</v>
      </c>
      <c r="Y64" s="2">
        <v>18.6299995836</v>
      </c>
      <c r="Z64" s="2">
        <v>19.021428146285711</v>
      </c>
      <c r="AA64" s="2">
        <v>15.114285376442856</v>
      </c>
      <c r="AB64" s="2">
        <v>16.854285337585715</v>
      </c>
      <c r="AC64" s="2">
        <v>16.713870594164515</v>
      </c>
      <c r="AD64" s="2">
        <v>15.784999647183334</v>
      </c>
      <c r="AE64" s="2">
        <v>16.257048816960648</v>
      </c>
      <c r="AF64" s="2">
        <v>1.8190329311079276</v>
      </c>
      <c r="AG64" s="2">
        <v>0.76906558779534517</v>
      </c>
      <c r="AH64" s="2">
        <v>1.3805295431610916</v>
      </c>
      <c r="AI64" s="2">
        <v>1.9725341591147865</v>
      </c>
      <c r="AJ64" s="2">
        <v>3.2140689465818362</v>
      </c>
      <c r="AK64" s="2">
        <v>2.6753748947730225</v>
      </c>
      <c r="AL64" s="2">
        <v>14.759999670099999</v>
      </c>
      <c r="AM64" s="2">
        <v>13.265713989208573</v>
      </c>
      <c r="AN64" s="2">
        <v>11.792856879277142</v>
      </c>
      <c r="AO64" s="2">
        <v>12.517142577342856</v>
      </c>
      <c r="AP64" s="2">
        <v>12.353548110969996</v>
      </c>
      <c r="AQ64" s="2">
        <v>11.323666413574331</v>
      </c>
      <c r="AR64" s="2">
        <v>11.847048915529511</v>
      </c>
      <c r="AS64" s="2">
        <v>3.3294586260630434</v>
      </c>
      <c r="AT64" s="2">
        <v>2.348657111971419</v>
      </c>
      <c r="AU64" s="2">
        <v>1.3035683335550448</v>
      </c>
      <c r="AV64" s="2">
        <v>2.2198085733518496</v>
      </c>
      <c r="AW64" s="2">
        <v>2.864793944734886</v>
      </c>
      <c r="AX64" s="2">
        <v>2.5884404921454998</v>
      </c>
      <c r="AY64" s="2">
        <v>23.6099994723</v>
      </c>
      <c r="AZ64" s="2">
        <v>24.594285164557142</v>
      </c>
      <c r="BA64" s="2">
        <v>18.864285292657144</v>
      </c>
      <c r="BB64" s="2">
        <v>21.699999514971431</v>
      </c>
      <c r="BC64" s="2">
        <v>21.364193070861283</v>
      </c>
      <c r="BD64" s="2">
        <v>20.655666204979998</v>
      </c>
      <c r="BE64" s="2">
        <v>21.015737235181959</v>
      </c>
      <c r="BF64" s="2">
        <v>1.7585775785592148</v>
      </c>
      <c r="BG64" s="2">
        <v>1.2589129572531452</v>
      </c>
      <c r="BH64" s="2">
        <v>2.1571894814039108</v>
      </c>
      <c r="BI64" s="2">
        <v>2.734357601651729</v>
      </c>
      <c r="BJ64" s="2">
        <v>4.2464537468163179</v>
      </c>
      <c r="BK64" s="2">
        <v>3.5470496144887531</v>
      </c>
      <c r="BL64" s="2">
        <v>1019.40001519</v>
      </c>
      <c r="BM64" s="2">
        <v>1017.8143008814285</v>
      </c>
      <c r="BN64" s="2">
        <v>1004.9571578322857</v>
      </c>
      <c r="BO64" s="2">
        <v>1009.5428721842857</v>
      </c>
      <c r="BP64" s="2">
        <v>1011.3871118450323</v>
      </c>
      <c r="BQ64" s="2">
        <v>1015.4466817974998</v>
      </c>
      <c r="BR64" s="2">
        <v>1013.3836216577215</v>
      </c>
      <c r="BS64" s="2">
        <v>1.9709799659536023</v>
      </c>
      <c r="BT64" s="2">
        <v>7.5889959046506812</v>
      </c>
      <c r="BU64" s="2">
        <v>4.2781839252243108</v>
      </c>
      <c r="BV64" s="2">
        <v>6.3605945080685284</v>
      </c>
      <c r="BW64" s="2">
        <v>7.4298900407752635</v>
      </c>
      <c r="BX64" s="2">
        <v>7.1482675034023249</v>
      </c>
      <c r="BY64" s="2">
        <v>0.80000001192100001</v>
      </c>
      <c r="BZ64" s="2">
        <v>3.0428571882058573</v>
      </c>
      <c r="CA64" s="2">
        <v>1.2000000178814287</v>
      </c>
      <c r="CB64" s="2">
        <v>4.2571429205730009</v>
      </c>
      <c r="CC64" s="2">
        <v>2.3709677772642581</v>
      </c>
      <c r="CD64" s="2">
        <v>1.6266666909053999</v>
      </c>
      <c r="CE64" s="2">
        <v>2.0049180626615408</v>
      </c>
      <c r="CF64" s="2">
        <v>6.9373043691851626</v>
      </c>
      <c r="CG64" s="2">
        <v>1.9731531743295219</v>
      </c>
      <c r="CH64" s="2">
        <v>8.8332436172248183</v>
      </c>
      <c r="CI64" s="2">
        <v>5.5598078462108118</v>
      </c>
      <c r="CJ64" s="2">
        <v>2.8219501299947654</v>
      </c>
      <c r="CK64" s="2">
        <v>4.4097024830862281</v>
      </c>
      <c r="CL64" s="2">
        <v>7.9</v>
      </c>
      <c r="CM64" s="2">
        <v>6.1</v>
      </c>
      <c r="CN64" s="2">
        <v>2.6</v>
      </c>
      <c r="CO64" s="2">
        <v>616</v>
      </c>
      <c r="CP64" s="2">
        <v>20.2</v>
      </c>
      <c r="CQ64" s="2">
        <v>-2.7</v>
      </c>
      <c r="CR64" s="2">
        <v>22.9</v>
      </c>
      <c r="CS64" s="2">
        <v>15.3</v>
      </c>
      <c r="CT64" s="2">
        <v>2.5</v>
      </c>
      <c r="CU64" s="2">
        <v>16</v>
      </c>
      <c r="CV64" s="2">
        <v>0.5</v>
      </c>
      <c r="CW64" s="2">
        <v>64.5</v>
      </c>
      <c r="CX64" s="2">
        <v>6.7</v>
      </c>
      <c r="CY64" s="2">
        <v>3.4</v>
      </c>
      <c r="CZ64" s="2">
        <v>2.2000000000000002</v>
      </c>
      <c r="DA64" s="2">
        <v>19.7</v>
      </c>
      <c r="DB64" s="2">
        <v>11.3</v>
      </c>
      <c r="DC64" s="2">
        <v>18.5</v>
      </c>
      <c r="DD64" s="2">
        <v>15.2</v>
      </c>
      <c r="DE64" s="2">
        <v>12.7</v>
      </c>
      <c r="DF64" s="2">
        <v>19.899999999999999</v>
      </c>
      <c r="DG64" s="2">
        <v>6.7</v>
      </c>
    </row>
    <row r="65" spans="1:111" s="2" customFormat="1" x14ac:dyDescent="0.15">
      <c r="A65" s="2">
        <v>64</v>
      </c>
      <c r="B65" s="28" t="s">
        <v>202</v>
      </c>
      <c r="C65" s="2">
        <v>16</v>
      </c>
      <c r="D65" s="2" t="s">
        <v>148</v>
      </c>
      <c r="E65" s="2" t="s">
        <v>78</v>
      </c>
      <c r="F65" s="2" t="s">
        <v>79</v>
      </c>
      <c r="G65" s="8">
        <v>42248</v>
      </c>
      <c r="H65" s="9">
        <f t="shared" si="4"/>
        <v>2015</v>
      </c>
      <c r="I65" s="9">
        <v>2015</v>
      </c>
      <c r="J65" s="9">
        <f t="shared" si="5"/>
        <v>9</v>
      </c>
      <c r="K65" s="9">
        <f t="shared" si="6"/>
        <v>1</v>
      </c>
      <c r="L65" s="2">
        <v>41.15</v>
      </c>
      <c r="M65" s="2">
        <v>-8.41</v>
      </c>
      <c r="N65" s="2">
        <v>97</v>
      </c>
      <c r="O65" s="2" t="str">
        <f t="shared" si="3"/>
        <v>F</v>
      </c>
      <c r="P65" s="2">
        <v>80</v>
      </c>
      <c r="Q65" s="2" t="s">
        <v>80</v>
      </c>
      <c r="R65" s="2" t="s">
        <v>379</v>
      </c>
      <c r="S65" s="10">
        <v>38.566599494199998</v>
      </c>
      <c r="T65" s="11">
        <v>48.847772347099998</v>
      </c>
      <c r="U65" s="11">
        <v>40.477992102400002</v>
      </c>
      <c r="V65" s="11">
        <v>44.2667219016</v>
      </c>
      <c r="W65" s="11">
        <v>10.422095857</v>
      </c>
      <c r="X65" s="11">
        <v>26.514478716399999</v>
      </c>
      <c r="Y65" s="2">
        <v>20.439999543100001</v>
      </c>
      <c r="Z65" s="2">
        <v>21.512856661999997</v>
      </c>
      <c r="AA65" s="2">
        <v>19.825713842571428</v>
      </c>
      <c r="AB65" s="2">
        <v>18.31428530494286</v>
      </c>
      <c r="AC65" s="2">
        <v>20.313225352416126</v>
      </c>
      <c r="AD65" s="2">
        <v>21.636999516373333</v>
      </c>
      <c r="AE65" s="2">
        <v>20.964261826493452</v>
      </c>
      <c r="AF65" s="2">
        <v>1.9752865535247934</v>
      </c>
      <c r="AG65" s="2">
        <v>4.0572561954575326</v>
      </c>
      <c r="AH65" s="2">
        <v>2.0502020347819196</v>
      </c>
      <c r="AI65" s="2">
        <v>2.7861219583764405</v>
      </c>
      <c r="AJ65" s="2">
        <v>1.496054893640457</v>
      </c>
      <c r="AK65" s="2">
        <v>2.3255754746465773</v>
      </c>
      <c r="AL65" s="2">
        <v>14.3199996799</v>
      </c>
      <c r="AM65" s="2">
        <v>15.759999647728572</v>
      </c>
      <c r="AN65" s="2">
        <v>13.208571133315713</v>
      </c>
      <c r="AO65" s="2">
        <v>12.959999710325716</v>
      </c>
      <c r="AP65" s="2">
        <v>13.724193241624841</v>
      </c>
      <c r="AQ65" s="2">
        <v>14.358666345726666</v>
      </c>
      <c r="AR65" s="2">
        <v>14.036229194461809</v>
      </c>
      <c r="AS65" s="2">
        <v>1.8183875234515878</v>
      </c>
      <c r="AT65" s="2">
        <v>2.4341967917258414</v>
      </c>
      <c r="AU65" s="2">
        <v>1.9770769227886824</v>
      </c>
      <c r="AV65" s="2">
        <v>2.3412314956573552</v>
      </c>
      <c r="AW65" s="2">
        <v>1.6323997905758447</v>
      </c>
      <c r="AX65" s="2">
        <v>2.0324673909103885</v>
      </c>
      <c r="AY65" s="2">
        <v>28.0799993724</v>
      </c>
      <c r="AZ65" s="2">
        <v>28.47999936341429</v>
      </c>
      <c r="BA65" s="2">
        <v>26.847142257071429</v>
      </c>
      <c r="BB65" s="2">
        <v>24.241428029585716</v>
      </c>
      <c r="BC65" s="2">
        <v>27.501612288516124</v>
      </c>
      <c r="BD65" s="2">
        <v>29.519999340176664</v>
      </c>
      <c r="BE65" s="2">
        <v>28.494261658185241</v>
      </c>
      <c r="BF65" s="2">
        <v>3.715920619355316</v>
      </c>
      <c r="BG65" s="2">
        <v>6.5975441287106324</v>
      </c>
      <c r="BH65" s="2">
        <v>3.4703573899348155</v>
      </c>
      <c r="BI65" s="2">
        <v>4.4601008683483094</v>
      </c>
      <c r="BJ65" s="2">
        <v>2.6117413345312168</v>
      </c>
      <c r="BK65" s="2">
        <v>3.7786674315682145</v>
      </c>
      <c r="BL65" s="2">
        <v>1016.30001514</v>
      </c>
      <c r="BM65" s="2">
        <v>1013.9143008214286</v>
      </c>
      <c r="BN65" s="2">
        <v>1015.2714437000001</v>
      </c>
      <c r="BO65" s="2">
        <v>1016.2571580014286</v>
      </c>
      <c r="BP65" s="2">
        <v>1015.1548538361292</v>
      </c>
      <c r="BQ65" s="2">
        <v>1015.4866817980001</v>
      </c>
      <c r="BR65" s="2">
        <v>1015.318047915738</v>
      </c>
      <c r="BS65" s="2">
        <v>1.7572977357836983</v>
      </c>
      <c r="BT65" s="2">
        <v>2.7053738809917576</v>
      </c>
      <c r="BU65" s="2">
        <v>3.1362702007244683</v>
      </c>
      <c r="BV65" s="2">
        <v>2.5150001976912582</v>
      </c>
      <c r="BW65" s="2">
        <v>2.4105706270345704</v>
      </c>
      <c r="BX65" s="2">
        <v>2.4493202276174157</v>
      </c>
      <c r="BY65" s="2">
        <v>0</v>
      </c>
      <c r="BZ65" s="2">
        <v>0.80000001191999992</v>
      </c>
      <c r="CA65" s="2">
        <v>1.3428571628671429</v>
      </c>
      <c r="CB65" s="2">
        <v>0</v>
      </c>
      <c r="CC65" s="2">
        <v>0.48387097495193548</v>
      </c>
      <c r="CD65" s="2">
        <v>0.35333333859833332</v>
      </c>
      <c r="CE65" s="2">
        <v>0.41967213740098358</v>
      </c>
      <c r="CF65" s="2">
        <v>1.5318833952352031</v>
      </c>
      <c r="CG65" s="2">
        <v>2.7409592055994092</v>
      </c>
      <c r="CH65" s="2">
        <v>0</v>
      </c>
      <c r="CI65" s="2">
        <v>1.5165963815977865</v>
      </c>
      <c r="CJ65" s="2">
        <v>1.3810873816292011</v>
      </c>
      <c r="CK65" s="2">
        <v>1.4409279253040308</v>
      </c>
      <c r="CL65" s="2">
        <v>14.5</v>
      </c>
      <c r="CM65" s="2">
        <v>9.4</v>
      </c>
      <c r="CN65" s="2">
        <v>4.4000000000000004</v>
      </c>
      <c r="CO65" s="2">
        <v>418.4</v>
      </c>
      <c r="CP65" s="2">
        <v>25.9</v>
      </c>
      <c r="CQ65" s="2">
        <v>4.5999999999999996</v>
      </c>
      <c r="CR65" s="2">
        <v>21.3</v>
      </c>
      <c r="CS65" s="2">
        <v>9.9</v>
      </c>
      <c r="CT65" s="2">
        <v>19.7</v>
      </c>
      <c r="CU65" s="2">
        <v>19.8</v>
      </c>
      <c r="CV65" s="2">
        <v>9.1</v>
      </c>
      <c r="CW65" s="2">
        <v>116.1</v>
      </c>
      <c r="CX65" s="2">
        <v>15.7</v>
      </c>
      <c r="CY65" s="2">
        <v>1.4</v>
      </c>
      <c r="CZ65" s="2">
        <v>5.2</v>
      </c>
      <c r="DA65" s="2">
        <v>46.9</v>
      </c>
      <c r="DB65" s="2">
        <v>7.8</v>
      </c>
      <c r="DC65" s="2">
        <v>9.6</v>
      </c>
      <c r="DD65" s="2">
        <v>44.8</v>
      </c>
      <c r="DE65" s="2">
        <v>13.7</v>
      </c>
      <c r="DF65" s="2">
        <v>24.2</v>
      </c>
      <c r="DG65" s="2">
        <v>6.1</v>
      </c>
    </row>
    <row r="66" spans="1:111" s="2" customFormat="1" x14ac:dyDescent="0.15">
      <c r="A66" s="2">
        <v>65</v>
      </c>
      <c r="B66" s="28" t="s">
        <v>203</v>
      </c>
      <c r="C66" s="2">
        <v>17</v>
      </c>
      <c r="D66" s="2" t="s">
        <v>149</v>
      </c>
      <c r="E66" s="2" t="s">
        <v>30</v>
      </c>
      <c r="F66" s="2" t="s">
        <v>31</v>
      </c>
      <c r="G66" s="8">
        <v>42281</v>
      </c>
      <c r="H66" s="9">
        <f t="shared" ref="H66:H97" si="7">YEAR(G66)</f>
        <v>2015</v>
      </c>
      <c r="I66" s="9">
        <v>2015</v>
      </c>
      <c r="J66" s="9">
        <f t="shared" ref="J66:J97" si="8">MONTH(G66)</f>
        <v>10</v>
      </c>
      <c r="K66" s="9">
        <f t="shared" ref="K66:K97" si="9">DAY(G66)</f>
        <v>4</v>
      </c>
      <c r="L66" s="2">
        <v>53.390999999999998</v>
      </c>
      <c r="M66" s="2">
        <v>-1.5209999999999999</v>
      </c>
      <c r="N66" s="2">
        <v>102.4</v>
      </c>
      <c r="O66" s="2" t="str">
        <f t="shared" si="3"/>
        <v>F</v>
      </c>
      <c r="P66" s="2">
        <v>80</v>
      </c>
      <c r="Q66" s="2" t="s">
        <v>32</v>
      </c>
      <c r="R66" s="2" t="s">
        <v>379</v>
      </c>
      <c r="S66" s="10">
        <v>88.204558817999995</v>
      </c>
      <c r="T66" s="11">
        <v>91.672072226300003</v>
      </c>
      <c r="U66" s="11">
        <v>88.469678114199994</v>
      </c>
      <c r="V66" s="11">
        <v>90.155296288800002</v>
      </c>
      <c r="W66" s="11">
        <v>76.905361494700003</v>
      </c>
      <c r="X66" s="11">
        <v>43.200378049699999</v>
      </c>
      <c r="Y66" s="2">
        <v>10.8799997568</v>
      </c>
      <c r="Z66" s="2">
        <v>11.731428309215715</v>
      </c>
      <c r="AA66" s="2">
        <v>12.395714008642857</v>
      </c>
      <c r="AB66" s="2">
        <v>12.414285436814286</v>
      </c>
      <c r="AC66" s="2">
        <v>12.520322300800322</v>
      </c>
      <c r="AD66" s="2">
        <v>16.276999636186666</v>
      </c>
      <c r="AE66" s="2">
        <v>14.367868531318194</v>
      </c>
      <c r="AF66" s="2">
        <v>1.2658123402651342</v>
      </c>
      <c r="AG66" s="2">
        <v>1.0570060807870776</v>
      </c>
      <c r="AH66" s="2">
        <v>1.0943926098676624</v>
      </c>
      <c r="AI66" s="2">
        <v>1.4009151073750288</v>
      </c>
      <c r="AJ66" s="2">
        <v>2.2295060807303098</v>
      </c>
      <c r="AK66" s="2">
        <v>2.6400341041255171</v>
      </c>
      <c r="AL66" s="2">
        <v>6.2799998596300002</v>
      </c>
      <c r="AM66" s="2">
        <v>6.5771427101328568</v>
      </c>
      <c r="AN66" s="2">
        <v>8.1285712468728573</v>
      </c>
      <c r="AO66" s="2">
        <v>7.6699998285628581</v>
      </c>
      <c r="AP66" s="2">
        <v>7.8606449855906462</v>
      </c>
      <c r="AQ66" s="2">
        <v>12.068333063589668</v>
      </c>
      <c r="AR66" s="2">
        <v>9.9299997780491793</v>
      </c>
      <c r="AS66" s="2">
        <v>1.2472865508695192</v>
      </c>
      <c r="AT66" s="2">
        <v>2.5662256313989342</v>
      </c>
      <c r="AU66" s="2">
        <v>0.9997666170917654</v>
      </c>
      <c r="AV66" s="2">
        <v>1.9374965123612893</v>
      </c>
      <c r="AW66" s="2">
        <v>2.4159570752998971</v>
      </c>
      <c r="AX66" s="2">
        <v>3.0326242083222752</v>
      </c>
      <c r="AY66" s="2">
        <v>16.789999624699998</v>
      </c>
      <c r="AZ66" s="2">
        <v>16.681428198571428</v>
      </c>
      <c r="BA66" s="2">
        <v>16.975713906285712</v>
      </c>
      <c r="BB66" s="2">
        <v>17.232856757671431</v>
      </c>
      <c r="BC66" s="2">
        <v>17.175483487067741</v>
      </c>
      <c r="BD66" s="2">
        <v>20.562332873726664</v>
      </c>
      <c r="BE66" s="2">
        <v>18.84114711985082</v>
      </c>
      <c r="BF66" s="2">
        <v>1.5554359016610562</v>
      </c>
      <c r="BG66" s="2">
        <v>0.73961378231453923</v>
      </c>
      <c r="BH66" s="2">
        <v>1.2037540217062828</v>
      </c>
      <c r="BI66" s="2">
        <v>1.6543675938921345</v>
      </c>
      <c r="BJ66" s="2">
        <v>3.0095326990104305</v>
      </c>
      <c r="BK66" s="2">
        <v>2.9429327675036223</v>
      </c>
      <c r="BL66" s="2">
        <v>1013.3000151</v>
      </c>
      <c r="BM66" s="2">
        <v>1028.4000153242857</v>
      </c>
      <c r="BN66" s="2">
        <v>1016.8857294385714</v>
      </c>
      <c r="BO66" s="2">
        <v>1005.2571578364286</v>
      </c>
      <c r="BP66" s="2">
        <v>1017.8354990379033</v>
      </c>
      <c r="BQ66" s="2">
        <v>1013.873348441</v>
      </c>
      <c r="BR66" s="2">
        <v>1015.8869003836886</v>
      </c>
      <c r="BS66" s="2">
        <v>10.120606193306795</v>
      </c>
      <c r="BT66" s="2">
        <v>11.960968445107515</v>
      </c>
      <c r="BU66" s="2">
        <v>14.184834499325401</v>
      </c>
      <c r="BV66" s="2">
        <v>13.335880331697238</v>
      </c>
      <c r="BW66" s="2">
        <v>6.2363746655683254</v>
      </c>
      <c r="BX66" s="2">
        <v>10.569287036582281</v>
      </c>
      <c r="BY66" s="2">
        <v>1.90000002831</v>
      </c>
      <c r="BZ66" s="2">
        <v>0.27142857547285715</v>
      </c>
      <c r="CA66" s="2">
        <v>0.571428579943</v>
      </c>
      <c r="CB66" s="2">
        <v>1.4714285933544284</v>
      </c>
      <c r="CC66" s="2">
        <v>0.82580646391819346</v>
      </c>
      <c r="CD66" s="2">
        <v>1.9600000292067332</v>
      </c>
      <c r="CE66" s="2">
        <v>1.3836065779945246</v>
      </c>
      <c r="CF66" s="2">
        <v>0.71813250941770601</v>
      </c>
      <c r="CG66" s="2">
        <v>1.2311435053975692</v>
      </c>
      <c r="CH66" s="2">
        <v>3.0114859935466152</v>
      </c>
      <c r="CI66" s="2">
        <v>1.8772263048569027</v>
      </c>
      <c r="CJ66" s="2">
        <v>2.7940330925591836</v>
      </c>
      <c r="CK66" s="2">
        <v>2.4211691977215626</v>
      </c>
      <c r="CL66" s="2">
        <v>9.1999999999999993</v>
      </c>
      <c r="CM66" s="2">
        <v>7.2</v>
      </c>
      <c r="CN66" s="2">
        <v>3.6</v>
      </c>
      <c r="CO66" s="2">
        <v>451.1</v>
      </c>
      <c r="CP66" s="2">
        <v>20.100000000000001</v>
      </c>
      <c r="CQ66" s="2">
        <v>0.6</v>
      </c>
      <c r="CR66" s="2">
        <v>19.5</v>
      </c>
      <c r="CS66" s="2">
        <v>4.5</v>
      </c>
      <c r="CT66" s="2">
        <v>13.6</v>
      </c>
      <c r="CU66" s="2">
        <v>15.1</v>
      </c>
      <c r="CV66" s="2">
        <v>3.6</v>
      </c>
      <c r="CW66" s="2">
        <v>82</v>
      </c>
      <c r="CX66" s="2">
        <v>8.1999999999999993</v>
      </c>
      <c r="CY66" s="2">
        <v>5.9</v>
      </c>
      <c r="CZ66" s="2">
        <v>1.1000000000000001</v>
      </c>
      <c r="DA66" s="2">
        <v>23.7</v>
      </c>
      <c r="DB66" s="2">
        <v>18.3</v>
      </c>
      <c r="DC66" s="2">
        <v>19.399999999999999</v>
      </c>
      <c r="DD66" s="2">
        <v>22</v>
      </c>
      <c r="DE66" s="2">
        <v>6.6</v>
      </c>
      <c r="DF66" s="2">
        <v>13.5</v>
      </c>
      <c r="DG66" s="2">
        <v>7</v>
      </c>
    </row>
    <row r="67" spans="1:111" s="2" customFormat="1" x14ac:dyDescent="0.15">
      <c r="A67" s="2">
        <v>66</v>
      </c>
      <c r="B67" s="28" t="s">
        <v>204</v>
      </c>
      <c r="C67" s="2">
        <v>18</v>
      </c>
      <c r="D67" s="2" t="s">
        <v>143</v>
      </c>
      <c r="E67" s="2" t="s">
        <v>50</v>
      </c>
      <c r="F67" s="2" t="s">
        <v>63</v>
      </c>
      <c r="G67" s="8">
        <v>42241</v>
      </c>
      <c r="H67" s="9">
        <f t="shared" si="7"/>
        <v>2015</v>
      </c>
      <c r="I67" s="9">
        <v>2015</v>
      </c>
      <c r="J67" s="9">
        <f t="shared" si="8"/>
        <v>8</v>
      </c>
      <c r="K67" s="9">
        <f t="shared" si="9"/>
        <v>25</v>
      </c>
      <c r="L67" s="2">
        <v>50.484694439999998</v>
      </c>
      <c r="M67" s="2" t="s">
        <v>383</v>
      </c>
      <c r="N67" s="2">
        <v>130.69999999999999</v>
      </c>
      <c r="O67" s="2" t="str">
        <f t="shared" ref="O67:O130" si="10">IF(J67&lt;9,"S",IF(J67&gt;=9,"F","NA"))</f>
        <v>S</v>
      </c>
      <c r="P67" s="2">
        <v>80</v>
      </c>
      <c r="Q67" s="2" t="s">
        <v>52</v>
      </c>
      <c r="R67" s="2" t="s">
        <v>379</v>
      </c>
      <c r="S67" s="10">
        <v>81.546214971500007</v>
      </c>
      <c r="T67" s="11">
        <v>90.561719747699996</v>
      </c>
      <c r="U67" s="11">
        <v>83.084701049000003</v>
      </c>
      <c r="V67" s="11">
        <v>88.046859732599998</v>
      </c>
      <c r="W67" s="11">
        <v>42.715515840800002</v>
      </c>
      <c r="X67" s="11">
        <v>42.813841307099999</v>
      </c>
      <c r="Y67" s="2">
        <v>19.179999571300002</v>
      </c>
      <c r="Z67" s="2">
        <v>18.7928567228</v>
      </c>
      <c r="AA67" s="2">
        <v>22.478570926142858</v>
      </c>
      <c r="AB67" s="2">
        <v>24.262856600528576</v>
      </c>
      <c r="AC67" s="2">
        <v>21.91128983281936</v>
      </c>
      <c r="AD67" s="2">
        <v>20.342666211966669</v>
      </c>
      <c r="AE67" s="2">
        <v>21.139835593055736</v>
      </c>
      <c r="AF67" s="2">
        <v>2.6838635374280022</v>
      </c>
      <c r="AG67" s="2">
        <v>4.5078132219543106</v>
      </c>
      <c r="AH67" s="2">
        <v>2.048769619854887</v>
      </c>
      <c r="AI67" s="2">
        <v>3.4163007905005585</v>
      </c>
      <c r="AJ67" s="2">
        <v>3.2006107896908227</v>
      </c>
      <c r="AK67" s="2">
        <v>3.3781663363197625</v>
      </c>
      <c r="AL67" s="2">
        <v>11.169999750300001</v>
      </c>
      <c r="AM67" s="2">
        <v>12.1999997273</v>
      </c>
      <c r="AN67" s="2">
        <v>17.1771424732</v>
      </c>
      <c r="AO67" s="2">
        <v>16.684285341371428</v>
      </c>
      <c r="AP67" s="2">
        <v>15.779031905377417</v>
      </c>
      <c r="AQ67" s="2">
        <v>15.512666319936665</v>
      </c>
      <c r="AR67" s="2">
        <v>15.648032437127872</v>
      </c>
      <c r="AS67" s="2">
        <v>2.1774066657471969</v>
      </c>
      <c r="AT67" s="2">
        <v>4.0895586226892853</v>
      </c>
      <c r="AU67" s="2">
        <v>2.1801823377245331</v>
      </c>
      <c r="AV67" s="2">
        <v>3.3916694784959418</v>
      </c>
      <c r="AW67" s="2">
        <v>2.5088888769305235</v>
      </c>
      <c r="AX67" s="2">
        <v>2.9685168583521016</v>
      </c>
      <c r="AY67" s="2">
        <v>27.169999392699999</v>
      </c>
      <c r="AZ67" s="2">
        <v>25.342856576385714</v>
      </c>
      <c r="BA67" s="2">
        <v>27.555713669771428</v>
      </c>
      <c r="BB67" s="2">
        <v>31.858570716485712</v>
      </c>
      <c r="BC67" s="2">
        <v>27.972257439283865</v>
      </c>
      <c r="BD67" s="2">
        <v>25.213332769773334</v>
      </c>
      <c r="BE67" s="2">
        <v>26.615409241163938</v>
      </c>
      <c r="BF67" s="2">
        <v>3.545070274032196</v>
      </c>
      <c r="BG67" s="2">
        <v>5.1734637695585111</v>
      </c>
      <c r="BH67" s="2">
        <v>2.1511270097803767</v>
      </c>
      <c r="BI67" s="2">
        <v>4.1161135359130601</v>
      </c>
      <c r="BJ67" s="2">
        <v>4.5729038520311676</v>
      </c>
      <c r="BK67" s="2">
        <v>4.5290735986831274</v>
      </c>
      <c r="BL67" s="2" t="s">
        <v>307</v>
      </c>
      <c r="BM67" s="2" t="s">
        <v>307</v>
      </c>
      <c r="BN67" s="2" t="s">
        <v>307</v>
      </c>
      <c r="BO67" s="2" t="s">
        <v>307</v>
      </c>
      <c r="BP67" s="2" t="s">
        <v>307</v>
      </c>
      <c r="BQ67" s="2" t="s">
        <v>307</v>
      </c>
      <c r="BR67" s="2" t="s">
        <v>307</v>
      </c>
      <c r="BS67" s="2" t="s">
        <v>307</v>
      </c>
      <c r="BT67" s="2" t="s">
        <v>307</v>
      </c>
      <c r="BU67" s="2" t="s">
        <v>307</v>
      </c>
      <c r="BV67" s="2" t="s">
        <v>307</v>
      </c>
      <c r="BW67" s="2" t="s">
        <v>307</v>
      </c>
      <c r="BX67" s="2" t="s">
        <v>307</v>
      </c>
      <c r="BY67" s="2">
        <v>0</v>
      </c>
      <c r="BZ67" s="2">
        <v>0</v>
      </c>
      <c r="CA67" s="2">
        <v>0.21428571747857145</v>
      </c>
      <c r="CB67" s="2">
        <v>0</v>
      </c>
      <c r="CC67" s="2">
        <v>0.41612903845841942</v>
      </c>
      <c r="CD67" s="2">
        <v>2.1933333660160002</v>
      </c>
      <c r="CE67" s="2">
        <v>1.2901639536506722</v>
      </c>
      <c r="CF67" s="2">
        <v>0</v>
      </c>
      <c r="CG67" s="2">
        <v>0.56694671796134688</v>
      </c>
      <c r="CH67" s="2">
        <v>0</v>
      </c>
      <c r="CI67" s="2">
        <v>0.97676227638058077</v>
      </c>
      <c r="CJ67" s="2">
        <v>5.1367462177829903</v>
      </c>
      <c r="CK67" s="2">
        <v>3.7460515289509209</v>
      </c>
      <c r="CL67" s="2">
        <v>7.7</v>
      </c>
      <c r="CM67" s="2">
        <v>8.6999999999999993</v>
      </c>
      <c r="CN67" s="2">
        <v>2.5</v>
      </c>
      <c r="CO67" s="2">
        <v>934.7</v>
      </c>
      <c r="CP67" s="2">
        <v>25.4</v>
      </c>
      <c r="CQ67" s="2">
        <v>-9</v>
      </c>
      <c r="CR67" s="2">
        <v>34.4</v>
      </c>
      <c r="CS67" s="2">
        <v>19.2</v>
      </c>
      <c r="CT67" s="2">
        <v>-3.6</v>
      </c>
      <c r="CU67" s="2">
        <v>19.2</v>
      </c>
      <c r="CV67" s="2">
        <v>-4.4000000000000004</v>
      </c>
      <c r="CW67" s="2">
        <v>60.6</v>
      </c>
      <c r="CX67" s="2">
        <v>7.8</v>
      </c>
      <c r="CY67" s="2">
        <v>3.8</v>
      </c>
      <c r="CZ67" s="2">
        <v>2.4</v>
      </c>
      <c r="DA67" s="2">
        <v>20.9</v>
      </c>
      <c r="DB67" s="2">
        <v>12.1</v>
      </c>
      <c r="DC67" s="2">
        <v>20.9</v>
      </c>
      <c r="DD67" s="2">
        <v>13.8</v>
      </c>
      <c r="DE67" s="2">
        <v>13.6</v>
      </c>
      <c r="DF67" s="2">
        <v>24.9</v>
      </c>
      <c r="DG67" s="2">
        <v>6.1</v>
      </c>
    </row>
    <row r="68" spans="1:111" s="2" customFormat="1" x14ac:dyDescent="0.15">
      <c r="A68" s="2">
        <v>67</v>
      </c>
      <c r="B68" s="28" t="s">
        <v>205</v>
      </c>
      <c r="C68" s="2">
        <v>19</v>
      </c>
      <c r="D68" s="2" t="s">
        <v>143</v>
      </c>
      <c r="E68" s="2" t="s">
        <v>50</v>
      </c>
      <c r="F68" s="2" t="s">
        <v>105</v>
      </c>
      <c r="G68" s="8">
        <v>42236</v>
      </c>
      <c r="H68" s="9">
        <f t="shared" si="7"/>
        <v>2015</v>
      </c>
      <c r="I68" s="9">
        <v>2015</v>
      </c>
      <c r="J68" s="9">
        <f t="shared" si="8"/>
        <v>8</v>
      </c>
      <c r="K68" s="9">
        <f t="shared" si="9"/>
        <v>20</v>
      </c>
      <c r="L68" s="2">
        <v>49.818527779999997</v>
      </c>
      <c r="M68" s="2">
        <v>36.054749999999999</v>
      </c>
      <c r="N68" s="2">
        <v>104.3</v>
      </c>
      <c r="O68" s="2" t="str">
        <f t="shared" si="10"/>
        <v>S</v>
      </c>
      <c r="P68" s="2">
        <v>80</v>
      </c>
      <c r="Q68" s="2" t="s">
        <v>106</v>
      </c>
      <c r="R68" s="2" t="s">
        <v>379</v>
      </c>
      <c r="S68" s="10">
        <v>109.588438397</v>
      </c>
      <c r="T68" s="11">
        <v>123.98157998799999</v>
      </c>
      <c r="U68" s="11">
        <v>112.067343145</v>
      </c>
      <c r="V68" s="11">
        <v>119.46662385800001</v>
      </c>
      <c r="W68" s="11">
        <v>58.239236393200002</v>
      </c>
      <c r="X68" s="11">
        <v>56.592553300600002</v>
      </c>
      <c r="Y68" s="2">
        <v>13.989999687299999</v>
      </c>
      <c r="Z68" s="2">
        <v>18.747142438099996</v>
      </c>
      <c r="AA68" s="2">
        <v>24.517142309142855</v>
      </c>
      <c r="AB68" s="2">
        <v>21.459999520342855</v>
      </c>
      <c r="AC68" s="2">
        <v>22.017741443345159</v>
      </c>
      <c r="AD68" s="2">
        <v>20.363999544823336</v>
      </c>
      <c r="AE68" s="2">
        <v>21.204425755547536</v>
      </c>
      <c r="AF68" s="2">
        <v>4.2959309799449006</v>
      </c>
      <c r="AG68" s="2">
        <v>2.8826186193775132</v>
      </c>
      <c r="AH68" s="2">
        <v>1.3748332924984039</v>
      </c>
      <c r="AI68" s="2">
        <v>3.6406387908370155</v>
      </c>
      <c r="AJ68" s="2">
        <v>2.5941692662420901</v>
      </c>
      <c r="AK68" s="2">
        <v>3.2518832404077256</v>
      </c>
      <c r="AL68" s="2">
        <v>7.89999982342</v>
      </c>
      <c r="AM68" s="2">
        <v>13.317142559495716</v>
      </c>
      <c r="AN68" s="2">
        <v>16.999999620028571</v>
      </c>
      <c r="AO68" s="2">
        <v>15.134285376014288</v>
      </c>
      <c r="AP68" s="2">
        <v>15.786451260053873</v>
      </c>
      <c r="AQ68" s="2">
        <v>15.363332989946668</v>
      </c>
      <c r="AR68" s="2">
        <v>15.578360307542132</v>
      </c>
      <c r="AS68" s="2">
        <v>4.4114762766731834</v>
      </c>
      <c r="AT68" s="2">
        <v>3.134863031666578</v>
      </c>
      <c r="AU68" s="2">
        <v>2.0921348846892149</v>
      </c>
      <c r="AV68" s="2">
        <v>3.4605322019243743</v>
      </c>
      <c r="AW68" s="2">
        <v>2.2027636276153215</v>
      </c>
      <c r="AX68" s="2">
        <v>2.8945374230069838</v>
      </c>
      <c r="AY68" s="2">
        <v>20.279999546700001</v>
      </c>
      <c r="AZ68" s="2">
        <v>24.304285171057142</v>
      </c>
      <c r="BA68" s="2">
        <v>32.178570709328575</v>
      </c>
      <c r="BB68" s="2">
        <v>27.832856520742855</v>
      </c>
      <c r="BC68" s="2">
        <v>28.369999365880645</v>
      </c>
      <c r="BD68" s="2">
        <v>25.44466609794333</v>
      </c>
      <c r="BE68" s="2">
        <v>26.931310873452457</v>
      </c>
      <c r="BF68" s="2">
        <v>4.1429370987657519</v>
      </c>
      <c r="BG68" s="2">
        <v>2.7369777646440272</v>
      </c>
      <c r="BH68" s="2">
        <v>2.3619886169834188</v>
      </c>
      <c r="BI68" s="2">
        <v>4.3148718599376332</v>
      </c>
      <c r="BJ68" s="2">
        <v>3.6645907202323089</v>
      </c>
      <c r="BK68" s="2">
        <v>4.2396128889127054</v>
      </c>
      <c r="BL68" s="2" t="s">
        <v>307</v>
      </c>
      <c r="BM68" s="2" t="s">
        <v>307</v>
      </c>
      <c r="BN68" s="2" t="s">
        <v>307</v>
      </c>
      <c r="BO68" s="2" t="s">
        <v>307</v>
      </c>
      <c r="BP68" s="2" t="s">
        <v>307</v>
      </c>
      <c r="BQ68" s="2" t="s">
        <v>307</v>
      </c>
      <c r="BR68" s="2" t="s">
        <v>307</v>
      </c>
      <c r="BS68" s="2" t="s">
        <v>307</v>
      </c>
      <c r="BT68" s="2" t="s">
        <v>307</v>
      </c>
      <c r="BU68" s="2" t="s">
        <v>307</v>
      </c>
      <c r="BV68" s="2" t="s">
        <v>307</v>
      </c>
      <c r="BW68" s="2" t="s">
        <v>307</v>
      </c>
      <c r="BX68" s="2" t="s">
        <v>307</v>
      </c>
      <c r="BY68" s="2">
        <v>0</v>
      </c>
      <c r="BZ68" s="2">
        <v>0</v>
      </c>
      <c r="CA68" s="2">
        <v>0</v>
      </c>
      <c r="CB68" s="2">
        <v>0.42857143495714289</v>
      </c>
      <c r="CC68" s="2">
        <v>0.3870967799616129</v>
      </c>
      <c r="CD68" s="2">
        <v>3.3533333832966998</v>
      </c>
      <c r="CE68" s="2">
        <v>1.8459016668477215</v>
      </c>
      <c r="CF68" s="2">
        <v>0</v>
      </c>
      <c r="CG68" s="2">
        <v>0</v>
      </c>
      <c r="CH68" s="2">
        <v>1.1338934359226938</v>
      </c>
      <c r="CI68" s="2">
        <v>1.2107138393008465</v>
      </c>
      <c r="CJ68" s="2">
        <v>5.3914833599117431</v>
      </c>
      <c r="CK68" s="2">
        <v>4.1253111111708192</v>
      </c>
      <c r="CL68" s="2">
        <v>7.6</v>
      </c>
      <c r="CM68" s="2">
        <v>8.1999999999999993</v>
      </c>
      <c r="CN68" s="2">
        <v>2.2999999999999998</v>
      </c>
      <c r="CO68" s="2">
        <v>981.6</v>
      </c>
      <c r="CP68" s="2">
        <v>25.9</v>
      </c>
      <c r="CQ68" s="2">
        <v>-9.4</v>
      </c>
      <c r="CR68" s="2">
        <v>35.299999999999997</v>
      </c>
      <c r="CS68" s="2">
        <v>18.3</v>
      </c>
      <c r="CT68" s="2">
        <v>0.8</v>
      </c>
      <c r="CU68" s="2">
        <v>19.8</v>
      </c>
      <c r="CV68" s="2">
        <v>-5.2</v>
      </c>
      <c r="CW68" s="2">
        <v>52.8</v>
      </c>
      <c r="CX68" s="2">
        <v>6.1</v>
      </c>
      <c r="CY68" s="2">
        <v>2.9</v>
      </c>
      <c r="CZ68" s="2">
        <v>2</v>
      </c>
      <c r="DA68" s="2">
        <v>16.8</v>
      </c>
      <c r="DB68" s="2">
        <v>9.6999999999999993</v>
      </c>
      <c r="DC68" s="2">
        <v>16.7</v>
      </c>
      <c r="DD68" s="2">
        <v>12</v>
      </c>
      <c r="DE68" s="2">
        <v>14.5</v>
      </c>
      <c r="DF68" s="2">
        <v>25.2</v>
      </c>
      <c r="DG68" s="2">
        <v>4.7</v>
      </c>
    </row>
    <row r="69" spans="1:111" s="2" customFormat="1" x14ac:dyDescent="0.15">
      <c r="A69" s="2">
        <v>68</v>
      </c>
      <c r="B69" s="28" t="s">
        <v>206</v>
      </c>
      <c r="C69" s="2">
        <v>20</v>
      </c>
      <c r="D69" s="2" t="s">
        <v>143</v>
      </c>
      <c r="E69" s="2" t="s">
        <v>50</v>
      </c>
      <c r="F69" s="30" t="s">
        <v>55</v>
      </c>
      <c r="G69" s="8">
        <v>42185</v>
      </c>
      <c r="H69" s="9">
        <f t="shared" si="7"/>
        <v>2015</v>
      </c>
      <c r="I69" s="9">
        <v>2015</v>
      </c>
      <c r="J69" s="9">
        <f t="shared" si="8"/>
        <v>6</v>
      </c>
      <c r="K69" s="9">
        <f t="shared" si="9"/>
        <v>30</v>
      </c>
      <c r="L69" s="2">
        <v>46.441555559999998</v>
      </c>
      <c r="M69" s="2">
        <v>30.771694440000001</v>
      </c>
      <c r="N69" s="2">
        <v>11.1</v>
      </c>
      <c r="O69" s="2" t="str">
        <f t="shared" si="10"/>
        <v>S</v>
      </c>
      <c r="P69" s="2">
        <v>80</v>
      </c>
      <c r="Q69" s="2" t="s">
        <v>52</v>
      </c>
      <c r="R69" s="2" t="s">
        <v>379</v>
      </c>
      <c r="S69" s="10">
        <v>83.007828693500002</v>
      </c>
      <c r="T69" s="11">
        <v>89.4370733831</v>
      </c>
      <c r="U69" s="11">
        <v>83.8318056719</v>
      </c>
      <c r="V69" s="11">
        <v>87.288857903099995</v>
      </c>
      <c r="W69" s="11">
        <v>53.481397238</v>
      </c>
      <c r="X69" s="11">
        <v>41.7492739395</v>
      </c>
      <c r="Y69" s="2" t="s">
        <v>307</v>
      </c>
      <c r="Z69" s="2" t="s">
        <v>307</v>
      </c>
      <c r="AA69" s="2" t="s">
        <v>307</v>
      </c>
      <c r="AB69" s="2" t="s">
        <v>307</v>
      </c>
      <c r="AC69" s="2" t="s">
        <v>307</v>
      </c>
      <c r="AD69" s="2" t="s">
        <v>307</v>
      </c>
      <c r="AE69" s="2" t="s">
        <v>307</v>
      </c>
      <c r="AF69" s="2" t="s">
        <v>307</v>
      </c>
      <c r="AG69" s="2" t="s">
        <v>307</v>
      </c>
      <c r="AH69" s="2" t="s">
        <v>307</v>
      </c>
      <c r="AI69" s="2" t="s">
        <v>307</v>
      </c>
      <c r="AJ69" s="2" t="s">
        <v>307</v>
      </c>
      <c r="AK69" s="2" t="s">
        <v>307</v>
      </c>
      <c r="AL69" s="2" t="s">
        <v>307</v>
      </c>
      <c r="AM69" s="2" t="s">
        <v>307</v>
      </c>
      <c r="AN69" s="2" t="s">
        <v>307</v>
      </c>
      <c r="AO69" s="2" t="s">
        <v>307</v>
      </c>
      <c r="AP69" s="2" t="s">
        <v>307</v>
      </c>
      <c r="AQ69" s="2" t="s">
        <v>307</v>
      </c>
      <c r="AR69" s="2" t="s">
        <v>307</v>
      </c>
      <c r="AS69" s="2" t="s">
        <v>307</v>
      </c>
      <c r="AT69" s="2" t="s">
        <v>307</v>
      </c>
      <c r="AU69" s="2" t="s">
        <v>307</v>
      </c>
      <c r="AV69" s="2" t="s">
        <v>307</v>
      </c>
      <c r="AW69" s="2" t="s">
        <v>307</v>
      </c>
      <c r="AX69" s="2" t="s">
        <v>307</v>
      </c>
      <c r="AY69" s="2" t="s">
        <v>307</v>
      </c>
      <c r="AZ69" s="2" t="s">
        <v>307</v>
      </c>
      <c r="BA69" s="2" t="s">
        <v>307</v>
      </c>
      <c r="BB69" s="2" t="s">
        <v>307</v>
      </c>
      <c r="BC69" s="2" t="s">
        <v>307</v>
      </c>
      <c r="BD69" s="2" t="s">
        <v>307</v>
      </c>
      <c r="BE69" s="2" t="s">
        <v>307</v>
      </c>
      <c r="BF69" s="2" t="s">
        <v>307</v>
      </c>
      <c r="BG69" s="2" t="s">
        <v>307</v>
      </c>
      <c r="BH69" s="2" t="s">
        <v>307</v>
      </c>
      <c r="BI69" s="2" t="s">
        <v>307</v>
      </c>
      <c r="BJ69" s="2" t="s">
        <v>307</v>
      </c>
      <c r="BK69" s="2" t="s">
        <v>307</v>
      </c>
      <c r="BL69" s="2" t="s">
        <v>307</v>
      </c>
      <c r="BM69" s="2" t="s">
        <v>307</v>
      </c>
      <c r="BN69" s="2" t="s">
        <v>307</v>
      </c>
      <c r="BO69" s="2" t="s">
        <v>307</v>
      </c>
      <c r="BP69" s="2" t="s">
        <v>307</v>
      </c>
      <c r="BQ69" s="2" t="s">
        <v>307</v>
      </c>
      <c r="BR69" s="2" t="s">
        <v>307</v>
      </c>
      <c r="BS69" s="2" t="s">
        <v>307</v>
      </c>
      <c r="BT69" s="2" t="s">
        <v>307</v>
      </c>
      <c r="BU69" s="2" t="s">
        <v>307</v>
      </c>
      <c r="BV69" s="2" t="s">
        <v>307</v>
      </c>
      <c r="BW69" s="2" t="s">
        <v>307</v>
      </c>
      <c r="BX69" s="2" t="s">
        <v>307</v>
      </c>
      <c r="BY69" s="2" t="s">
        <v>307</v>
      </c>
      <c r="BZ69" s="2" t="s">
        <v>307</v>
      </c>
      <c r="CA69" s="2" t="s">
        <v>307</v>
      </c>
      <c r="CB69" s="2" t="s">
        <v>307</v>
      </c>
      <c r="CC69" s="2" t="s">
        <v>307</v>
      </c>
      <c r="CD69" s="2" t="s">
        <v>307</v>
      </c>
      <c r="CE69" s="2" t="s">
        <v>307</v>
      </c>
      <c r="CF69" s="2" t="s">
        <v>307</v>
      </c>
      <c r="CG69" s="2" t="s">
        <v>307</v>
      </c>
      <c r="CH69" s="2" t="s">
        <v>307</v>
      </c>
      <c r="CI69" s="2" t="s">
        <v>307</v>
      </c>
      <c r="CJ69" s="2" t="s">
        <v>307</v>
      </c>
      <c r="CK69" s="2" t="s">
        <v>307</v>
      </c>
      <c r="CL69" s="2">
        <v>10.4</v>
      </c>
      <c r="CM69" s="2">
        <v>6.5</v>
      </c>
      <c r="CN69" s="2">
        <v>2.1</v>
      </c>
      <c r="CO69" s="2">
        <v>835</v>
      </c>
      <c r="CP69" s="2">
        <v>26.3</v>
      </c>
      <c r="CQ69" s="2">
        <v>-3.8</v>
      </c>
      <c r="CR69" s="2">
        <v>30.1</v>
      </c>
      <c r="CS69" s="2">
        <v>19</v>
      </c>
      <c r="CT69" s="2">
        <v>16.600000000000001</v>
      </c>
      <c r="CU69" s="2">
        <v>21.1</v>
      </c>
      <c r="CV69" s="2">
        <v>-0.2</v>
      </c>
      <c r="CW69" s="2">
        <v>45.6</v>
      </c>
      <c r="CX69" s="2">
        <v>4.9000000000000004</v>
      </c>
      <c r="CY69" s="2">
        <v>2.6</v>
      </c>
      <c r="CZ69" s="2">
        <v>1.6</v>
      </c>
      <c r="DA69" s="2">
        <v>13.3</v>
      </c>
      <c r="DB69" s="2">
        <v>9.9</v>
      </c>
      <c r="DC69" s="2">
        <v>13</v>
      </c>
      <c r="DD69" s="2">
        <v>12.1</v>
      </c>
      <c r="DE69" s="2">
        <v>15.8</v>
      </c>
      <c r="DF69" s="2">
        <v>23.6</v>
      </c>
      <c r="DG69" s="2">
        <v>4.5</v>
      </c>
    </row>
    <row r="70" spans="1:111" s="2" customFormat="1" x14ac:dyDescent="0.15">
      <c r="A70" s="2">
        <v>69</v>
      </c>
      <c r="B70" s="32" t="s">
        <v>363</v>
      </c>
      <c r="C70" s="2">
        <v>21</v>
      </c>
      <c r="D70" s="2" t="s">
        <v>143</v>
      </c>
      <c r="E70" s="2" t="s">
        <v>50</v>
      </c>
      <c r="F70" s="30" t="s">
        <v>65</v>
      </c>
      <c r="G70" s="8">
        <v>42242</v>
      </c>
      <c r="H70" s="9">
        <f t="shared" si="7"/>
        <v>2015</v>
      </c>
      <c r="I70" s="9">
        <v>2015</v>
      </c>
      <c r="J70" s="9">
        <f t="shared" si="8"/>
        <v>8</v>
      </c>
      <c r="K70" s="9">
        <f t="shared" si="9"/>
        <v>26</v>
      </c>
      <c r="L70" s="2">
        <v>50.253749999999997</v>
      </c>
      <c r="M70" s="2">
        <v>32.518805559999997</v>
      </c>
      <c r="N70" s="2">
        <v>98.3</v>
      </c>
      <c r="O70" s="2" t="str">
        <f t="shared" si="10"/>
        <v>S</v>
      </c>
      <c r="P70" s="2">
        <v>80</v>
      </c>
      <c r="Q70" s="2" t="s">
        <v>52</v>
      </c>
      <c r="R70" s="2" t="s">
        <v>379</v>
      </c>
      <c r="S70" s="10">
        <v>78.443645966399998</v>
      </c>
      <c r="T70" s="11">
        <v>86.988716455900004</v>
      </c>
      <c r="U70" s="11">
        <v>79.764251924500002</v>
      </c>
      <c r="V70" s="11">
        <v>84.393512035499995</v>
      </c>
      <c r="W70" s="11">
        <v>46.243054427300002</v>
      </c>
      <c r="X70" s="11">
        <v>39.415365228200002</v>
      </c>
      <c r="Y70" s="2">
        <v>19.689999559899999</v>
      </c>
      <c r="Z70" s="2">
        <v>19.412856708942858</v>
      </c>
      <c r="AA70" s="2">
        <v>20.551428112071427</v>
      </c>
      <c r="AB70" s="2">
        <v>24.995713727014284</v>
      </c>
      <c r="AC70" s="2">
        <v>21.646773709700003</v>
      </c>
      <c r="AD70" s="2">
        <v>20.664999538093337</v>
      </c>
      <c r="AE70" s="2">
        <v>21.163933953172126</v>
      </c>
      <c r="AF70" s="2">
        <v>2.2165867732257145</v>
      </c>
      <c r="AG70" s="2">
        <v>4.2085999446268882</v>
      </c>
      <c r="AH70" s="2">
        <v>2.6479479334084179</v>
      </c>
      <c r="AI70" s="2">
        <v>3.2514277030346022</v>
      </c>
      <c r="AJ70" s="2">
        <v>3.4561935136663338</v>
      </c>
      <c r="AK70" s="2">
        <v>3.362195774135099</v>
      </c>
      <c r="AL70" s="2">
        <v>10.6699997615</v>
      </c>
      <c r="AM70" s="2">
        <v>12.202856870085714</v>
      </c>
      <c r="AN70" s="2">
        <v>15.528571081485714</v>
      </c>
      <c r="AO70" s="2">
        <v>17.597142463828572</v>
      </c>
      <c r="AP70" s="2">
        <v>15.442257719354837</v>
      </c>
      <c r="AQ70" s="2">
        <v>15.671999649709996</v>
      </c>
      <c r="AR70" s="2">
        <v>15.555245553955737</v>
      </c>
      <c r="AS70" s="2">
        <v>2.1750456542451984</v>
      </c>
      <c r="AT70" s="2">
        <v>4.0578582465908459</v>
      </c>
      <c r="AU70" s="2">
        <v>2.9500548165290126</v>
      </c>
      <c r="AV70" s="2">
        <v>3.3628843114649456</v>
      </c>
      <c r="AW70" s="2">
        <v>2.7065799166036406</v>
      </c>
      <c r="AX70" s="2">
        <v>3.0345677798023436</v>
      </c>
      <c r="AY70" s="2">
        <v>28.899999353999998</v>
      </c>
      <c r="AZ70" s="2">
        <v>26.558570834928567</v>
      </c>
      <c r="BA70" s="2">
        <v>25.501428001400001</v>
      </c>
      <c r="BB70" s="2">
        <v>32.337142134357144</v>
      </c>
      <c r="BC70" s="2">
        <v>27.792902604580636</v>
      </c>
      <c r="BD70" s="2">
        <v>25.68299942594334</v>
      </c>
      <c r="BE70" s="2">
        <v>26.755245303611474</v>
      </c>
      <c r="BF70" s="2">
        <v>2.9771878044292226</v>
      </c>
      <c r="BG70" s="2">
        <v>4.6609955997878529</v>
      </c>
      <c r="BH70" s="2">
        <v>2.3960015761409483</v>
      </c>
      <c r="BI70" s="2">
        <v>3.9414228305568422</v>
      </c>
      <c r="BJ70" s="2">
        <v>4.777307712487791</v>
      </c>
      <c r="BK70" s="2">
        <v>4.4642503436715302</v>
      </c>
      <c r="BL70" s="2" t="s">
        <v>307</v>
      </c>
      <c r="BM70" s="2" t="s">
        <v>307</v>
      </c>
      <c r="BN70" s="2" t="s">
        <v>307</v>
      </c>
      <c r="BO70" s="2" t="s">
        <v>307</v>
      </c>
      <c r="BP70" s="2" t="s">
        <v>307</v>
      </c>
      <c r="BQ70" s="2" t="s">
        <v>307</v>
      </c>
      <c r="BR70" s="2" t="s">
        <v>307</v>
      </c>
      <c r="BS70" s="2" t="s">
        <v>307</v>
      </c>
      <c r="BT70" s="2" t="s">
        <v>307</v>
      </c>
      <c r="BU70" s="2" t="s">
        <v>307</v>
      </c>
      <c r="BV70" s="2" t="s">
        <v>307</v>
      </c>
      <c r="BW70" s="2" t="s">
        <v>307</v>
      </c>
      <c r="BX70" s="2" t="s">
        <v>307</v>
      </c>
      <c r="BY70" s="2">
        <v>0</v>
      </c>
      <c r="BZ70" s="2">
        <v>0</v>
      </c>
      <c r="CA70" s="2">
        <v>0.21428571747857145</v>
      </c>
      <c r="CB70" s="2">
        <v>0</v>
      </c>
      <c r="CC70" s="2">
        <v>0.41612903845841942</v>
      </c>
      <c r="CD70" s="2">
        <v>1.3166666862860004</v>
      </c>
      <c r="CE70" s="2">
        <v>0.85901640624247544</v>
      </c>
      <c r="CF70" s="2">
        <v>0</v>
      </c>
      <c r="CG70" s="2">
        <v>0.56694671796134688</v>
      </c>
      <c r="CH70" s="2">
        <v>0</v>
      </c>
      <c r="CI70" s="2">
        <v>0.97676227638058077</v>
      </c>
      <c r="CJ70" s="2">
        <v>2.3912316232759951</v>
      </c>
      <c r="CK70" s="2">
        <v>1.8565539185403221</v>
      </c>
      <c r="CL70" s="2">
        <v>8</v>
      </c>
      <c r="CM70" s="2">
        <v>8.6999999999999993</v>
      </c>
      <c r="CN70" s="2">
        <v>2.5</v>
      </c>
      <c r="CO70" s="2">
        <v>931.1</v>
      </c>
      <c r="CP70" s="2">
        <v>25.7</v>
      </c>
      <c r="CQ70" s="2">
        <v>-8.6</v>
      </c>
      <c r="CR70" s="2">
        <v>34.299999999999997</v>
      </c>
      <c r="CS70" s="2">
        <v>19.5</v>
      </c>
      <c r="CT70" s="2">
        <v>-3.3</v>
      </c>
      <c r="CU70" s="2">
        <v>19.5</v>
      </c>
      <c r="CV70" s="2">
        <v>-4.0999999999999996</v>
      </c>
      <c r="CW70" s="2">
        <v>59.1</v>
      </c>
      <c r="CX70" s="2">
        <v>7.6</v>
      </c>
      <c r="CY70" s="2">
        <v>3.6</v>
      </c>
      <c r="CZ70" s="2">
        <v>2.5</v>
      </c>
      <c r="DA70" s="2">
        <v>20.5</v>
      </c>
      <c r="DB70" s="2">
        <v>11.6</v>
      </c>
      <c r="DC70" s="2">
        <v>20.5</v>
      </c>
      <c r="DD70" s="2">
        <v>13.3</v>
      </c>
      <c r="DE70" s="2">
        <v>13.9</v>
      </c>
      <c r="DF70" s="2">
        <v>25.2</v>
      </c>
      <c r="DG70" s="2">
        <v>5.9</v>
      </c>
    </row>
    <row r="71" spans="1:111" s="2" customFormat="1" x14ac:dyDescent="0.15">
      <c r="A71" s="2">
        <v>70</v>
      </c>
      <c r="B71" s="28" t="s">
        <v>207</v>
      </c>
      <c r="C71" s="2">
        <v>22</v>
      </c>
      <c r="D71" s="2" t="s">
        <v>143</v>
      </c>
      <c r="E71" s="2" t="s">
        <v>50</v>
      </c>
      <c r="F71" s="30" t="s">
        <v>55</v>
      </c>
      <c r="G71" s="8">
        <v>42243</v>
      </c>
      <c r="H71" s="9">
        <f t="shared" si="7"/>
        <v>2015</v>
      </c>
      <c r="I71" s="9">
        <v>2015</v>
      </c>
      <c r="J71" s="9">
        <f t="shared" si="8"/>
        <v>8</v>
      </c>
      <c r="K71" s="9">
        <f t="shared" si="9"/>
        <v>27</v>
      </c>
      <c r="L71" s="2">
        <v>46.441555559999998</v>
      </c>
      <c r="M71" s="2">
        <v>30.771694440000001</v>
      </c>
      <c r="N71" s="2">
        <v>11.1</v>
      </c>
      <c r="O71" s="2" t="str">
        <f t="shared" si="10"/>
        <v>S</v>
      </c>
      <c r="P71" s="2">
        <v>80</v>
      </c>
      <c r="Q71" s="2" t="s">
        <v>52</v>
      </c>
      <c r="R71" s="2" t="s">
        <v>379</v>
      </c>
      <c r="S71" s="10">
        <v>80.825999966400005</v>
      </c>
      <c r="T71" s="11">
        <v>92.131651671100002</v>
      </c>
      <c r="U71" s="11">
        <v>83.251719516600005</v>
      </c>
      <c r="V71" s="11">
        <v>88.770342799600002</v>
      </c>
      <c r="W71" s="11">
        <v>41.683021933399999</v>
      </c>
      <c r="X71" s="11">
        <v>42.106460546599997</v>
      </c>
      <c r="Y71" s="2" t="s">
        <v>307</v>
      </c>
      <c r="Z71" s="2" t="s">
        <v>307</v>
      </c>
      <c r="AA71" s="2" t="s">
        <v>307</v>
      </c>
      <c r="AB71" s="2" t="s">
        <v>307</v>
      </c>
      <c r="AC71" s="2" t="s">
        <v>307</v>
      </c>
      <c r="AD71" s="2" t="s">
        <v>307</v>
      </c>
      <c r="AE71" s="2" t="s">
        <v>307</v>
      </c>
      <c r="AF71" s="2" t="s">
        <v>307</v>
      </c>
      <c r="AG71" s="2" t="s">
        <v>307</v>
      </c>
      <c r="AH71" s="2" t="s">
        <v>307</v>
      </c>
      <c r="AI71" s="2" t="s">
        <v>307</v>
      </c>
      <c r="AJ71" s="2" t="s">
        <v>307</v>
      </c>
      <c r="AK71" s="2" t="s">
        <v>307</v>
      </c>
      <c r="AL71" s="2" t="s">
        <v>307</v>
      </c>
      <c r="AM71" s="2" t="s">
        <v>307</v>
      </c>
      <c r="AN71" s="2" t="s">
        <v>307</v>
      </c>
      <c r="AO71" s="2" t="s">
        <v>307</v>
      </c>
      <c r="AP71" s="2" t="s">
        <v>307</v>
      </c>
      <c r="AQ71" s="2" t="s">
        <v>307</v>
      </c>
      <c r="AR71" s="2" t="s">
        <v>307</v>
      </c>
      <c r="AS71" s="2" t="s">
        <v>307</v>
      </c>
      <c r="AT71" s="2" t="s">
        <v>307</v>
      </c>
      <c r="AU71" s="2" t="s">
        <v>307</v>
      </c>
      <c r="AV71" s="2" t="s">
        <v>307</v>
      </c>
      <c r="AW71" s="2" t="s">
        <v>307</v>
      </c>
      <c r="AX71" s="2" t="s">
        <v>307</v>
      </c>
      <c r="AY71" s="2" t="s">
        <v>307</v>
      </c>
      <c r="AZ71" s="2" t="s">
        <v>307</v>
      </c>
      <c r="BA71" s="2" t="s">
        <v>307</v>
      </c>
      <c r="BB71" s="2" t="s">
        <v>307</v>
      </c>
      <c r="BC71" s="2" t="s">
        <v>307</v>
      </c>
      <c r="BD71" s="2" t="s">
        <v>307</v>
      </c>
      <c r="BE71" s="2" t="s">
        <v>307</v>
      </c>
      <c r="BF71" s="2" t="s">
        <v>307</v>
      </c>
      <c r="BG71" s="2" t="s">
        <v>307</v>
      </c>
      <c r="BH71" s="2" t="s">
        <v>307</v>
      </c>
      <c r="BI71" s="2" t="s">
        <v>307</v>
      </c>
      <c r="BJ71" s="2" t="s">
        <v>307</v>
      </c>
      <c r="BK71" s="2" t="s">
        <v>307</v>
      </c>
      <c r="BL71" s="2" t="s">
        <v>307</v>
      </c>
      <c r="BM71" s="2" t="s">
        <v>307</v>
      </c>
      <c r="BN71" s="2" t="s">
        <v>307</v>
      </c>
      <c r="BO71" s="2" t="s">
        <v>307</v>
      </c>
      <c r="BP71" s="2" t="s">
        <v>307</v>
      </c>
      <c r="BQ71" s="2" t="s">
        <v>307</v>
      </c>
      <c r="BR71" s="2" t="s">
        <v>307</v>
      </c>
      <c r="BS71" s="2" t="s">
        <v>307</v>
      </c>
      <c r="BT71" s="2" t="s">
        <v>307</v>
      </c>
      <c r="BU71" s="2" t="s">
        <v>307</v>
      </c>
      <c r="BV71" s="2" t="s">
        <v>307</v>
      </c>
      <c r="BW71" s="2" t="s">
        <v>307</v>
      </c>
      <c r="BX71" s="2" t="s">
        <v>307</v>
      </c>
      <c r="BY71" s="2" t="s">
        <v>307</v>
      </c>
      <c r="BZ71" s="2" t="s">
        <v>307</v>
      </c>
      <c r="CA71" s="2" t="s">
        <v>307</v>
      </c>
      <c r="CB71" s="2" t="s">
        <v>307</v>
      </c>
      <c r="CC71" s="2" t="s">
        <v>307</v>
      </c>
      <c r="CD71" s="2" t="s">
        <v>307</v>
      </c>
      <c r="CE71" s="2" t="s">
        <v>307</v>
      </c>
      <c r="CF71" s="2" t="s">
        <v>307</v>
      </c>
      <c r="CG71" s="2" t="s">
        <v>307</v>
      </c>
      <c r="CH71" s="2" t="s">
        <v>307</v>
      </c>
      <c r="CI71" s="2" t="s">
        <v>307</v>
      </c>
      <c r="CJ71" s="2" t="s">
        <v>307</v>
      </c>
      <c r="CK71" s="2" t="s">
        <v>307</v>
      </c>
      <c r="CL71" s="2">
        <v>10.4</v>
      </c>
      <c r="CM71" s="2">
        <v>6.5</v>
      </c>
      <c r="CN71" s="2">
        <v>2.1</v>
      </c>
      <c r="CO71" s="2">
        <v>835</v>
      </c>
      <c r="CP71" s="2">
        <v>26.3</v>
      </c>
      <c r="CQ71" s="2">
        <v>-3.8</v>
      </c>
      <c r="CR71" s="2">
        <v>30.1</v>
      </c>
      <c r="CS71" s="2">
        <v>19</v>
      </c>
      <c r="CT71" s="2">
        <v>16.600000000000001</v>
      </c>
      <c r="CU71" s="2">
        <v>21.1</v>
      </c>
      <c r="CV71" s="2">
        <v>-0.2</v>
      </c>
      <c r="CW71" s="2">
        <v>45.6</v>
      </c>
      <c r="CX71" s="2">
        <v>4.9000000000000004</v>
      </c>
      <c r="CY71" s="2">
        <v>2.6</v>
      </c>
      <c r="CZ71" s="2">
        <v>1.6</v>
      </c>
      <c r="DA71" s="2">
        <v>13.3</v>
      </c>
      <c r="DB71" s="2">
        <v>9.9</v>
      </c>
      <c r="DC71" s="2">
        <v>13</v>
      </c>
      <c r="DD71" s="2">
        <v>12.1</v>
      </c>
      <c r="DE71" s="2">
        <v>17.399999999999999</v>
      </c>
      <c r="DF71" s="2">
        <v>25.6</v>
      </c>
      <c r="DG71" s="2">
        <v>3.6</v>
      </c>
    </row>
    <row r="72" spans="1:111" s="2" customFormat="1" x14ac:dyDescent="0.15">
      <c r="A72" s="2">
        <v>71</v>
      </c>
      <c r="B72" s="28" t="s">
        <v>208</v>
      </c>
      <c r="C72" s="2">
        <v>23</v>
      </c>
      <c r="D72" s="2" t="s">
        <v>143</v>
      </c>
      <c r="E72" s="2" t="s">
        <v>50</v>
      </c>
      <c r="F72" s="2" t="s">
        <v>51</v>
      </c>
      <c r="G72" s="8">
        <v>42179</v>
      </c>
      <c r="H72" s="9">
        <f t="shared" si="7"/>
        <v>2015</v>
      </c>
      <c r="I72" s="9">
        <v>2015</v>
      </c>
      <c r="J72" s="9">
        <f t="shared" si="8"/>
        <v>6</v>
      </c>
      <c r="K72" s="9">
        <f t="shared" si="9"/>
        <v>24</v>
      </c>
      <c r="L72" s="2">
        <v>44.5015</v>
      </c>
      <c r="M72" s="2">
        <v>34.166119440000003</v>
      </c>
      <c r="N72" s="2">
        <v>47.3</v>
      </c>
      <c r="O72" s="2" t="str">
        <f t="shared" si="10"/>
        <v>S</v>
      </c>
      <c r="P72" s="2">
        <v>80</v>
      </c>
      <c r="Q72" s="2" t="s">
        <v>52</v>
      </c>
      <c r="R72" s="2" t="s">
        <v>379</v>
      </c>
      <c r="S72" s="10">
        <v>41.146682805099999</v>
      </c>
      <c r="T72" s="11">
        <v>51.758973186600002</v>
      </c>
      <c r="U72" s="11">
        <v>43.578173188100003</v>
      </c>
      <c r="V72" s="11">
        <v>46.921943563500001</v>
      </c>
      <c r="W72" s="11">
        <v>13.9931762794</v>
      </c>
      <c r="X72" s="11">
        <v>27.600354604700001</v>
      </c>
      <c r="Y72" s="2">
        <v>19.399999566399998</v>
      </c>
      <c r="Z72" s="2">
        <v>17.329999612642858</v>
      </c>
      <c r="AA72" s="2">
        <v>19.301428140000002</v>
      </c>
      <c r="AB72" s="2">
        <v>17.732856746500001</v>
      </c>
      <c r="AC72" s="2">
        <v>17.318386709677412</v>
      </c>
      <c r="AD72" s="2">
        <v>12.032333064387336</v>
      </c>
      <c r="AE72" s="2">
        <v>14.718688195600325</v>
      </c>
      <c r="AF72" s="2">
        <v>1.1499709884456497</v>
      </c>
      <c r="AG72" s="2">
        <v>0.69626211351787681</v>
      </c>
      <c r="AH72" s="2">
        <v>1.3243326864507483</v>
      </c>
      <c r="AI72" s="2">
        <v>1.8406431377028742</v>
      </c>
      <c r="AJ72" s="2">
        <v>2.3593521133610511</v>
      </c>
      <c r="AK72" s="2">
        <v>3.388891815618015</v>
      </c>
      <c r="AL72" s="2">
        <v>14.769999669900001</v>
      </c>
      <c r="AM72" s="2">
        <v>13.354285415799998</v>
      </c>
      <c r="AN72" s="2">
        <v>14.679999671900001</v>
      </c>
      <c r="AO72" s="2">
        <v>14.021428258028569</v>
      </c>
      <c r="AP72" s="2">
        <v>13.411935184096777</v>
      </c>
      <c r="AQ72" s="2">
        <v>7.8313331582973325</v>
      </c>
      <c r="AR72" s="2">
        <v>10.667376810752788</v>
      </c>
      <c r="AS72" s="2">
        <v>0.90924613526926579</v>
      </c>
      <c r="AT72" s="2">
        <v>1.0294982366560905</v>
      </c>
      <c r="AU72" s="2">
        <v>0.93995438519108621</v>
      </c>
      <c r="AV72" s="2">
        <v>1.3974987328850288</v>
      </c>
      <c r="AW72" s="2">
        <v>3.5315461618237869</v>
      </c>
      <c r="AX72" s="2">
        <v>3.8623778088905154</v>
      </c>
      <c r="AY72" s="2">
        <v>24.179999459499999</v>
      </c>
      <c r="AZ72" s="2">
        <v>21.624285230942856</v>
      </c>
      <c r="BA72" s="2">
        <v>23.819999467585717</v>
      </c>
      <c r="BB72" s="2">
        <v>21.115713813728572</v>
      </c>
      <c r="BC72" s="2">
        <v>20.984515659990318</v>
      </c>
      <c r="BD72" s="2">
        <v>18.389666255632001</v>
      </c>
      <c r="BE72" s="2">
        <v>19.708360215223927</v>
      </c>
      <c r="BF72" s="2">
        <v>1.3659533256976004</v>
      </c>
      <c r="BG72" s="2">
        <v>1.2875687396191062</v>
      </c>
      <c r="BH72" s="2">
        <v>1.7507413004384877</v>
      </c>
      <c r="BI72" s="2">
        <v>3.307621265446024</v>
      </c>
      <c r="BJ72" s="2">
        <v>4.013184631842603</v>
      </c>
      <c r="BK72" s="2">
        <v>3.8685246884843032</v>
      </c>
      <c r="BL72" s="2" t="s">
        <v>307</v>
      </c>
      <c r="BM72" s="2" t="s">
        <v>307</v>
      </c>
      <c r="BN72" s="2" t="s">
        <v>307</v>
      </c>
      <c r="BO72" s="2" t="s">
        <v>307</v>
      </c>
      <c r="BP72" s="2" t="s">
        <v>307</v>
      </c>
      <c r="BQ72" s="2" t="s">
        <v>307</v>
      </c>
      <c r="BR72" s="2" t="s">
        <v>307</v>
      </c>
      <c r="BS72" s="2" t="s">
        <v>307</v>
      </c>
      <c r="BT72" s="2" t="s">
        <v>307</v>
      </c>
      <c r="BU72" s="2" t="s">
        <v>307</v>
      </c>
      <c r="BV72" s="2" t="s">
        <v>307</v>
      </c>
      <c r="BW72" s="2" t="s">
        <v>307</v>
      </c>
      <c r="BX72" s="2" t="s">
        <v>307</v>
      </c>
      <c r="BY72" s="2">
        <v>3.5000000521499999</v>
      </c>
      <c r="BZ72" s="2">
        <v>1.6571428818357143</v>
      </c>
      <c r="CA72" s="2">
        <v>1.1428571598871429</v>
      </c>
      <c r="CB72" s="2">
        <v>1.6285714528385715</v>
      </c>
      <c r="CC72" s="2">
        <v>1.6419355083374196</v>
      </c>
      <c r="CD72" s="2">
        <v>0.51666667436533342</v>
      </c>
      <c r="CE72" s="2">
        <v>1.0885246063839344</v>
      </c>
      <c r="CF72" s="2">
        <v>3.1261569752828735</v>
      </c>
      <c r="CG72" s="2">
        <v>1.9730325032486102</v>
      </c>
      <c r="CH72" s="2">
        <v>3.2463899847576041</v>
      </c>
      <c r="CI72" s="2">
        <v>3.0687429146723852</v>
      </c>
      <c r="CJ72" s="2">
        <v>1.2881645335687306</v>
      </c>
      <c r="CK72" s="2">
        <v>2.4150292532464031</v>
      </c>
      <c r="CL72" s="2">
        <v>10.199999999999999</v>
      </c>
      <c r="CM72" s="2">
        <v>8.6</v>
      </c>
      <c r="CN72" s="2">
        <v>2.9</v>
      </c>
      <c r="CO72" s="2">
        <v>729.4</v>
      </c>
      <c r="CP72" s="2">
        <v>25.9</v>
      </c>
      <c r="CQ72" s="2">
        <v>-3.3</v>
      </c>
      <c r="CR72" s="2">
        <v>29.2</v>
      </c>
      <c r="CS72" s="2">
        <v>3.1</v>
      </c>
      <c r="CT72" s="2">
        <v>15.7</v>
      </c>
      <c r="CU72" s="2">
        <v>19.7</v>
      </c>
      <c r="CV72" s="2">
        <v>1.1000000000000001</v>
      </c>
      <c r="CW72" s="2">
        <v>62.7</v>
      </c>
      <c r="CX72" s="2">
        <v>8.1999999999999993</v>
      </c>
      <c r="CY72" s="2">
        <v>3.9</v>
      </c>
      <c r="CZ72" s="2">
        <v>2.2999999999999998</v>
      </c>
      <c r="DA72" s="2">
        <v>20.9</v>
      </c>
      <c r="DB72" s="2">
        <v>12.9</v>
      </c>
      <c r="DC72" s="2">
        <v>14.9</v>
      </c>
      <c r="DD72" s="2">
        <v>20.7</v>
      </c>
      <c r="DE72" s="2">
        <v>13.2</v>
      </c>
      <c r="DF72" s="2">
        <v>23.2</v>
      </c>
      <c r="DG72" s="2">
        <v>5.7</v>
      </c>
    </row>
    <row r="73" spans="1:111" s="2" customFormat="1" x14ac:dyDescent="0.15">
      <c r="A73" s="2">
        <v>72</v>
      </c>
      <c r="B73" s="28" t="s">
        <v>209</v>
      </c>
      <c r="C73" s="2">
        <v>24</v>
      </c>
      <c r="D73" s="2" t="s">
        <v>143</v>
      </c>
      <c r="E73" s="2" t="s">
        <v>50</v>
      </c>
      <c r="F73" s="30" t="s">
        <v>364</v>
      </c>
      <c r="G73" s="8">
        <v>42236</v>
      </c>
      <c r="H73" s="9">
        <f t="shared" si="7"/>
        <v>2015</v>
      </c>
      <c r="I73" s="9">
        <v>2015</v>
      </c>
      <c r="J73" s="9">
        <f t="shared" si="8"/>
        <v>8</v>
      </c>
      <c r="K73" s="9">
        <f t="shared" si="9"/>
        <v>20</v>
      </c>
      <c r="L73" s="2">
        <v>51.279245000000003</v>
      </c>
      <c r="M73" s="2">
        <v>30.213118000000001</v>
      </c>
      <c r="N73" s="2">
        <v>118.6</v>
      </c>
      <c r="O73" s="2" t="str">
        <f t="shared" si="10"/>
        <v>S</v>
      </c>
      <c r="P73" s="2">
        <v>80</v>
      </c>
      <c r="Q73" s="2" t="s">
        <v>106</v>
      </c>
      <c r="R73" s="2" t="s">
        <v>379</v>
      </c>
      <c r="S73" s="10">
        <v>65.674933220900002</v>
      </c>
      <c r="T73" s="11">
        <v>74.187409940199998</v>
      </c>
      <c r="U73" s="11">
        <v>66.811409197900005</v>
      </c>
      <c r="V73" s="11">
        <v>71.276475141899994</v>
      </c>
      <c r="W73" s="11">
        <v>34.1610885459</v>
      </c>
      <c r="X73" s="11">
        <v>33.251151000100002</v>
      </c>
      <c r="Y73" s="2">
        <v>16.079999640600001</v>
      </c>
      <c r="Z73" s="2">
        <v>18.764285294871431</v>
      </c>
      <c r="AA73" s="2">
        <v>25.794285137714287</v>
      </c>
      <c r="AB73" s="2">
        <v>21.8557137972</v>
      </c>
      <c r="AC73" s="2">
        <v>22.076128538809677</v>
      </c>
      <c r="AD73" s="2">
        <v>20.07866621787667</v>
      </c>
      <c r="AE73" s="2">
        <v>21.093770020318036</v>
      </c>
      <c r="AF73" s="2">
        <v>3.0979823771290733</v>
      </c>
      <c r="AG73" s="2">
        <v>1.6842689149661605</v>
      </c>
      <c r="AH73" s="2">
        <v>2.6187073652704616</v>
      </c>
      <c r="AI73" s="2">
        <v>3.4567369944227231</v>
      </c>
      <c r="AJ73" s="2">
        <v>2.9048231931928181</v>
      </c>
      <c r="AK73" s="2">
        <v>3.3266645034285696</v>
      </c>
      <c r="AL73" s="2">
        <v>8.7499998044199998</v>
      </c>
      <c r="AM73" s="2">
        <v>12.012856874352858</v>
      </c>
      <c r="AN73" s="2">
        <v>17.2614281856</v>
      </c>
      <c r="AO73" s="2">
        <v>13.778571120614284</v>
      </c>
      <c r="AP73" s="2">
        <v>14.853870635734511</v>
      </c>
      <c r="AQ73" s="2">
        <v>14.121999684350003</v>
      </c>
      <c r="AR73" s="2">
        <v>14.493934102266719</v>
      </c>
      <c r="AS73" s="2">
        <v>3.5127942236888061</v>
      </c>
      <c r="AT73" s="2">
        <v>1.8726133598944148</v>
      </c>
      <c r="AU73" s="2">
        <v>2.1867435618359945</v>
      </c>
      <c r="AV73" s="2">
        <v>3.0981807705510414</v>
      </c>
      <c r="AW73" s="2">
        <v>2.5968858754813482</v>
      </c>
      <c r="AX73" s="2">
        <v>2.8626870645052249</v>
      </c>
      <c r="AY73" s="2">
        <v>22.819999489899999</v>
      </c>
      <c r="AZ73" s="2">
        <v>24.10142803272857</v>
      </c>
      <c r="BA73" s="2">
        <v>33.82285638685714</v>
      </c>
      <c r="BB73" s="2">
        <v>28.92142792495714</v>
      </c>
      <c r="BC73" s="2">
        <v>28.430644525812905</v>
      </c>
      <c r="BD73" s="2">
        <v>25.985999419163331</v>
      </c>
      <c r="BE73" s="2">
        <v>27.228360047132792</v>
      </c>
      <c r="BF73" s="2">
        <v>3.0854951834026028</v>
      </c>
      <c r="BG73" s="2">
        <v>1.2256931681061709</v>
      </c>
      <c r="BH73" s="2">
        <v>3.2370635588368781</v>
      </c>
      <c r="BI73" s="2">
        <v>4.757897843711377</v>
      </c>
      <c r="BJ73" s="2">
        <v>3.9311764491923467</v>
      </c>
      <c r="BK73" s="2">
        <v>4.5063140547410923</v>
      </c>
      <c r="BL73" s="2" t="s">
        <v>307</v>
      </c>
      <c r="BM73" s="2" t="s">
        <v>307</v>
      </c>
      <c r="BN73" s="2" t="s">
        <v>307</v>
      </c>
      <c r="BO73" s="2" t="s">
        <v>307</v>
      </c>
      <c r="BP73" s="2" t="s">
        <v>307</v>
      </c>
      <c r="BQ73" s="2" t="s">
        <v>307</v>
      </c>
      <c r="BR73" s="2" t="s">
        <v>307</v>
      </c>
      <c r="BS73" s="2" t="s">
        <v>307</v>
      </c>
      <c r="BT73" s="2" t="s">
        <v>307</v>
      </c>
      <c r="BU73" s="2" t="s">
        <v>307</v>
      </c>
      <c r="BV73" s="2" t="s">
        <v>307</v>
      </c>
      <c r="BW73" s="2" t="s">
        <v>307</v>
      </c>
      <c r="BX73" s="2" t="s">
        <v>307</v>
      </c>
      <c r="BY73" s="2">
        <v>0</v>
      </c>
      <c r="BZ73" s="2">
        <v>0</v>
      </c>
      <c r="CA73" s="2">
        <v>1.9285714573099999</v>
      </c>
      <c r="CB73" s="2">
        <v>0</v>
      </c>
      <c r="CC73" s="2">
        <v>1.1419355008874195</v>
      </c>
      <c r="CD73" s="2">
        <v>1.1466666837524333</v>
      </c>
      <c r="CE73" s="2">
        <v>1.1442623121325084</v>
      </c>
      <c r="CF73" s="2">
        <v>0</v>
      </c>
      <c r="CG73" s="2">
        <v>3.8491186948803899</v>
      </c>
      <c r="CH73" s="2">
        <v>0</v>
      </c>
      <c r="CI73" s="2">
        <v>2.5855720827196769</v>
      </c>
      <c r="CJ73" s="2">
        <v>1.7153934826551716</v>
      </c>
      <c r="CK73" s="2">
        <v>2.1828517292889082</v>
      </c>
      <c r="CL73" s="2">
        <v>7.5</v>
      </c>
      <c r="CM73" s="2">
        <v>8.4</v>
      </c>
      <c r="CN73" s="2">
        <v>2.5</v>
      </c>
      <c r="CO73" s="2">
        <v>905.5</v>
      </c>
      <c r="CP73" s="2">
        <v>24.7</v>
      </c>
      <c r="CQ73" s="2">
        <v>-8.9</v>
      </c>
      <c r="CR73" s="2">
        <v>33.6</v>
      </c>
      <c r="CS73" s="2">
        <v>18.7</v>
      </c>
      <c r="CT73" s="2">
        <v>-3.4</v>
      </c>
      <c r="CU73" s="2">
        <v>18.7</v>
      </c>
      <c r="CV73" s="2">
        <v>-4.4000000000000004</v>
      </c>
      <c r="CW73" s="2">
        <v>61.9</v>
      </c>
      <c r="CX73" s="2">
        <v>8.6</v>
      </c>
      <c r="CY73" s="2">
        <v>3.4</v>
      </c>
      <c r="CZ73" s="2">
        <v>3.1</v>
      </c>
      <c r="DA73" s="2">
        <v>23.2</v>
      </c>
      <c r="DB73" s="2">
        <v>11</v>
      </c>
      <c r="DC73" s="2">
        <v>23.2</v>
      </c>
      <c r="DD73" s="2">
        <v>12.2</v>
      </c>
      <c r="DE73" s="2">
        <v>13.1</v>
      </c>
      <c r="DF73" s="2">
        <v>24</v>
      </c>
      <c r="DG73" s="2">
        <v>6.6</v>
      </c>
    </row>
    <row r="74" spans="1:111" s="2" customFormat="1" x14ac:dyDescent="0.15">
      <c r="A74" s="2">
        <v>73</v>
      </c>
      <c r="B74" s="28" t="s">
        <v>210</v>
      </c>
      <c r="C74" s="2">
        <v>25</v>
      </c>
      <c r="D74" s="2" t="s">
        <v>143</v>
      </c>
      <c r="E74" s="2" t="s">
        <v>50</v>
      </c>
      <c r="F74" s="30" t="s">
        <v>364</v>
      </c>
      <c r="G74" s="8">
        <v>42170</v>
      </c>
      <c r="H74" s="9">
        <f t="shared" si="7"/>
        <v>2015</v>
      </c>
      <c r="I74" s="9">
        <v>2015</v>
      </c>
      <c r="J74" s="9">
        <f t="shared" si="8"/>
        <v>6</v>
      </c>
      <c r="K74" s="9">
        <f t="shared" si="9"/>
        <v>15</v>
      </c>
      <c r="L74" s="2">
        <v>51.279245000000003</v>
      </c>
      <c r="M74" s="2">
        <v>30.213118000000001</v>
      </c>
      <c r="N74" s="2">
        <v>118.6</v>
      </c>
      <c r="O74" s="2" t="str">
        <f t="shared" si="10"/>
        <v>S</v>
      </c>
      <c r="P74" s="2">
        <v>80</v>
      </c>
      <c r="Q74" s="2" t="s">
        <v>106</v>
      </c>
      <c r="R74" s="2" t="s">
        <v>379</v>
      </c>
      <c r="S74" s="10">
        <v>89.693513768200006</v>
      </c>
      <c r="T74" s="11">
        <v>99.231106803800003</v>
      </c>
      <c r="U74" s="11">
        <v>91.029360615900003</v>
      </c>
      <c r="V74" s="11">
        <v>96.427316369699994</v>
      </c>
      <c r="W74" s="11">
        <v>59.432737611699999</v>
      </c>
      <c r="X74" s="11">
        <v>44.038276796799998</v>
      </c>
      <c r="Y74" s="2">
        <v>23.409999476700001</v>
      </c>
      <c r="Z74" s="2">
        <v>21.445713806357141</v>
      </c>
      <c r="AA74" s="2">
        <v>20.218570976657141</v>
      </c>
      <c r="AB74" s="2">
        <v>17.584285321257145</v>
      </c>
      <c r="AC74" s="2">
        <v>18.77935441896129</v>
      </c>
      <c r="AD74" s="2">
        <v>12.554666386051998</v>
      </c>
      <c r="AE74" s="2">
        <v>15.718032435563286</v>
      </c>
      <c r="AF74" s="2">
        <v>2.3857063909003862</v>
      </c>
      <c r="AG74" s="2">
        <v>2.4035558437710987</v>
      </c>
      <c r="AH74" s="2">
        <v>2.9277229243007472</v>
      </c>
      <c r="AI74" s="2">
        <v>3.62129152609003</v>
      </c>
      <c r="AJ74" s="2">
        <v>3.7670034202190603</v>
      </c>
      <c r="AK74" s="2">
        <v>4.8229671046313785</v>
      </c>
      <c r="AL74" s="2">
        <v>17.769999602799999</v>
      </c>
      <c r="AM74" s="2">
        <v>14.399999678128568</v>
      </c>
      <c r="AN74" s="2">
        <v>12.445714007517143</v>
      </c>
      <c r="AO74" s="2">
        <v>12.734285429657143</v>
      </c>
      <c r="AP74" s="2">
        <v>12.118386825904842</v>
      </c>
      <c r="AQ74" s="2">
        <v>6.6476665180787071</v>
      </c>
      <c r="AR74" s="2">
        <v>9.4278686417280504</v>
      </c>
      <c r="AS74" s="2">
        <v>3.145202625848627</v>
      </c>
      <c r="AT74" s="2">
        <v>3.4976127131484986</v>
      </c>
      <c r="AU74" s="2">
        <v>1.8966975889452795</v>
      </c>
      <c r="AV74" s="2">
        <v>3.593947699635839</v>
      </c>
      <c r="AW74" s="2">
        <v>3.1107517891726482</v>
      </c>
      <c r="AX74" s="2">
        <v>4.3289944419079838</v>
      </c>
      <c r="AY74" s="2">
        <v>30.2699993234</v>
      </c>
      <c r="AZ74" s="2">
        <v>28.43285650732857</v>
      </c>
      <c r="BA74" s="2">
        <v>27.819999378171435</v>
      </c>
      <c r="BB74" s="2">
        <v>23.141428054171428</v>
      </c>
      <c r="BC74" s="2">
        <v>25.505483300870971</v>
      </c>
      <c r="BD74" s="2">
        <v>18.244666258866673</v>
      </c>
      <c r="BE74" s="2">
        <v>21.934589673655733</v>
      </c>
      <c r="BF74" s="2">
        <v>2.8645924857153187</v>
      </c>
      <c r="BG74" s="2">
        <v>2.8135149391472942</v>
      </c>
      <c r="BH74" s="2">
        <v>5.1718255729042948</v>
      </c>
      <c r="BI74" s="2">
        <v>4.8682520338620536</v>
      </c>
      <c r="BJ74" s="2">
        <v>4.9573418725795291</v>
      </c>
      <c r="BK74" s="2">
        <v>6.0929385564726974</v>
      </c>
      <c r="BL74" s="2" t="s">
        <v>307</v>
      </c>
      <c r="BM74" s="2" t="s">
        <v>307</v>
      </c>
      <c r="BN74" s="2" t="s">
        <v>307</v>
      </c>
      <c r="BO74" s="2" t="s">
        <v>307</v>
      </c>
      <c r="BP74" s="2" t="s">
        <v>307</v>
      </c>
      <c r="BQ74" s="2" t="s">
        <v>307</v>
      </c>
      <c r="BR74" s="2" t="s">
        <v>307</v>
      </c>
      <c r="BS74" s="2" t="s">
        <v>307</v>
      </c>
      <c r="BT74" s="2" t="s">
        <v>307</v>
      </c>
      <c r="BU74" s="2" t="s">
        <v>307</v>
      </c>
      <c r="BV74" s="2" t="s">
        <v>307</v>
      </c>
      <c r="BW74" s="2" t="s">
        <v>307</v>
      </c>
      <c r="BX74" s="2" t="s">
        <v>307</v>
      </c>
      <c r="BY74" s="2">
        <v>6.2000000923899998</v>
      </c>
      <c r="BZ74" s="2">
        <v>1.4285714498585713</v>
      </c>
      <c r="CA74" s="2">
        <v>0</v>
      </c>
      <c r="CB74" s="2">
        <v>0.48571429295142859</v>
      </c>
      <c r="CC74" s="2">
        <v>0.44516129695580642</v>
      </c>
      <c r="CD74" s="2">
        <v>1.7233333590133335</v>
      </c>
      <c r="CE74" s="2">
        <v>1.0737705078037705</v>
      </c>
      <c r="CF74" s="2">
        <v>2.5362139389416285</v>
      </c>
      <c r="CG74" s="2">
        <v>0</v>
      </c>
      <c r="CH74" s="2">
        <v>0.83152185300997539</v>
      </c>
      <c r="CI74" s="2">
        <v>1.3253524784502595</v>
      </c>
      <c r="CJ74" s="2">
        <v>4.4167927337216186</v>
      </c>
      <c r="CK74" s="2">
        <v>3.2744924592982061</v>
      </c>
      <c r="CL74" s="2">
        <v>7.5</v>
      </c>
      <c r="CM74" s="2">
        <v>8.4</v>
      </c>
      <c r="CN74" s="2">
        <v>2.5</v>
      </c>
      <c r="CO74" s="2">
        <v>905.5</v>
      </c>
      <c r="CP74" s="2">
        <v>24.7</v>
      </c>
      <c r="CQ74" s="2">
        <v>-8.9</v>
      </c>
      <c r="CR74" s="2">
        <v>33.6</v>
      </c>
      <c r="CS74" s="2">
        <v>18.7</v>
      </c>
      <c r="CT74" s="2">
        <v>-3.4</v>
      </c>
      <c r="CU74" s="2">
        <v>18.7</v>
      </c>
      <c r="CV74" s="2">
        <v>-4.4000000000000004</v>
      </c>
      <c r="CW74" s="2">
        <v>61.9</v>
      </c>
      <c r="CX74" s="2">
        <v>8.6</v>
      </c>
      <c r="CY74" s="2">
        <v>3.4</v>
      </c>
      <c r="CZ74" s="2">
        <v>3.1</v>
      </c>
      <c r="DA74" s="2">
        <v>23.2</v>
      </c>
      <c r="DB74" s="2">
        <v>11</v>
      </c>
      <c r="DC74" s="2">
        <v>23.2</v>
      </c>
      <c r="DD74" s="2">
        <v>12.2</v>
      </c>
      <c r="DE74" s="2">
        <v>12.9</v>
      </c>
      <c r="DF74" s="2">
        <v>23.7</v>
      </c>
      <c r="DG74" s="2">
        <v>8</v>
      </c>
    </row>
    <row r="75" spans="1:111" s="2" customFormat="1" x14ac:dyDescent="0.15">
      <c r="A75" s="2">
        <v>74</v>
      </c>
      <c r="B75" s="28" t="s">
        <v>211</v>
      </c>
      <c r="C75" s="2">
        <v>26</v>
      </c>
      <c r="D75" s="2" t="s">
        <v>143</v>
      </c>
      <c r="E75" s="2" t="s">
        <v>50</v>
      </c>
      <c r="F75" s="2" t="s">
        <v>160</v>
      </c>
      <c r="G75" s="8">
        <v>42242</v>
      </c>
      <c r="H75" s="9">
        <f t="shared" si="7"/>
        <v>2015</v>
      </c>
      <c r="I75" s="9">
        <v>2015</v>
      </c>
      <c r="J75" s="9">
        <f t="shared" si="8"/>
        <v>8</v>
      </c>
      <c r="K75" s="9">
        <f t="shared" si="9"/>
        <v>26</v>
      </c>
      <c r="L75" s="2">
        <v>51.3352</v>
      </c>
      <c r="M75" s="2">
        <v>30.136178999999998</v>
      </c>
      <c r="N75" s="2">
        <v>116.5</v>
      </c>
      <c r="O75" s="2" t="str">
        <f t="shared" si="10"/>
        <v>S</v>
      </c>
      <c r="P75" s="2">
        <v>80</v>
      </c>
      <c r="Q75" s="2" t="s">
        <v>52</v>
      </c>
      <c r="R75" s="2" t="s">
        <v>379</v>
      </c>
      <c r="S75" s="10">
        <v>74.547171758499999</v>
      </c>
      <c r="T75" s="11">
        <v>87.359400190499997</v>
      </c>
      <c r="U75" s="11">
        <v>77.661931315100006</v>
      </c>
      <c r="V75" s="11">
        <v>83.342069878700002</v>
      </c>
      <c r="W75" s="11">
        <v>35.9948822096</v>
      </c>
      <c r="X75" s="11">
        <v>39.904851637500002</v>
      </c>
      <c r="Y75" s="2">
        <v>20.759999535999999</v>
      </c>
      <c r="Z75" s="2">
        <v>19.75999955832857</v>
      </c>
      <c r="AA75" s="2">
        <v>20.199999548485714</v>
      </c>
      <c r="AB75" s="2">
        <v>25.671427997614284</v>
      </c>
      <c r="AC75" s="2">
        <v>21.491935003480648</v>
      </c>
      <c r="AD75" s="2">
        <v>20.969666197959999</v>
      </c>
      <c r="AE75" s="2">
        <v>21.23508149256886</v>
      </c>
      <c r="AF75" s="2">
        <v>2.2297308756304961</v>
      </c>
      <c r="AG75" s="2">
        <v>3.8773787530320987</v>
      </c>
      <c r="AH75" s="2">
        <v>1.6870627804311262</v>
      </c>
      <c r="AI75" s="2">
        <v>3.3258506131782721</v>
      </c>
      <c r="AJ75" s="2">
        <v>3.2255044148635252</v>
      </c>
      <c r="AK75" s="2">
        <v>3.2601367458043535</v>
      </c>
      <c r="AL75" s="2">
        <v>14.4299996775</v>
      </c>
      <c r="AM75" s="2">
        <v>11.602856883531429</v>
      </c>
      <c r="AN75" s="2">
        <v>13.641428266521428</v>
      </c>
      <c r="AO75" s="2">
        <v>16.825713909628572</v>
      </c>
      <c r="AP75" s="2">
        <v>14.050644847240966</v>
      </c>
      <c r="AQ75" s="2">
        <v>14.818999668773337</v>
      </c>
      <c r="AR75" s="2">
        <v>14.428524267666718</v>
      </c>
      <c r="AS75" s="2">
        <v>1.9955676631390664</v>
      </c>
      <c r="AT75" s="2">
        <v>4.3019274895229049</v>
      </c>
      <c r="AU75" s="2">
        <v>1.3780040468925989</v>
      </c>
      <c r="AV75" s="2">
        <v>3.0425590910794318</v>
      </c>
      <c r="AW75" s="2">
        <v>2.7577005672576869</v>
      </c>
      <c r="AX75" s="2">
        <v>2.907628313408706</v>
      </c>
      <c r="AY75" s="2">
        <v>26.1399994157</v>
      </c>
      <c r="AZ75" s="2">
        <v>26.774285115828572</v>
      </c>
      <c r="BA75" s="2">
        <v>25.721427996528572</v>
      </c>
      <c r="BB75" s="2">
        <v>33.527142107742854</v>
      </c>
      <c r="BC75" s="2">
        <v>27.898386473193547</v>
      </c>
      <c r="BD75" s="2">
        <v>26.952999397546662</v>
      </c>
      <c r="BE75" s="2">
        <v>27.433442009760657</v>
      </c>
      <c r="BF75" s="2">
        <v>2.7446909178821604</v>
      </c>
      <c r="BG75" s="2">
        <v>4.8007582653296037</v>
      </c>
      <c r="BH75" s="2">
        <v>1.3717958030935737</v>
      </c>
      <c r="BI75" s="2">
        <v>4.5246170810290334</v>
      </c>
      <c r="BJ75" s="2">
        <v>4.3906421060902812</v>
      </c>
      <c r="BK75" s="2">
        <v>4.4475561154280889</v>
      </c>
      <c r="BL75" s="2" t="s">
        <v>307</v>
      </c>
      <c r="BM75" s="2" t="s">
        <v>307</v>
      </c>
      <c r="BN75" s="2" t="s">
        <v>307</v>
      </c>
      <c r="BO75" s="2" t="s">
        <v>307</v>
      </c>
      <c r="BP75" s="2" t="s">
        <v>307</v>
      </c>
      <c r="BQ75" s="2" t="s">
        <v>307</v>
      </c>
      <c r="BR75" s="2" t="s">
        <v>307</v>
      </c>
      <c r="BS75" s="2" t="s">
        <v>307</v>
      </c>
      <c r="BT75" s="2" t="s">
        <v>307</v>
      </c>
      <c r="BU75" s="2" t="s">
        <v>307</v>
      </c>
      <c r="BV75" s="2" t="s">
        <v>307</v>
      </c>
      <c r="BW75" s="2" t="s">
        <v>307</v>
      </c>
      <c r="BX75" s="2" t="s">
        <v>307</v>
      </c>
      <c r="BY75" s="2">
        <v>0</v>
      </c>
      <c r="BZ75" s="2">
        <v>0</v>
      </c>
      <c r="CA75" s="2">
        <v>0.47142857845285713</v>
      </c>
      <c r="CB75" s="2">
        <v>1.4571428788571428</v>
      </c>
      <c r="CC75" s="2">
        <v>0.74516130142645165</v>
      </c>
      <c r="CD75" s="2">
        <v>1.4100000210100667</v>
      </c>
      <c r="CE75" s="2">
        <v>1.0721311635167543</v>
      </c>
      <c r="CF75" s="2">
        <v>0</v>
      </c>
      <c r="CG75" s="2">
        <v>1.2472827795149628</v>
      </c>
      <c r="CH75" s="2">
        <v>3.8552376821447174</v>
      </c>
      <c r="CI75" s="2">
        <v>2.2111594135581116</v>
      </c>
      <c r="CJ75" s="2">
        <v>2.1104583898998386</v>
      </c>
      <c r="CK75" s="2">
        <v>2.1701867483872999</v>
      </c>
      <c r="CL75" s="2">
        <v>7.5</v>
      </c>
      <c r="CM75" s="2">
        <v>8.4</v>
      </c>
      <c r="CN75" s="2">
        <v>2.4</v>
      </c>
      <c r="CO75" s="2">
        <v>905.4</v>
      </c>
      <c r="CP75" s="2">
        <v>24.7</v>
      </c>
      <c r="CQ75" s="2">
        <v>-9</v>
      </c>
      <c r="CR75" s="2">
        <v>33.700000000000003</v>
      </c>
      <c r="CS75" s="2">
        <v>18.600000000000001</v>
      </c>
      <c r="CT75" s="2">
        <v>-3.5</v>
      </c>
      <c r="CU75" s="2">
        <v>18.600000000000001</v>
      </c>
      <c r="CV75" s="2">
        <v>-4.5</v>
      </c>
      <c r="CW75" s="2">
        <v>62</v>
      </c>
      <c r="CX75" s="2">
        <v>8.6999999999999993</v>
      </c>
      <c r="CY75" s="2">
        <v>3.4</v>
      </c>
      <c r="CZ75" s="2">
        <v>3.2</v>
      </c>
      <c r="DA75" s="2">
        <v>23.3</v>
      </c>
      <c r="DB75" s="2">
        <v>10.8</v>
      </c>
      <c r="DC75" s="2">
        <v>23.3</v>
      </c>
      <c r="DD75" s="2">
        <v>12</v>
      </c>
      <c r="DE75" s="2">
        <v>13</v>
      </c>
      <c r="DF75" s="2">
        <v>23.9</v>
      </c>
      <c r="DG75" s="2">
        <v>6.6</v>
      </c>
    </row>
    <row r="76" spans="1:111" s="2" customFormat="1" x14ac:dyDescent="0.15">
      <c r="A76" s="2">
        <v>75</v>
      </c>
      <c r="B76" s="28" t="s">
        <v>212</v>
      </c>
      <c r="C76" s="2">
        <v>27</v>
      </c>
      <c r="D76" s="2" t="s">
        <v>143</v>
      </c>
      <c r="E76" s="2" t="s">
        <v>50</v>
      </c>
      <c r="F76" s="2" t="s">
        <v>68</v>
      </c>
      <c r="G76" s="8">
        <v>42242</v>
      </c>
      <c r="H76" s="9">
        <f t="shared" si="7"/>
        <v>2015</v>
      </c>
      <c r="I76" s="9">
        <v>2015</v>
      </c>
      <c r="J76" s="9">
        <f t="shared" si="8"/>
        <v>8</v>
      </c>
      <c r="K76" s="9">
        <f t="shared" si="9"/>
        <v>26</v>
      </c>
      <c r="L76" s="2">
        <v>51.386916669999998</v>
      </c>
      <c r="M76" s="2">
        <v>30.073305560000001</v>
      </c>
      <c r="N76" s="2">
        <v>108.8</v>
      </c>
      <c r="O76" s="2" t="str">
        <f t="shared" si="10"/>
        <v>S</v>
      </c>
      <c r="P76" s="2">
        <v>80</v>
      </c>
      <c r="Q76" s="2" t="s">
        <v>52</v>
      </c>
      <c r="R76" s="2" t="s">
        <v>379</v>
      </c>
      <c r="S76" s="10">
        <v>98.7525817649</v>
      </c>
      <c r="T76" s="11">
        <v>115.076167566</v>
      </c>
      <c r="U76" s="11">
        <v>102.184775238</v>
      </c>
      <c r="V76" s="11">
        <v>109.512046774</v>
      </c>
      <c r="W76" s="11">
        <v>40.719577579199999</v>
      </c>
      <c r="X76" s="11">
        <v>54.1555894205</v>
      </c>
      <c r="Y76" s="2">
        <v>20.759999535999999</v>
      </c>
      <c r="Z76" s="2">
        <v>19.75999955832857</v>
      </c>
      <c r="AA76" s="2">
        <v>20.199999548485714</v>
      </c>
      <c r="AB76" s="2">
        <v>25.671427997614284</v>
      </c>
      <c r="AC76" s="2">
        <v>21.491935003480648</v>
      </c>
      <c r="AD76" s="2">
        <v>20.969666197959999</v>
      </c>
      <c r="AE76" s="2">
        <v>21.23508149256886</v>
      </c>
      <c r="AF76" s="2">
        <v>2.2297308756304961</v>
      </c>
      <c r="AG76" s="2">
        <v>3.8773787530320987</v>
      </c>
      <c r="AH76" s="2">
        <v>1.6870627804311262</v>
      </c>
      <c r="AI76" s="2">
        <v>3.3258506131782721</v>
      </c>
      <c r="AJ76" s="2">
        <v>3.2255044148635252</v>
      </c>
      <c r="AK76" s="2">
        <v>3.2601367458043535</v>
      </c>
      <c r="AL76" s="2">
        <v>14.4299996775</v>
      </c>
      <c r="AM76" s="2">
        <v>11.602856883531429</v>
      </c>
      <c r="AN76" s="2">
        <v>13.641428266521428</v>
      </c>
      <c r="AO76" s="2">
        <v>16.825713909628572</v>
      </c>
      <c r="AP76" s="2">
        <v>14.050644847240966</v>
      </c>
      <c r="AQ76" s="2">
        <v>14.818999668773337</v>
      </c>
      <c r="AR76" s="2">
        <v>14.428524267666718</v>
      </c>
      <c r="AS76" s="2">
        <v>1.9955676631390664</v>
      </c>
      <c r="AT76" s="2">
        <v>4.3019274895229049</v>
      </c>
      <c r="AU76" s="2">
        <v>1.3780040468925989</v>
      </c>
      <c r="AV76" s="2">
        <v>3.0425590910794318</v>
      </c>
      <c r="AW76" s="2">
        <v>2.7577005672576869</v>
      </c>
      <c r="AX76" s="2">
        <v>2.907628313408706</v>
      </c>
      <c r="AY76" s="2">
        <v>26.1399994157</v>
      </c>
      <c r="AZ76" s="2">
        <v>26.774285115828572</v>
      </c>
      <c r="BA76" s="2">
        <v>25.721427996528572</v>
      </c>
      <c r="BB76" s="2">
        <v>33.527142107742854</v>
      </c>
      <c r="BC76" s="2">
        <v>27.898386473193547</v>
      </c>
      <c r="BD76" s="2">
        <v>26.952999397546662</v>
      </c>
      <c r="BE76" s="2">
        <v>27.433442009760657</v>
      </c>
      <c r="BF76" s="2">
        <v>2.7446909178821604</v>
      </c>
      <c r="BG76" s="2">
        <v>4.8007582653296037</v>
      </c>
      <c r="BH76" s="2">
        <v>1.3717958030935737</v>
      </c>
      <c r="BI76" s="2">
        <v>4.5246170810290334</v>
      </c>
      <c r="BJ76" s="2">
        <v>4.3906421060902812</v>
      </c>
      <c r="BK76" s="2">
        <v>4.4475561154280889</v>
      </c>
      <c r="BL76" s="2" t="s">
        <v>307</v>
      </c>
      <c r="BM76" s="2" t="s">
        <v>307</v>
      </c>
      <c r="BN76" s="2" t="s">
        <v>307</v>
      </c>
      <c r="BO76" s="2" t="s">
        <v>307</v>
      </c>
      <c r="BP76" s="2" t="s">
        <v>307</v>
      </c>
      <c r="BQ76" s="2" t="s">
        <v>307</v>
      </c>
      <c r="BR76" s="2" t="s">
        <v>307</v>
      </c>
      <c r="BS76" s="2" t="s">
        <v>307</v>
      </c>
      <c r="BT76" s="2" t="s">
        <v>307</v>
      </c>
      <c r="BU76" s="2" t="s">
        <v>307</v>
      </c>
      <c r="BV76" s="2" t="s">
        <v>307</v>
      </c>
      <c r="BW76" s="2" t="s">
        <v>307</v>
      </c>
      <c r="BX76" s="2" t="s">
        <v>307</v>
      </c>
      <c r="BY76" s="2">
        <v>0</v>
      </c>
      <c r="BZ76" s="2">
        <v>0</v>
      </c>
      <c r="CA76" s="2">
        <v>0.47142857845285713</v>
      </c>
      <c r="CB76" s="2">
        <v>1.4571428788571428</v>
      </c>
      <c r="CC76" s="2">
        <v>0.74516130142645165</v>
      </c>
      <c r="CD76" s="2">
        <v>1.4100000210100667</v>
      </c>
      <c r="CE76" s="2">
        <v>1.0721311635167543</v>
      </c>
      <c r="CF76" s="2">
        <v>0</v>
      </c>
      <c r="CG76" s="2">
        <v>1.2472827795149628</v>
      </c>
      <c r="CH76" s="2">
        <v>3.8552376821447174</v>
      </c>
      <c r="CI76" s="2">
        <v>2.2111594135581116</v>
      </c>
      <c r="CJ76" s="2">
        <v>2.1104583898998386</v>
      </c>
      <c r="CK76" s="2">
        <v>2.1701867483872999</v>
      </c>
      <c r="CL76" s="2">
        <v>7.4</v>
      </c>
      <c r="CM76" s="2">
        <v>8.4</v>
      </c>
      <c r="CN76" s="2">
        <v>2.4</v>
      </c>
      <c r="CO76" s="2">
        <v>906.5</v>
      </c>
      <c r="CP76" s="2">
        <v>24.6</v>
      </c>
      <c r="CQ76" s="2">
        <v>-9.1</v>
      </c>
      <c r="CR76" s="2">
        <v>33.700000000000003</v>
      </c>
      <c r="CS76" s="2">
        <v>18.5</v>
      </c>
      <c r="CT76" s="2">
        <v>-3.6</v>
      </c>
      <c r="CU76" s="2">
        <v>18.5</v>
      </c>
      <c r="CV76" s="2">
        <v>-4.5</v>
      </c>
      <c r="CW76" s="2">
        <v>62.1</v>
      </c>
      <c r="CX76" s="2">
        <v>8.8000000000000007</v>
      </c>
      <c r="CY76" s="2">
        <v>3.3</v>
      </c>
      <c r="CZ76" s="2">
        <v>3.3</v>
      </c>
      <c r="DA76" s="2">
        <v>23.6</v>
      </c>
      <c r="DB76" s="2">
        <v>10.7</v>
      </c>
      <c r="DC76" s="2">
        <v>23.6</v>
      </c>
      <c r="DD76" s="2">
        <v>11.9</v>
      </c>
      <c r="DE76" s="2">
        <v>12.9</v>
      </c>
      <c r="DF76" s="2">
        <v>23.9</v>
      </c>
      <c r="DG76" s="2">
        <v>6.7</v>
      </c>
    </row>
    <row r="77" spans="1:111" s="2" customFormat="1" x14ac:dyDescent="0.15">
      <c r="A77" s="2">
        <v>76</v>
      </c>
      <c r="B77" s="28" t="s">
        <v>213</v>
      </c>
      <c r="C77" s="2">
        <v>28</v>
      </c>
      <c r="D77" s="2" t="s">
        <v>150</v>
      </c>
      <c r="E77" s="2" t="s">
        <v>82</v>
      </c>
      <c r="F77" s="2" t="s">
        <v>125</v>
      </c>
      <c r="G77" s="8">
        <v>42285</v>
      </c>
      <c r="H77" s="9">
        <f t="shared" si="7"/>
        <v>2015</v>
      </c>
      <c r="I77" s="9">
        <v>2015</v>
      </c>
      <c r="J77" s="9">
        <f t="shared" si="8"/>
        <v>10</v>
      </c>
      <c r="K77" s="9">
        <f t="shared" si="9"/>
        <v>8</v>
      </c>
      <c r="L77" s="2">
        <v>39.158050000000003</v>
      </c>
      <c r="M77" s="2">
        <v>-3.0209999999999999</v>
      </c>
      <c r="N77" s="2">
        <v>667.6</v>
      </c>
      <c r="O77" s="2" t="str">
        <f t="shared" si="10"/>
        <v>F</v>
      </c>
      <c r="P77" s="2">
        <v>80</v>
      </c>
      <c r="Q77" s="34" t="s">
        <v>368</v>
      </c>
      <c r="R77" s="2" t="s">
        <v>379</v>
      </c>
      <c r="S77" s="10">
        <v>72.003363954299999</v>
      </c>
      <c r="T77" s="11">
        <v>87.479981455200004</v>
      </c>
      <c r="U77" s="11">
        <v>75.673038171599998</v>
      </c>
      <c r="V77" s="11">
        <v>81.925589337000005</v>
      </c>
      <c r="W77" s="11">
        <v>26.537043054400002</v>
      </c>
      <c r="X77" s="11">
        <v>42.706730163400003</v>
      </c>
      <c r="Y77" s="2">
        <v>16.659999627600001</v>
      </c>
      <c r="Z77" s="2">
        <v>18.824285293542857</v>
      </c>
      <c r="AA77" s="2">
        <v>19.312856711199998</v>
      </c>
      <c r="AB77" s="2">
        <v>20.257142404385714</v>
      </c>
      <c r="AC77" s="2">
        <v>19.880644716938704</v>
      </c>
      <c r="AD77" s="2">
        <v>24.816666111973337</v>
      </c>
      <c r="AE77" s="2">
        <v>22.308196222693446</v>
      </c>
      <c r="AF77" s="2">
        <v>1.8285773400570187</v>
      </c>
      <c r="AG77" s="2">
        <v>1.8641772950579356</v>
      </c>
      <c r="AH77" s="2">
        <v>1.8378221690980956</v>
      </c>
      <c r="AI77" s="2">
        <v>2.0593832524013016</v>
      </c>
      <c r="AJ77" s="2">
        <v>2.7061338829013466</v>
      </c>
      <c r="AK77" s="2">
        <v>3.4425263732954869</v>
      </c>
      <c r="AL77" s="2">
        <v>10.629999762400001</v>
      </c>
      <c r="AM77" s="2">
        <v>13.714285407757144</v>
      </c>
      <c r="AN77" s="2">
        <v>12.058571159042858</v>
      </c>
      <c r="AO77" s="2">
        <v>12.682856859378571</v>
      </c>
      <c r="AP77" s="2">
        <v>13.55419324542742</v>
      </c>
      <c r="AQ77" s="2">
        <v>18.378666255869998</v>
      </c>
      <c r="AR77" s="2">
        <v>15.926884889907379</v>
      </c>
      <c r="AS77" s="2">
        <v>2.9557336676801778</v>
      </c>
      <c r="AT77" s="2">
        <v>1.3642143780307532</v>
      </c>
      <c r="AU77" s="2">
        <v>1.910590741026978</v>
      </c>
      <c r="AV77" s="2">
        <v>2.3818784410023119</v>
      </c>
      <c r="AW77" s="2">
        <v>2.2566876861022247</v>
      </c>
      <c r="AX77" s="2">
        <v>3.3484908992078881</v>
      </c>
      <c r="AY77" s="2">
        <v>22.6999994926</v>
      </c>
      <c r="AZ77" s="2">
        <v>23.908570894171426</v>
      </c>
      <c r="BA77" s="2">
        <v>26.648570832914288</v>
      </c>
      <c r="BB77" s="2">
        <v>27.861427948685712</v>
      </c>
      <c r="BC77" s="2">
        <v>26.218063930106453</v>
      </c>
      <c r="BD77" s="2">
        <v>31.240999301703322</v>
      </c>
      <c r="BE77" s="2">
        <v>28.688360014498365</v>
      </c>
      <c r="BF77" s="2">
        <v>1.4805339761091669</v>
      </c>
      <c r="BG77" s="2">
        <v>2.945603599361958</v>
      </c>
      <c r="BH77" s="2">
        <v>1.872195002934905</v>
      </c>
      <c r="BI77" s="2">
        <v>2.727213925702376</v>
      </c>
      <c r="BJ77" s="2">
        <v>3.5663786980022496</v>
      </c>
      <c r="BK77" s="2">
        <v>4.0345090415988221</v>
      </c>
      <c r="BL77" s="2">
        <v>1015.40001513</v>
      </c>
      <c r="BM77" s="2">
        <v>1016.3428722885712</v>
      </c>
      <c r="BN77" s="2">
        <v>1017.3571580171429</v>
      </c>
      <c r="BO77" s="2">
        <v>1017.0571580128571</v>
      </c>
      <c r="BP77" s="2">
        <v>1015.3161441619357</v>
      </c>
      <c r="BQ77" s="2">
        <v>1013.7266817726666</v>
      </c>
      <c r="BR77" s="2">
        <v>1014.5344413475411</v>
      </c>
      <c r="BS77" s="2">
        <v>1.3818552269632698</v>
      </c>
      <c r="BT77" s="2">
        <v>1.7765670768433983</v>
      </c>
      <c r="BU77" s="2">
        <v>2.9022159448879665</v>
      </c>
      <c r="BV77" s="2">
        <v>3.2789324746742059</v>
      </c>
      <c r="BW77" s="2">
        <v>2.4881697465313781</v>
      </c>
      <c r="BX77" s="2">
        <v>3.0016598770743892</v>
      </c>
      <c r="BY77" s="2">
        <v>0</v>
      </c>
      <c r="BZ77" s="2">
        <v>0.14285714498571428</v>
      </c>
      <c r="CA77" s="2">
        <v>0.30000000447000003</v>
      </c>
      <c r="CB77" s="2">
        <v>0</v>
      </c>
      <c r="CC77" s="2">
        <v>0.28064516547225804</v>
      </c>
      <c r="CD77" s="2">
        <v>0.6366666761533667</v>
      </c>
      <c r="CE77" s="2">
        <v>0.45573771170886884</v>
      </c>
      <c r="CF77" s="2">
        <v>0.37796447864089788</v>
      </c>
      <c r="CG77" s="2">
        <v>0.70945989903071116</v>
      </c>
      <c r="CH77" s="2">
        <v>0</v>
      </c>
      <c r="CI77" s="2">
        <v>1.0578025666008211</v>
      </c>
      <c r="CJ77" s="2">
        <v>1.6195962559218091</v>
      </c>
      <c r="CK77" s="2">
        <v>1.3636378742682251</v>
      </c>
      <c r="CL77" s="2">
        <v>14.4</v>
      </c>
      <c r="CM77" s="2">
        <v>12.3</v>
      </c>
      <c r="CN77" s="2">
        <v>3.8</v>
      </c>
      <c r="CO77" s="2">
        <v>671.1</v>
      </c>
      <c r="CP77" s="2">
        <v>33.1</v>
      </c>
      <c r="CQ77" s="2">
        <v>1</v>
      </c>
      <c r="CR77" s="2">
        <v>32.1</v>
      </c>
      <c r="CS77" s="2">
        <v>12.8</v>
      </c>
      <c r="CT77" s="2">
        <v>23.5</v>
      </c>
      <c r="CU77" s="2">
        <v>23.5</v>
      </c>
      <c r="CV77" s="2">
        <v>6.3</v>
      </c>
      <c r="CW77" s="2">
        <v>41.6</v>
      </c>
      <c r="CX77" s="2">
        <v>4.9000000000000004</v>
      </c>
      <c r="CY77" s="2">
        <v>0.7</v>
      </c>
      <c r="CZ77" s="2">
        <v>3.8</v>
      </c>
      <c r="DA77" s="2">
        <v>14.1</v>
      </c>
      <c r="DB77" s="2">
        <v>4.5</v>
      </c>
      <c r="DC77" s="2">
        <v>4.5</v>
      </c>
      <c r="DD77" s="2">
        <v>11.5</v>
      </c>
      <c r="DE77" s="2">
        <v>8.8000000000000007</v>
      </c>
      <c r="DF77" s="2">
        <v>20.7</v>
      </c>
      <c r="DG77" s="2">
        <v>4.5</v>
      </c>
    </row>
    <row r="78" spans="1:111" s="2" customFormat="1" x14ac:dyDescent="0.15">
      <c r="A78" s="2">
        <v>77</v>
      </c>
      <c r="B78" s="28" t="s">
        <v>214</v>
      </c>
      <c r="C78" s="2">
        <v>29</v>
      </c>
      <c r="D78" s="2" t="s">
        <v>150</v>
      </c>
      <c r="E78" s="2" t="s">
        <v>82</v>
      </c>
      <c r="F78" s="2" t="s">
        <v>125</v>
      </c>
      <c r="G78" s="8">
        <v>42264</v>
      </c>
      <c r="H78" s="9">
        <f t="shared" si="7"/>
        <v>2015</v>
      </c>
      <c r="I78" s="9">
        <v>2015</v>
      </c>
      <c r="J78" s="9">
        <f t="shared" si="8"/>
        <v>9</v>
      </c>
      <c r="K78" s="9">
        <f t="shared" si="9"/>
        <v>17</v>
      </c>
      <c r="L78" s="2">
        <v>39.158050000000003</v>
      </c>
      <c r="M78" s="2">
        <v>-3.0209999999999999</v>
      </c>
      <c r="N78" s="2">
        <v>667.6</v>
      </c>
      <c r="O78" s="2" t="str">
        <f t="shared" si="10"/>
        <v>F</v>
      </c>
      <c r="P78" s="2">
        <v>80</v>
      </c>
      <c r="Q78" s="34" t="s">
        <v>368</v>
      </c>
      <c r="R78" s="2" t="s">
        <v>379</v>
      </c>
      <c r="S78" s="10">
        <v>93.498214824300007</v>
      </c>
      <c r="T78" s="11">
        <v>104.399574818</v>
      </c>
      <c r="U78" s="11">
        <v>95.194022575899993</v>
      </c>
      <c r="V78" s="11">
        <v>101.371204226</v>
      </c>
      <c r="W78" s="11">
        <v>57.843298131600001</v>
      </c>
      <c r="X78" s="11">
        <v>47.066967543399997</v>
      </c>
      <c r="Y78" s="2">
        <v>16.559999629899998</v>
      </c>
      <c r="Z78" s="2">
        <v>20.298570974871431</v>
      </c>
      <c r="AA78" s="2">
        <v>21.304285238085715</v>
      </c>
      <c r="AB78" s="2">
        <v>25.441428002785717</v>
      </c>
      <c r="AC78" s="2">
        <v>23.217418835896773</v>
      </c>
      <c r="AD78" s="2">
        <v>28.107332705079997</v>
      </c>
      <c r="AE78" s="2">
        <v>25.622294509265572</v>
      </c>
      <c r="AF78" s="2">
        <v>2.4457610986463751</v>
      </c>
      <c r="AG78" s="2">
        <v>1.3652210400118028</v>
      </c>
      <c r="AH78" s="2">
        <v>2.170993798926526</v>
      </c>
      <c r="AI78" s="2">
        <v>3.0696111638263872</v>
      </c>
      <c r="AJ78" s="2">
        <v>2.3189234994682657</v>
      </c>
      <c r="AK78" s="2">
        <v>3.6587084305410733</v>
      </c>
      <c r="AL78" s="2">
        <v>11.629999740000001</v>
      </c>
      <c r="AM78" s="2">
        <v>15.109999662257144</v>
      </c>
      <c r="AN78" s="2">
        <v>15.3385710857</v>
      </c>
      <c r="AO78" s="2">
        <v>18.667142439900001</v>
      </c>
      <c r="AP78" s="2">
        <v>17.02387058721613</v>
      </c>
      <c r="AQ78" s="2">
        <v>21.096332861813337</v>
      </c>
      <c r="AR78" s="2">
        <v>19.026720886198358</v>
      </c>
      <c r="AS78" s="2">
        <v>2.1592050524144262</v>
      </c>
      <c r="AT78" s="2">
        <v>1.6619408821090424</v>
      </c>
      <c r="AU78" s="2">
        <v>1.2280976109823372</v>
      </c>
      <c r="AV78" s="2">
        <v>2.5114280600676797</v>
      </c>
      <c r="AW78" s="2">
        <v>1.8885489051010449</v>
      </c>
      <c r="AX78" s="2">
        <v>3.0152460371724525</v>
      </c>
      <c r="AY78" s="2">
        <v>21.429999520999999</v>
      </c>
      <c r="AZ78" s="2">
        <v>25.441428002757142</v>
      </c>
      <c r="BA78" s="2">
        <v>27.249999390928568</v>
      </c>
      <c r="BB78" s="2">
        <v>32.215713565614287</v>
      </c>
      <c r="BC78" s="2">
        <v>29.397096117112902</v>
      </c>
      <c r="BD78" s="2">
        <v>35.100999215429994</v>
      </c>
      <c r="BE78" s="2">
        <v>32.20229436218689</v>
      </c>
      <c r="BF78" s="2">
        <v>3.0138868392066596</v>
      </c>
      <c r="BG78" s="2">
        <v>1.6469263934329308</v>
      </c>
      <c r="BH78" s="2">
        <v>3.3921175378066697</v>
      </c>
      <c r="BI78" s="2">
        <v>4.0298917145384916</v>
      </c>
      <c r="BJ78" s="2">
        <v>3.15863707549489</v>
      </c>
      <c r="BK78" s="2">
        <v>4.6053436748318237</v>
      </c>
      <c r="BL78" s="2">
        <v>1013.6000151</v>
      </c>
      <c r="BM78" s="2">
        <v>1011.0714436371428</v>
      </c>
      <c r="BN78" s="2">
        <v>1015.4714437028571</v>
      </c>
      <c r="BO78" s="2">
        <v>1013.3571579571428</v>
      </c>
      <c r="BP78" s="2">
        <v>1013.3806602622578</v>
      </c>
      <c r="BQ78" s="2">
        <v>1011.4766817386668</v>
      </c>
      <c r="BR78" s="2">
        <v>1012.4442773818029</v>
      </c>
      <c r="BS78" s="2">
        <v>2.768702676843747</v>
      </c>
      <c r="BT78" s="2">
        <v>2.7121420530906595</v>
      </c>
      <c r="BU78" s="2">
        <v>1.210863542211579</v>
      </c>
      <c r="BV78" s="2">
        <v>2.7196102277834777</v>
      </c>
      <c r="BW78" s="2">
        <v>2.3929038162109295</v>
      </c>
      <c r="BX78" s="2">
        <v>2.7178744911817425</v>
      </c>
      <c r="BY78" s="2">
        <v>0</v>
      </c>
      <c r="BZ78" s="2">
        <v>0.80000001192142867</v>
      </c>
      <c r="CA78" s="2">
        <v>1.0000000149001429</v>
      </c>
      <c r="CB78" s="2">
        <v>1.3428571628671429</v>
      </c>
      <c r="CC78" s="2">
        <v>0.79677420542099997</v>
      </c>
      <c r="CD78" s="2">
        <v>1.6666666915033334E-2</v>
      </c>
      <c r="CE78" s="2">
        <v>0.41311476025413113</v>
      </c>
      <c r="CF78" s="2">
        <v>2.1166010803928077</v>
      </c>
      <c r="CG78" s="2">
        <v>1.4685594066755581</v>
      </c>
      <c r="CH78" s="2">
        <v>2.839517103866632</v>
      </c>
      <c r="CI78" s="2">
        <v>1.8249171706947449</v>
      </c>
      <c r="CJ78" s="2">
        <v>9.1287094277887962E-2</v>
      </c>
      <c r="CK78" s="2">
        <v>1.3504907222806648</v>
      </c>
      <c r="CL78" s="2">
        <v>14.4</v>
      </c>
      <c r="CM78" s="2">
        <v>12.3</v>
      </c>
      <c r="CN78" s="2">
        <v>3.8</v>
      </c>
      <c r="CO78" s="2">
        <v>671.1</v>
      </c>
      <c r="CP78" s="2">
        <v>33.1</v>
      </c>
      <c r="CQ78" s="2">
        <v>1</v>
      </c>
      <c r="CR78" s="2">
        <v>32.1</v>
      </c>
      <c r="CS78" s="2">
        <v>12.8</v>
      </c>
      <c r="CT78" s="2">
        <v>23.5</v>
      </c>
      <c r="CU78" s="2">
        <v>23.5</v>
      </c>
      <c r="CV78" s="2">
        <v>6.3</v>
      </c>
      <c r="CW78" s="2">
        <v>41.6</v>
      </c>
      <c r="CX78" s="2">
        <v>4.9000000000000004</v>
      </c>
      <c r="CY78" s="2">
        <v>0.7</v>
      </c>
      <c r="CZ78" s="2">
        <v>3.8</v>
      </c>
      <c r="DA78" s="2">
        <v>14.1</v>
      </c>
      <c r="DB78" s="2">
        <v>4.5</v>
      </c>
      <c r="DC78" s="2">
        <v>4.5</v>
      </c>
      <c r="DD78" s="2">
        <v>11.5</v>
      </c>
      <c r="DE78" s="2">
        <v>13.8</v>
      </c>
      <c r="DF78" s="2">
        <v>27.8</v>
      </c>
      <c r="DG78" s="2">
        <v>2.8</v>
      </c>
    </row>
    <row r="79" spans="1:111" s="2" customFormat="1" x14ac:dyDescent="0.15">
      <c r="A79" s="2">
        <v>78</v>
      </c>
      <c r="B79" s="28" t="s">
        <v>215</v>
      </c>
      <c r="C79" s="2">
        <v>30</v>
      </c>
      <c r="D79" s="2" t="s">
        <v>150</v>
      </c>
      <c r="E79" s="2" t="s">
        <v>82</v>
      </c>
      <c r="F79" s="2" t="s">
        <v>126</v>
      </c>
      <c r="G79" s="8">
        <v>42183</v>
      </c>
      <c r="H79" s="9">
        <f t="shared" si="7"/>
        <v>2015</v>
      </c>
      <c r="I79" s="9">
        <v>2015</v>
      </c>
      <c r="J79" s="9">
        <f t="shared" si="8"/>
        <v>6</v>
      </c>
      <c r="K79" s="9">
        <f t="shared" si="9"/>
        <v>28</v>
      </c>
      <c r="L79" s="2">
        <v>41.656416</v>
      </c>
      <c r="M79" s="2">
        <v>0.38847199999999998</v>
      </c>
      <c r="N79" s="2">
        <v>263.2</v>
      </c>
      <c r="O79" s="2" t="str">
        <f t="shared" si="10"/>
        <v>S</v>
      </c>
      <c r="P79" s="2">
        <v>80</v>
      </c>
      <c r="Q79" s="2" t="s">
        <v>134</v>
      </c>
      <c r="R79" s="2" t="s">
        <v>379</v>
      </c>
      <c r="S79" s="10">
        <v>87.065335111400003</v>
      </c>
      <c r="T79" s="11">
        <v>98.577583929799999</v>
      </c>
      <c r="U79" s="11">
        <v>88.686406605200006</v>
      </c>
      <c r="V79" s="11">
        <v>94.908871581300005</v>
      </c>
      <c r="W79" s="11">
        <v>51.841186027600003</v>
      </c>
      <c r="X79" s="11">
        <v>43.4128536889</v>
      </c>
      <c r="Y79" s="2">
        <v>28.639999359800001</v>
      </c>
      <c r="Z79" s="2">
        <v>25.485713716057148</v>
      </c>
      <c r="AA79" s="2">
        <v>21.379999522128568</v>
      </c>
      <c r="AB79" s="2">
        <v>21.521428090371426</v>
      </c>
      <c r="AC79" s="2">
        <v>22.761934975100001</v>
      </c>
      <c r="AD79" s="2">
        <v>18.911332910640002</v>
      </c>
      <c r="AE79" s="2">
        <v>20.868196254873766</v>
      </c>
      <c r="AF79" s="2">
        <v>2.3972334710084744</v>
      </c>
      <c r="AG79" s="2">
        <v>1.5193638680283275</v>
      </c>
      <c r="AH79" s="2">
        <v>1.3977174959322585</v>
      </c>
      <c r="AI79" s="2">
        <v>2.299662850495614</v>
      </c>
      <c r="AJ79" s="2">
        <v>2.731752860231095</v>
      </c>
      <c r="AK79" s="2">
        <v>3.1652232010968793</v>
      </c>
      <c r="AL79" s="2">
        <v>20.899999532799999</v>
      </c>
      <c r="AM79" s="2">
        <v>17.851428172400002</v>
      </c>
      <c r="AN79" s="2">
        <v>13.961428259371427</v>
      </c>
      <c r="AO79" s="2">
        <v>15.071428234557143</v>
      </c>
      <c r="AP79" s="2">
        <v>15.181289983241934</v>
      </c>
      <c r="AQ79" s="2">
        <v>10.989666421030668</v>
      </c>
      <c r="AR79" s="2">
        <v>13.119835772318359</v>
      </c>
      <c r="AS79" s="2">
        <v>1.8240195915222639</v>
      </c>
      <c r="AT79" s="2">
        <v>0.80499332713992711</v>
      </c>
      <c r="AU79" s="2">
        <v>1.6342931702286034</v>
      </c>
      <c r="AV79" s="2">
        <v>2.0127555154812398</v>
      </c>
      <c r="AW79" s="2">
        <v>2.6605022049235623</v>
      </c>
      <c r="AX79" s="2">
        <v>3.1482044400298683</v>
      </c>
      <c r="AY79" s="2">
        <v>37.319999165799999</v>
      </c>
      <c r="AZ79" s="2">
        <v>33.571427821028571</v>
      </c>
      <c r="BA79" s="2">
        <v>29.691427907742852</v>
      </c>
      <c r="BB79" s="2">
        <v>28.741427929014282</v>
      </c>
      <c r="BC79" s="2">
        <v>30.752579957783876</v>
      </c>
      <c r="BD79" s="2">
        <v>26.5619994063</v>
      </c>
      <c r="BE79" s="2">
        <v>28.691638702955736</v>
      </c>
      <c r="BF79" s="2">
        <v>2.912796006091904</v>
      </c>
      <c r="BG79" s="2">
        <v>2.2628184615998794</v>
      </c>
      <c r="BH79" s="2">
        <v>2.6808482422246511</v>
      </c>
      <c r="BI79" s="2">
        <v>2.8655853534445948</v>
      </c>
      <c r="BJ79" s="2">
        <v>3.5323669110068581</v>
      </c>
      <c r="BK79" s="2">
        <v>3.8208441408255207</v>
      </c>
      <c r="BL79" s="2">
        <v>1016.9000151499999</v>
      </c>
      <c r="BM79" s="2">
        <v>1017.1285865857143</v>
      </c>
      <c r="BN79" s="2">
        <v>1018.3571580314285</v>
      </c>
      <c r="BO79" s="2">
        <v>1013.3714436728571</v>
      </c>
      <c r="BP79" s="2">
        <v>1017.0903377370967</v>
      </c>
      <c r="BQ79" s="2">
        <v>1017.56668183</v>
      </c>
      <c r="BR79" s="2">
        <v>1017.3246053237705</v>
      </c>
      <c r="BS79" s="2">
        <v>2.5882518832675792</v>
      </c>
      <c r="BT79" s="2">
        <v>1.4257830157328888</v>
      </c>
      <c r="BU79" s="2">
        <v>2.7789172691552846</v>
      </c>
      <c r="BV79" s="2">
        <v>3.0381304833074854</v>
      </c>
      <c r="BW79" s="2">
        <v>4.0514224019231264</v>
      </c>
      <c r="BX79" s="2">
        <v>3.5505237578573987</v>
      </c>
      <c r="BY79" s="2">
        <v>0</v>
      </c>
      <c r="BZ79" s="2">
        <v>1.7714285978285713</v>
      </c>
      <c r="CA79" s="2">
        <v>1.4000000208615713</v>
      </c>
      <c r="CB79" s="2">
        <v>1.7285714543285715</v>
      </c>
      <c r="CC79" s="2">
        <v>1.1064516293913227</v>
      </c>
      <c r="CD79" s="2">
        <v>0.11333333502200001</v>
      </c>
      <c r="CE79" s="2">
        <v>0.61803279609493456</v>
      </c>
      <c r="CF79" s="2">
        <v>4.6867595351622526</v>
      </c>
      <c r="CG79" s="2">
        <v>3.4053879385868462</v>
      </c>
      <c r="CH79" s="2">
        <v>2.4998095538033449</v>
      </c>
      <c r="CI79" s="2">
        <v>2.929839115905259</v>
      </c>
      <c r="CJ79" s="2">
        <v>0.46884549534419395</v>
      </c>
      <c r="CK79" s="2">
        <v>2.1561159996924375</v>
      </c>
      <c r="CL79" s="2">
        <v>14.4</v>
      </c>
      <c r="CM79" s="2">
        <v>11.2</v>
      </c>
      <c r="CN79" s="2">
        <v>3.7</v>
      </c>
      <c r="CO79" s="2">
        <v>646.9</v>
      </c>
      <c r="CP79" s="2">
        <v>30.8</v>
      </c>
      <c r="CQ79" s="2">
        <v>1</v>
      </c>
      <c r="CR79" s="2">
        <v>29.8</v>
      </c>
      <c r="CS79" s="2">
        <v>17.100000000000001</v>
      </c>
      <c r="CT79" s="2">
        <v>6.2</v>
      </c>
      <c r="CU79" s="2">
        <v>22.7</v>
      </c>
      <c r="CV79" s="2">
        <v>6.2</v>
      </c>
      <c r="CW79" s="2">
        <v>43.4</v>
      </c>
      <c r="CX79" s="2">
        <v>5.5</v>
      </c>
      <c r="CY79" s="2">
        <v>2.1</v>
      </c>
      <c r="CZ79" s="2">
        <v>2.8</v>
      </c>
      <c r="DA79" s="2">
        <v>14.2</v>
      </c>
      <c r="DB79" s="2">
        <v>7.7</v>
      </c>
      <c r="DC79" s="2">
        <v>10</v>
      </c>
      <c r="DD79" s="2">
        <v>7.7</v>
      </c>
      <c r="DE79" s="2">
        <v>14.5</v>
      </c>
      <c r="DF79" s="2">
        <v>27.3</v>
      </c>
      <c r="DG79" s="2">
        <v>4.4000000000000004</v>
      </c>
    </row>
    <row r="80" spans="1:111" s="2" customFormat="1" x14ac:dyDescent="0.15">
      <c r="A80" s="2">
        <v>79</v>
      </c>
      <c r="B80" s="28" t="s">
        <v>216</v>
      </c>
      <c r="C80" s="2">
        <v>31</v>
      </c>
      <c r="D80" s="2" t="s">
        <v>150</v>
      </c>
      <c r="E80" s="2" t="s">
        <v>82</v>
      </c>
      <c r="F80" s="2" t="s">
        <v>126</v>
      </c>
      <c r="G80" s="8">
        <v>42299</v>
      </c>
      <c r="H80" s="9">
        <f t="shared" si="7"/>
        <v>2015</v>
      </c>
      <c r="I80" s="9">
        <v>2015</v>
      </c>
      <c r="J80" s="9">
        <f t="shared" si="8"/>
        <v>10</v>
      </c>
      <c r="K80" s="9">
        <f t="shared" si="9"/>
        <v>22</v>
      </c>
      <c r="L80" s="2">
        <v>41.656416</v>
      </c>
      <c r="M80" s="2">
        <v>0.38847199999999998</v>
      </c>
      <c r="N80" s="2">
        <v>263.2</v>
      </c>
      <c r="O80" s="2" t="str">
        <f t="shared" si="10"/>
        <v>F</v>
      </c>
      <c r="P80" s="2">
        <v>80</v>
      </c>
      <c r="Q80" s="2" t="s">
        <v>135</v>
      </c>
      <c r="R80" s="2" t="s">
        <v>379</v>
      </c>
      <c r="S80" s="10">
        <v>74.372008540699994</v>
      </c>
      <c r="T80" s="11">
        <v>88.169425311599994</v>
      </c>
      <c r="U80" s="11">
        <v>77.697742411600004</v>
      </c>
      <c r="V80" s="11">
        <v>83.844657940100006</v>
      </c>
      <c r="W80" s="11">
        <v>32.252071486600002</v>
      </c>
      <c r="X80" s="11">
        <v>40.968548611599999</v>
      </c>
      <c r="Y80" s="2">
        <v>11.6399997398</v>
      </c>
      <c r="Z80" s="2">
        <v>14.027142543611429</v>
      </c>
      <c r="AA80" s="2">
        <v>15.245713944951429</v>
      </c>
      <c r="AB80" s="2">
        <v>17.584285321242856</v>
      </c>
      <c r="AC80" s="2">
        <v>16.470322212501291</v>
      </c>
      <c r="AD80" s="2">
        <v>21.286999524186662</v>
      </c>
      <c r="AE80" s="2">
        <v>18.839179906772792</v>
      </c>
      <c r="AF80" s="2">
        <v>2.7968774481393437</v>
      </c>
      <c r="AG80" s="2">
        <v>3.3294736434801946</v>
      </c>
      <c r="AH80" s="2">
        <v>2.112114668283489</v>
      </c>
      <c r="AI80" s="2">
        <v>2.87590035572837</v>
      </c>
      <c r="AJ80" s="2">
        <v>3.1954667068501439</v>
      </c>
      <c r="AK80" s="2">
        <v>3.8685785909776942</v>
      </c>
      <c r="AL80" s="2">
        <v>3.1299999300399999</v>
      </c>
      <c r="AM80" s="2">
        <v>7.8971426806257137</v>
      </c>
      <c r="AN80" s="2">
        <v>8.7657140897942849</v>
      </c>
      <c r="AO80" s="2">
        <v>11.71428545244</v>
      </c>
      <c r="AP80" s="2">
        <v>10.093225580850968</v>
      </c>
      <c r="AQ80" s="2">
        <v>14.906999666799665</v>
      </c>
      <c r="AR80" s="2">
        <v>12.460655459186389</v>
      </c>
      <c r="AS80" s="2">
        <v>4.4611795435572299</v>
      </c>
      <c r="AT80" s="2">
        <v>3.9237135322649634</v>
      </c>
      <c r="AU80" s="2">
        <v>2.7063619326851533</v>
      </c>
      <c r="AV80" s="2">
        <v>3.5250232186271933</v>
      </c>
      <c r="AW80" s="2">
        <v>3.5251187991269566</v>
      </c>
      <c r="AX80" s="2">
        <v>4.2552428939764173</v>
      </c>
      <c r="AY80" s="2">
        <v>20.889999533099999</v>
      </c>
      <c r="AZ80" s="2">
        <v>20.439999543128572</v>
      </c>
      <c r="BA80" s="2">
        <v>22.191428075400005</v>
      </c>
      <c r="BB80" s="2">
        <v>23.844285181342862</v>
      </c>
      <c r="BC80" s="2">
        <v>23.217096255251608</v>
      </c>
      <c r="BD80" s="2">
        <v>28.050999373009994</v>
      </c>
      <c r="BE80" s="2">
        <v>25.594425657427873</v>
      </c>
      <c r="BF80" s="2">
        <v>1.8434026096907501</v>
      </c>
      <c r="BG80" s="2">
        <v>3.5264260089152764</v>
      </c>
      <c r="BH80" s="2">
        <v>2.185527020627597</v>
      </c>
      <c r="BI80" s="2">
        <v>3.0020050334367738</v>
      </c>
      <c r="BJ80" s="2">
        <v>3.9145874408656089</v>
      </c>
      <c r="BK80" s="2">
        <v>4.2249300922014346</v>
      </c>
      <c r="BL80" s="2">
        <v>1020.40001521</v>
      </c>
      <c r="BM80" s="2">
        <v>1016.3143008585714</v>
      </c>
      <c r="BN80" s="2">
        <v>1012.5571579457143</v>
      </c>
      <c r="BO80" s="2">
        <v>1016.3714437157142</v>
      </c>
      <c r="BP80" s="2">
        <v>1016.1613054645161</v>
      </c>
      <c r="BQ80" s="2">
        <v>1015.7500151366665</v>
      </c>
      <c r="BR80" s="2">
        <v>1015.9590315327869</v>
      </c>
      <c r="BS80" s="2">
        <v>2.7346106613713221</v>
      </c>
      <c r="BT80" s="2">
        <v>3.1202869665114044</v>
      </c>
      <c r="BU80" s="2">
        <v>2.4424812109137282</v>
      </c>
      <c r="BV80" s="2">
        <v>3.4637819366396791</v>
      </c>
      <c r="BW80" s="2">
        <v>4.5602291918582134</v>
      </c>
      <c r="BX80" s="2">
        <v>4.0116238814772682</v>
      </c>
      <c r="BY80" s="2">
        <v>0</v>
      </c>
      <c r="BZ80" s="2">
        <v>0</v>
      </c>
      <c r="CA80" s="2">
        <v>0.32857143346714285</v>
      </c>
      <c r="CB80" s="2">
        <v>0</v>
      </c>
      <c r="CC80" s="2">
        <v>0.21935484197806451</v>
      </c>
      <c r="CD80" s="2">
        <v>0.42666667302436673</v>
      </c>
      <c r="CE80" s="2">
        <v>0.3213114801975574</v>
      </c>
      <c r="CF80" s="2">
        <v>0</v>
      </c>
      <c r="CG80" s="2">
        <v>0.86931830087406503</v>
      </c>
      <c r="CH80" s="2">
        <v>0</v>
      </c>
      <c r="CI80" s="2">
        <v>0.67548470263182447</v>
      </c>
      <c r="CJ80" s="2">
        <v>1.1467896389379708</v>
      </c>
      <c r="CK80" s="2">
        <v>0.93525661938343552</v>
      </c>
      <c r="CL80" s="2">
        <v>14.4</v>
      </c>
      <c r="CM80" s="2">
        <v>11.2</v>
      </c>
      <c r="CN80" s="2">
        <v>3.7</v>
      </c>
      <c r="CO80" s="2">
        <v>646.9</v>
      </c>
      <c r="CP80" s="2">
        <v>30.8</v>
      </c>
      <c r="CQ80" s="2">
        <v>1</v>
      </c>
      <c r="CR80" s="2">
        <v>29.8</v>
      </c>
      <c r="CS80" s="2">
        <v>17.100000000000001</v>
      </c>
      <c r="CT80" s="2">
        <v>6.2</v>
      </c>
      <c r="CU80" s="2">
        <v>22.7</v>
      </c>
      <c r="CV80" s="2">
        <v>6.2</v>
      </c>
      <c r="CW80" s="2">
        <v>43.4</v>
      </c>
      <c r="CX80" s="2">
        <v>5.5</v>
      </c>
      <c r="CY80" s="2">
        <v>2.1</v>
      </c>
      <c r="CZ80" s="2">
        <v>2.8</v>
      </c>
      <c r="DA80" s="2">
        <v>14.2</v>
      </c>
      <c r="DB80" s="2">
        <v>7.7</v>
      </c>
      <c r="DC80" s="2">
        <v>10</v>
      </c>
      <c r="DD80" s="2">
        <v>7.7</v>
      </c>
      <c r="DE80" s="2">
        <v>9.6</v>
      </c>
      <c r="DF80" s="2">
        <v>19.899999999999999</v>
      </c>
      <c r="DG80" s="2">
        <v>4.3</v>
      </c>
    </row>
    <row r="81" spans="1:111" s="2" customFormat="1" x14ac:dyDescent="0.15">
      <c r="A81" s="2">
        <v>80</v>
      </c>
      <c r="B81" s="28" t="s">
        <v>217</v>
      </c>
      <c r="C81" s="2">
        <v>32</v>
      </c>
      <c r="D81" s="2" t="s">
        <v>150</v>
      </c>
      <c r="E81" s="2" t="s">
        <v>82</v>
      </c>
      <c r="F81" s="2" t="s">
        <v>127</v>
      </c>
      <c r="G81" s="8">
        <v>42259</v>
      </c>
      <c r="H81" s="9">
        <f t="shared" si="7"/>
        <v>2015</v>
      </c>
      <c r="I81" s="9">
        <v>2015</v>
      </c>
      <c r="J81" s="9">
        <f t="shared" si="8"/>
        <v>9</v>
      </c>
      <c r="K81" s="9">
        <f t="shared" si="9"/>
        <v>12</v>
      </c>
      <c r="L81" s="2">
        <v>37.330800000000004</v>
      </c>
      <c r="M81" s="2">
        <v>-3.173416</v>
      </c>
      <c r="N81" s="2">
        <v>862.9</v>
      </c>
      <c r="O81" s="2" t="str">
        <f t="shared" si="10"/>
        <v>F</v>
      </c>
      <c r="P81" s="2">
        <v>80</v>
      </c>
      <c r="Q81" s="34" t="s">
        <v>369</v>
      </c>
      <c r="R81" s="2" t="s">
        <v>379</v>
      </c>
      <c r="S81" s="10">
        <v>82.833354266399994</v>
      </c>
      <c r="T81" s="11">
        <v>97.720900788999998</v>
      </c>
      <c r="U81" s="11">
        <v>85.590369749900006</v>
      </c>
      <c r="V81" s="11">
        <v>92.313403192999999</v>
      </c>
      <c r="W81" s="11">
        <v>35.400649878099998</v>
      </c>
      <c r="X81" s="11">
        <v>45.186501575199998</v>
      </c>
      <c r="Y81" s="2">
        <v>22.4799994975</v>
      </c>
      <c r="Z81" s="2">
        <v>21.575713803442856</v>
      </c>
      <c r="AA81" s="2">
        <v>22.279999501999999</v>
      </c>
      <c r="AB81" s="2">
        <v>22.967142343785717</v>
      </c>
      <c r="AC81" s="2">
        <v>22.657096267764519</v>
      </c>
      <c r="AD81" s="2">
        <v>25.695666092323336</v>
      </c>
      <c r="AE81" s="2">
        <v>24.151474870006563</v>
      </c>
      <c r="AF81" s="2">
        <v>0.92703570571644633</v>
      </c>
      <c r="AG81" s="2">
        <v>2.0368521009593055</v>
      </c>
      <c r="AH81" s="2">
        <v>2.0104038472090044</v>
      </c>
      <c r="AI81" s="2">
        <v>1.7084421246248898</v>
      </c>
      <c r="AJ81" s="2">
        <v>1.2029093294325968</v>
      </c>
      <c r="AK81" s="2">
        <v>2.1224590892423119</v>
      </c>
      <c r="AL81" s="2">
        <v>19.9299995545</v>
      </c>
      <c r="AM81" s="2">
        <v>18.73857100972857</v>
      </c>
      <c r="AN81" s="2">
        <v>19.179999571299998</v>
      </c>
      <c r="AO81" s="2">
        <v>19.101428144471431</v>
      </c>
      <c r="AP81" s="2">
        <v>19.347096341751612</v>
      </c>
      <c r="AQ81" s="2">
        <v>21.493332852930006</v>
      </c>
      <c r="AR81" s="2">
        <v>20.402622494790158</v>
      </c>
      <c r="AS81" s="2">
        <v>0.77864043387035153</v>
      </c>
      <c r="AT81" s="2">
        <v>1.5793458208400717</v>
      </c>
      <c r="AU81" s="2">
        <v>1.6634845441844286</v>
      </c>
      <c r="AV81" s="2">
        <v>1.4346804051661806</v>
      </c>
      <c r="AW81" s="2">
        <v>1.308948833924769</v>
      </c>
      <c r="AX81" s="2">
        <v>1.7400381806490934</v>
      </c>
      <c r="AY81" s="2">
        <v>26.4499994088</v>
      </c>
      <c r="AZ81" s="2">
        <v>25.765713709814285</v>
      </c>
      <c r="BA81" s="2">
        <v>26.464285122771432</v>
      </c>
      <c r="BB81" s="2">
        <v>26.94714225482857</v>
      </c>
      <c r="BC81" s="2">
        <v>26.599354244167753</v>
      </c>
      <c r="BD81" s="2">
        <v>30.244999323966667</v>
      </c>
      <c r="BE81" s="2">
        <v>28.392294447347549</v>
      </c>
      <c r="BF81" s="2">
        <v>1.4076440658648661</v>
      </c>
      <c r="BG81" s="2">
        <v>2.0993241073574254</v>
      </c>
      <c r="BH81" s="2">
        <v>2.7759365023472813</v>
      </c>
      <c r="BI81" s="2">
        <v>1.9387640569491567</v>
      </c>
      <c r="BJ81" s="2">
        <v>1.9981883590058487</v>
      </c>
      <c r="BK81" s="2">
        <v>2.6807438626012199</v>
      </c>
      <c r="BL81" s="2">
        <v>1013.2000151</v>
      </c>
      <c r="BM81" s="2">
        <v>1015.657157992857</v>
      </c>
      <c r="BN81" s="2">
        <v>1014.4714436857142</v>
      </c>
      <c r="BO81" s="2">
        <v>1014.6571579771428</v>
      </c>
      <c r="BP81" s="2">
        <v>1014.73549899129</v>
      </c>
      <c r="BQ81" s="2">
        <v>1013.0866817636668</v>
      </c>
      <c r="BR81" s="2">
        <v>1013.9246052727866</v>
      </c>
      <c r="BS81" s="2">
        <v>2.2765889620428212</v>
      </c>
      <c r="BT81" s="2">
        <v>1.2432676039372961</v>
      </c>
      <c r="BU81" s="2">
        <v>1.4234431978564355</v>
      </c>
      <c r="BV81" s="2">
        <v>1.953210786143553</v>
      </c>
      <c r="BW81" s="2">
        <v>1.889304468556019</v>
      </c>
      <c r="BX81" s="2">
        <v>2.0793152825050401</v>
      </c>
      <c r="BY81" s="2">
        <v>0</v>
      </c>
      <c r="BZ81" s="2">
        <v>1.5000000223514287</v>
      </c>
      <c r="CA81" s="2">
        <v>0.2428571464757143</v>
      </c>
      <c r="CB81" s="2">
        <v>0</v>
      </c>
      <c r="CC81" s="2">
        <v>0.39354839296096777</v>
      </c>
      <c r="CD81" s="2">
        <v>0</v>
      </c>
      <c r="CE81" s="2">
        <v>0.20000000298016396</v>
      </c>
      <c r="CF81" s="2">
        <v>2.6614532767706693</v>
      </c>
      <c r="CG81" s="2">
        <v>0.64253961368952639</v>
      </c>
      <c r="CH81" s="2">
        <v>0</v>
      </c>
      <c r="CI81" s="2">
        <v>1.3703857286233323</v>
      </c>
      <c r="CJ81" s="2">
        <v>0</v>
      </c>
      <c r="CK81" s="2">
        <v>0.98910735640261349</v>
      </c>
      <c r="CL81" s="2">
        <v>14.3</v>
      </c>
      <c r="CM81" s="2">
        <v>11.7</v>
      </c>
      <c r="CN81" s="2">
        <v>3.7</v>
      </c>
      <c r="CO81" s="2">
        <v>642.9</v>
      </c>
      <c r="CP81" s="2">
        <v>32.299999999999997</v>
      </c>
      <c r="CQ81" s="2">
        <v>1.5</v>
      </c>
      <c r="CR81" s="2">
        <v>30.8</v>
      </c>
      <c r="CS81" s="2">
        <v>9.6</v>
      </c>
      <c r="CT81" s="2">
        <v>23</v>
      </c>
      <c r="CU81" s="2">
        <v>23</v>
      </c>
      <c r="CV81" s="2">
        <v>6.7</v>
      </c>
      <c r="CW81" s="2">
        <v>48</v>
      </c>
      <c r="CX81" s="2">
        <v>6.1</v>
      </c>
      <c r="CY81" s="2">
        <v>0.7</v>
      </c>
      <c r="CZ81" s="2">
        <v>4.8</v>
      </c>
      <c r="DA81" s="2">
        <v>17</v>
      </c>
      <c r="DB81" s="2">
        <v>3.1</v>
      </c>
      <c r="DC81" s="2">
        <v>4</v>
      </c>
      <c r="DD81" s="2">
        <v>16.5</v>
      </c>
      <c r="DE81" s="2">
        <v>13.8</v>
      </c>
      <c r="DF81" s="2">
        <v>27.2</v>
      </c>
      <c r="DG81" s="2">
        <v>2.4</v>
      </c>
    </row>
    <row r="82" spans="1:111" s="2" customFormat="1" x14ac:dyDescent="0.15">
      <c r="A82" s="2">
        <v>81</v>
      </c>
      <c r="B82" s="28" t="s">
        <v>218</v>
      </c>
      <c r="C82" s="2">
        <v>33</v>
      </c>
      <c r="D82" s="2" t="s">
        <v>150</v>
      </c>
      <c r="E82" s="2" t="s">
        <v>82</v>
      </c>
      <c r="F82" s="2" t="s">
        <v>128</v>
      </c>
      <c r="G82" s="8">
        <v>42224</v>
      </c>
      <c r="H82" s="9">
        <f t="shared" si="7"/>
        <v>2015</v>
      </c>
      <c r="I82" s="9">
        <v>2015</v>
      </c>
      <c r="J82" s="9">
        <f t="shared" si="8"/>
        <v>8</v>
      </c>
      <c r="K82" s="9">
        <f t="shared" si="9"/>
        <v>8</v>
      </c>
      <c r="L82" s="2">
        <v>37.661546999999999</v>
      </c>
      <c r="M82" s="2">
        <v>-2.7963100000000001</v>
      </c>
      <c r="N82" s="2">
        <v>728.4</v>
      </c>
      <c r="O82" s="2" t="str">
        <f t="shared" si="10"/>
        <v>S</v>
      </c>
      <c r="P82" s="2">
        <v>80</v>
      </c>
      <c r="Q82" s="34" t="s">
        <v>370</v>
      </c>
      <c r="R82" s="2" t="s">
        <v>379</v>
      </c>
      <c r="S82" s="10">
        <v>80.219229818499997</v>
      </c>
      <c r="T82" s="11">
        <v>95.952951227900002</v>
      </c>
      <c r="U82" s="11">
        <v>83.078115751300004</v>
      </c>
      <c r="V82" s="11">
        <v>90.725770299000004</v>
      </c>
      <c r="W82" s="11">
        <v>30.1926076361</v>
      </c>
      <c r="X82" s="11">
        <v>43.752327643100003</v>
      </c>
      <c r="Y82" s="2">
        <v>22.669999493300001</v>
      </c>
      <c r="Z82" s="2">
        <v>24.998570869814284</v>
      </c>
      <c r="AA82" s="2">
        <v>24.494285166800001</v>
      </c>
      <c r="AB82" s="2">
        <v>24.397142311828571</v>
      </c>
      <c r="AC82" s="2">
        <v>24.888063959838707</v>
      </c>
      <c r="AD82" s="2">
        <v>21.361332855869996</v>
      </c>
      <c r="AE82" s="2">
        <v>23.153606039854093</v>
      </c>
      <c r="AF82" s="2">
        <v>1.7064722349966406</v>
      </c>
      <c r="AG82" s="2">
        <v>1.3440344082661833</v>
      </c>
      <c r="AH82" s="2">
        <v>0.89136063070307381</v>
      </c>
      <c r="AI82" s="2">
        <v>1.3882324647495576</v>
      </c>
      <c r="AJ82" s="2">
        <v>3.8463638336704249</v>
      </c>
      <c r="AK82" s="2">
        <v>3.3577834363276402</v>
      </c>
      <c r="AL82" s="2">
        <v>21.279999524400001</v>
      </c>
      <c r="AM82" s="2">
        <v>20.744285250614286</v>
      </c>
      <c r="AN82" s="2">
        <v>20.0257138381</v>
      </c>
      <c r="AO82" s="2">
        <v>20.295713832071424</v>
      </c>
      <c r="AP82" s="2">
        <v>20.181935032770969</v>
      </c>
      <c r="AQ82" s="2">
        <v>16.405666299973337</v>
      </c>
      <c r="AR82" s="2">
        <v>18.32475368877213</v>
      </c>
      <c r="AS82" s="2">
        <v>1.4326531842694121</v>
      </c>
      <c r="AT82" s="2">
        <v>1.6634988571528277</v>
      </c>
      <c r="AU82" s="2">
        <v>0.47661503815882972</v>
      </c>
      <c r="AV82" s="2">
        <v>1.1700182624688922</v>
      </c>
      <c r="AW82" s="2">
        <v>3.1310113159462771</v>
      </c>
      <c r="AX82" s="2">
        <v>3.0076893042307993</v>
      </c>
      <c r="AY82" s="2">
        <v>24.509999452199999</v>
      </c>
      <c r="AZ82" s="2">
        <v>29.918570759842854</v>
      </c>
      <c r="BA82" s="2">
        <v>29.412856485442859</v>
      </c>
      <c r="BB82" s="2">
        <v>28.92571363917143</v>
      </c>
      <c r="BC82" s="2">
        <v>30.101612230406452</v>
      </c>
      <c r="BD82" s="2">
        <v>26.773999401556672</v>
      </c>
      <c r="BE82" s="2">
        <v>28.46508133097214</v>
      </c>
      <c r="BF82" s="2">
        <v>2.9316515086326116</v>
      </c>
      <c r="BG82" s="2">
        <v>2.2211461581018415</v>
      </c>
      <c r="BH82" s="2">
        <v>1.8397812605722486</v>
      </c>
      <c r="BI82" s="2">
        <v>2.5535126826250329</v>
      </c>
      <c r="BJ82" s="2">
        <v>5.2736805309935848</v>
      </c>
      <c r="BK82" s="2">
        <v>4.4177110820065097</v>
      </c>
      <c r="BL82" s="2">
        <v>1015.50001513</v>
      </c>
      <c r="BM82" s="2">
        <v>1013.7857293928572</v>
      </c>
      <c r="BN82" s="2">
        <v>1010.7143007757144</v>
      </c>
      <c r="BO82" s="2">
        <v>1012.9000150928571</v>
      </c>
      <c r="BP82" s="2">
        <v>1013.5290473606451</v>
      </c>
      <c r="BQ82" s="2">
        <v>1015.7466818036664</v>
      </c>
      <c r="BR82" s="2">
        <v>1014.6196872506558</v>
      </c>
      <c r="BS82" s="2">
        <v>1.0869354203447261</v>
      </c>
      <c r="BT82" s="2">
        <v>1.8215639823278953</v>
      </c>
      <c r="BU82" s="2">
        <v>1.3796134945459393</v>
      </c>
      <c r="BV82" s="2">
        <v>2.3033589655623556</v>
      </c>
      <c r="BW82" s="2">
        <v>2.6281937716120169</v>
      </c>
      <c r="BX82" s="2">
        <v>2.6908994976766913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0.30333333785333333</v>
      </c>
      <c r="CE82" s="2">
        <v>0.14918033009180329</v>
      </c>
      <c r="CF82" s="2">
        <v>0</v>
      </c>
      <c r="CG82" s="2">
        <v>0</v>
      </c>
      <c r="CH82" s="2">
        <v>0</v>
      </c>
      <c r="CI82" s="2">
        <v>0</v>
      </c>
      <c r="CJ82" s="2">
        <v>1.3902327805218841</v>
      </c>
      <c r="CK82" s="2">
        <v>0.97854024554114749</v>
      </c>
      <c r="CL82" s="2">
        <v>14.7</v>
      </c>
      <c r="CM82" s="2">
        <v>11.4</v>
      </c>
      <c r="CN82" s="2">
        <v>3.7</v>
      </c>
      <c r="CO82" s="2">
        <v>634.9</v>
      </c>
      <c r="CP82" s="2">
        <v>32.1</v>
      </c>
      <c r="CQ82" s="2">
        <v>2</v>
      </c>
      <c r="CR82" s="2">
        <v>30.1</v>
      </c>
      <c r="CS82" s="2">
        <v>10</v>
      </c>
      <c r="CT82" s="2">
        <v>23.2</v>
      </c>
      <c r="CU82" s="2">
        <v>23.3</v>
      </c>
      <c r="CV82" s="2">
        <v>7.1</v>
      </c>
      <c r="CW82" s="2">
        <v>43.6</v>
      </c>
      <c r="CX82" s="2">
        <v>5.4</v>
      </c>
      <c r="CY82" s="2">
        <v>0.7</v>
      </c>
      <c r="CZ82" s="2">
        <v>4.4000000000000004</v>
      </c>
      <c r="DA82" s="2">
        <v>15</v>
      </c>
      <c r="DB82" s="2">
        <v>3.4</v>
      </c>
      <c r="DC82" s="2">
        <v>4.0999999999999996</v>
      </c>
      <c r="DD82" s="2">
        <v>13.8</v>
      </c>
      <c r="DE82" s="2">
        <v>17.3</v>
      </c>
      <c r="DF82" s="2">
        <v>31.5</v>
      </c>
      <c r="DG82" s="2">
        <v>0.9</v>
      </c>
    </row>
    <row r="83" spans="1:111" s="2" customFormat="1" x14ac:dyDescent="0.15">
      <c r="A83" s="2">
        <v>82</v>
      </c>
      <c r="B83" s="28" t="s">
        <v>219</v>
      </c>
      <c r="C83" s="2">
        <v>34</v>
      </c>
      <c r="D83" s="2" t="s">
        <v>151</v>
      </c>
      <c r="E83" s="2" t="s">
        <v>86</v>
      </c>
      <c r="F83" s="2" t="s">
        <v>87</v>
      </c>
      <c r="G83" s="8">
        <v>42278</v>
      </c>
      <c r="H83" s="9">
        <f t="shared" si="7"/>
        <v>2015</v>
      </c>
      <c r="I83" s="9">
        <v>2015</v>
      </c>
      <c r="J83" s="9">
        <f t="shared" si="8"/>
        <v>10</v>
      </c>
      <c r="K83" s="9">
        <f t="shared" si="9"/>
        <v>1</v>
      </c>
      <c r="L83" s="2">
        <v>61.1</v>
      </c>
      <c r="M83" s="2">
        <v>23.52</v>
      </c>
      <c r="N83" s="2">
        <v>110</v>
      </c>
      <c r="O83" s="2" t="str">
        <f t="shared" si="10"/>
        <v>F</v>
      </c>
      <c r="P83" s="2">
        <v>80</v>
      </c>
      <c r="Q83" s="2" t="s">
        <v>88</v>
      </c>
      <c r="R83" s="2" t="s">
        <v>379</v>
      </c>
      <c r="S83" s="10">
        <v>96.298956734200004</v>
      </c>
      <c r="T83" s="11">
        <v>110.974105596</v>
      </c>
      <c r="U83" s="11">
        <v>99.646227115000002</v>
      </c>
      <c r="V83" s="11">
        <v>106.757455229</v>
      </c>
      <c r="W83" s="11">
        <v>44.9948009748</v>
      </c>
      <c r="X83" s="11">
        <v>55.348295113200003</v>
      </c>
      <c r="Y83" s="2">
        <v>10.9699997548</v>
      </c>
      <c r="Z83" s="2">
        <v>9.8214283519057144</v>
      </c>
      <c r="AA83" s="2">
        <v>11.845714020937141</v>
      </c>
      <c r="AB83" s="2">
        <v>12.602856861157141</v>
      </c>
      <c r="AC83" s="2">
        <v>11.456128776193548</v>
      </c>
      <c r="AD83" s="2">
        <v>15.994666309163335</v>
      </c>
      <c r="AE83" s="2">
        <v>13.688196415359016</v>
      </c>
      <c r="AF83" s="2">
        <v>1.6978753851567656</v>
      </c>
      <c r="AG83" s="2">
        <v>1.99013275796063</v>
      </c>
      <c r="AH83" s="2">
        <v>1.130939323010218</v>
      </c>
      <c r="AI83" s="2">
        <v>1.7349268135053242</v>
      </c>
      <c r="AJ83" s="2">
        <v>1.688961555762553</v>
      </c>
      <c r="AK83" s="2">
        <v>2.8491644385267856</v>
      </c>
      <c r="AL83" s="2">
        <v>5.32999988087</v>
      </c>
      <c r="AM83" s="2">
        <v>5.9385712958357146</v>
      </c>
      <c r="AN83" s="2">
        <v>8.4299998115785719</v>
      </c>
      <c r="AO83" s="2">
        <v>7.6385712578385716</v>
      </c>
      <c r="AP83" s="2">
        <v>7.5077417676722584</v>
      </c>
      <c r="AQ83" s="2">
        <v>9.4176664561700019</v>
      </c>
      <c r="AR83" s="2">
        <v>8.4470489915236051</v>
      </c>
      <c r="AS83" s="2">
        <v>3.1277916354943627</v>
      </c>
      <c r="AT83" s="2">
        <v>3.5241073732483748</v>
      </c>
      <c r="AU83" s="2">
        <v>3.6113220620744997</v>
      </c>
      <c r="AV83" s="2">
        <v>3.1102268350403932</v>
      </c>
      <c r="AW83" s="2">
        <v>2.6951381977912932</v>
      </c>
      <c r="AX83" s="2">
        <v>3.0454032135259173</v>
      </c>
      <c r="AY83" s="2">
        <v>14.0299996864</v>
      </c>
      <c r="AZ83" s="2">
        <v>14.119999684385716</v>
      </c>
      <c r="BA83" s="2">
        <v>15.689999649285713</v>
      </c>
      <c r="BB83" s="2">
        <v>17.40285675385714</v>
      </c>
      <c r="BC83" s="2">
        <v>15.758386744538708</v>
      </c>
      <c r="BD83" s="2">
        <v>22.266332835643333</v>
      </c>
      <c r="BE83" s="2">
        <v>18.95901596967213</v>
      </c>
      <c r="BF83" s="2">
        <v>1.441330371726645</v>
      </c>
      <c r="BG83" s="2">
        <v>1.1643309692956725</v>
      </c>
      <c r="BH83" s="2">
        <v>1.4885643118549312</v>
      </c>
      <c r="BI83" s="2">
        <v>1.9076985652295517</v>
      </c>
      <c r="BJ83" s="2">
        <v>2.1247806443796282</v>
      </c>
      <c r="BK83" s="2">
        <v>3.8423532316077722</v>
      </c>
      <c r="BL83" s="2">
        <v>1015.60001513</v>
      </c>
      <c r="BM83" s="2">
        <v>1023.2428723885714</v>
      </c>
      <c r="BN83" s="2">
        <v>1009.4000150424287</v>
      </c>
      <c r="BO83" s="2">
        <v>1022.9285866714284</v>
      </c>
      <c r="BP83" s="2">
        <v>1016.9774345089353</v>
      </c>
      <c r="BQ83" s="2">
        <v>1019.9333485316668</v>
      </c>
      <c r="BR83" s="2">
        <v>1018.4311627168362</v>
      </c>
      <c r="BS83" s="2">
        <v>8.492125332032769</v>
      </c>
      <c r="BT83" s="2">
        <v>5.8443705977918068</v>
      </c>
      <c r="BU83" s="2">
        <v>11.712061519071826</v>
      </c>
      <c r="BV83" s="2">
        <v>10.246551106357224</v>
      </c>
      <c r="BW83" s="2">
        <v>6.3046416979216442</v>
      </c>
      <c r="BX83" s="2">
        <v>8.598130564194248</v>
      </c>
      <c r="BY83" s="2">
        <v>1.4000000208600001</v>
      </c>
      <c r="BZ83" s="2">
        <v>0.72857143942728564</v>
      </c>
      <c r="CA83" s="2">
        <v>2.9714286157057144</v>
      </c>
      <c r="CB83" s="2">
        <v>1.1000000163899999</v>
      </c>
      <c r="CC83" s="2">
        <v>1.8387097048164842</v>
      </c>
      <c r="CD83" s="2">
        <v>0.76000001132469996</v>
      </c>
      <c r="CE83" s="2">
        <v>1.3081967408041313</v>
      </c>
      <c r="CF83" s="2">
        <v>0.76313889282091296</v>
      </c>
      <c r="CG83" s="2">
        <v>5.5577916963145322</v>
      </c>
      <c r="CH83" s="2">
        <v>1.5264337749912378</v>
      </c>
      <c r="CI83" s="2">
        <v>3.5221847362019298</v>
      </c>
      <c r="CJ83" s="2">
        <v>1.7562892176588911</v>
      </c>
      <c r="CK83" s="2">
        <v>2.8265583192426673</v>
      </c>
      <c r="CL83" s="2">
        <v>3.9</v>
      </c>
      <c r="CM83" s="2">
        <v>8.1</v>
      </c>
      <c r="CN83" s="2">
        <v>2.4</v>
      </c>
      <c r="CO83" s="2">
        <v>839.6</v>
      </c>
      <c r="CP83" s="2">
        <v>21.1</v>
      </c>
      <c r="CQ83" s="2">
        <v>-11.5</v>
      </c>
      <c r="CR83" s="2">
        <v>32.6</v>
      </c>
      <c r="CS83" s="2">
        <v>13.2</v>
      </c>
      <c r="CT83" s="2">
        <v>-3</v>
      </c>
      <c r="CU83" s="2">
        <v>14.9</v>
      </c>
      <c r="CV83" s="2">
        <v>-6.7</v>
      </c>
      <c r="CW83" s="2">
        <v>59.5</v>
      </c>
      <c r="CX83" s="2">
        <v>7.8</v>
      </c>
      <c r="CY83" s="2">
        <v>2.7</v>
      </c>
      <c r="CZ83" s="2">
        <v>3.3</v>
      </c>
      <c r="DA83" s="2">
        <v>21.5</v>
      </c>
      <c r="DB83" s="2">
        <v>8.8000000000000007</v>
      </c>
      <c r="DC83" s="2">
        <v>20.8</v>
      </c>
      <c r="DD83" s="2">
        <v>11.2</v>
      </c>
      <c r="DE83" s="2">
        <v>1.9</v>
      </c>
      <c r="DF83" s="2">
        <v>7.6</v>
      </c>
      <c r="DG83" s="2">
        <v>6</v>
      </c>
    </row>
    <row r="84" spans="1:111" s="2" customFormat="1" x14ac:dyDescent="0.15">
      <c r="A84" s="2">
        <v>83</v>
      </c>
      <c r="B84" s="28" t="s">
        <v>220</v>
      </c>
      <c r="C84" s="2">
        <v>35</v>
      </c>
      <c r="D84" s="2" t="s">
        <v>151</v>
      </c>
      <c r="E84" s="2" t="s">
        <v>86</v>
      </c>
      <c r="F84" s="2" t="s">
        <v>87</v>
      </c>
      <c r="G84" s="8">
        <v>42206</v>
      </c>
      <c r="H84" s="9">
        <f t="shared" si="7"/>
        <v>2015</v>
      </c>
      <c r="I84" s="9">
        <v>2015</v>
      </c>
      <c r="J84" s="9">
        <f t="shared" si="8"/>
        <v>7</v>
      </c>
      <c r="K84" s="9">
        <f t="shared" si="9"/>
        <v>21</v>
      </c>
      <c r="L84" s="2">
        <v>61.1</v>
      </c>
      <c r="M84" s="2">
        <v>23.52</v>
      </c>
      <c r="N84" s="2">
        <v>110</v>
      </c>
      <c r="O84" s="2" t="str">
        <f t="shared" si="10"/>
        <v>S</v>
      </c>
      <c r="P84" s="2">
        <v>80</v>
      </c>
      <c r="Q84" s="2" t="s">
        <v>88</v>
      </c>
      <c r="R84" s="2" t="s">
        <v>379</v>
      </c>
      <c r="S84" s="10">
        <v>81.9309025397</v>
      </c>
      <c r="T84" s="11">
        <v>95.740238932799997</v>
      </c>
      <c r="U84" s="11">
        <v>84.251430736700001</v>
      </c>
      <c r="V84" s="11">
        <v>91.445894159800005</v>
      </c>
      <c r="W84" s="11">
        <v>39.976523151899997</v>
      </c>
      <c r="X84" s="11">
        <v>42.026630522399998</v>
      </c>
      <c r="Y84" s="2">
        <v>15.6999996491</v>
      </c>
      <c r="Z84" s="2">
        <v>14.769999669857141</v>
      </c>
      <c r="AA84" s="2">
        <v>14.161428254885715</v>
      </c>
      <c r="AB84" s="2">
        <v>17.679999604814284</v>
      </c>
      <c r="AC84" s="2">
        <v>15.029677083406453</v>
      </c>
      <c r="AD84" s="2">
        <v>11.430999744488</v>
      </c>
      <c r="AE84" s="2">
        <v>13.259835769184258</v>
      </c>
      <c r="AF84" s="2">
        <v>0.59827528558599197</v>
      </c>
      <c r="AG84" s="2">
        <v>0.99742046026358855</v>
      </c>
      <c r="AH84" s="2">
        <v>3.1928460988580927</v>
      </c>
      <c r="AI84" s="2">
        <v>2.2911037349928658</v>
      </c>
      <c r="AJ84" s="2">
        <v>1.3394140210501648</v>
      </c>
      <c r="AK84" s="2">
        <v>2.6043018263663527</v>
      </c>
      <c r="AL84" s="2">
        <v>9.2899997923500006</v>
      </c>
      <c r="AM84" s="2">
        <v>9.6299997847514298</v>
      </c>
      <c r="AN84" s="2">
        <v>10.505714050892857</v>
      </c>
      <c r="AO84" s="2">
        <v>11.951428304287143</v>
      </c>
      <c r="AP84" s="2">
        <v>10.393225574146452</v>
      </c>
      <c r="AQ84" s="2">
        <v>6.2606665267293327</v>
      </c>
      <c r="AR84" s="2">
        <v>8.3608194852527884</v>
      </c>
      <c r="AS84" s="2">
        <v>1.5759018229691668</v>
      </c>
      <c r="AT84" s="2">
        <v>2.0265640185243554</v>
      </c>
      <c r="AU84" s="2">
        <v>3.2210423502018846</v>
      </c>
      <c r="AV84" s="2">
        <v>2.2787604119685443</v>
      </c>
      <c r="AW84" s="2">
        <v>2.1806941357869647</v>
      </c>
      <c r="AX84" s="2">
        <v>3.0388046834450186</v>
      </c>
      <c r="AY84" s="2">
        <v>21.279999524400001</v>
      </c>
      <c r="AZ84" s="2">
        <v>19.931428125928569</v>
      </c>
      <c r="BA84" s="2">
        <v>18.185713879228572</v>
      </c>
      <c r="BB84" s="2">
        <v>22.784285205028567</v>
      </c>
      <c r="BC84" s="2">
        <v>19.722257623693551</v>
      </c>
      <c r="BD84" s="2">
        <v>16.195332971336665</v>
      </c>
      <c r="BE84" s="2">
        <v>17.987704515977057</v>
      </c>
      <c r="BF84" s="2">
        <v>1.6707226463383897</v>
      </c>
      <c r="BG84" s="2">
        <v>1.1810285809669101</v>
      </c>
      <c r="BH84" s="2">
        <v>4.3123691562910365</v>
      </c>
      <c r="BI84" s="2">
        <v>3.056819313190362</v>
      </c>
      <c r="BJ84" s="2">
        <v>2.1687032560418036</v>
      </c>
      <c r="BK84" s="2">
        <v>3.1790094148551864</v>
      </c>
      <c r="BL84" s="2">
        <v>1005.60001498</v>
      </c>
      <c r="BM84" s="2">
        <v>1006.9285864328571</v>
      </c>
      <c r="BN84" s="2">
        <v>1003.7571578144286</v>
      </c>
      <c r="BO84" s="2">
        <v>1016.285729431</v>
      </c>
      <c r="BP84" s="2">
        <v>1009.5419505273547</v>
      </c>
      <c r="BQ84" s="2">
        <v>1010.3866817222669</v>
      </c>
      <c r="BR84" s="2">
        <v>1009.9573920986229</v>
      </c>
      <c r="BS84" s="2">
        <v>3.545755396023361</v>
      </c>
      <c r="BT84" s="2">
        <v>5.188724116426461</v>
      </c>
      <c r="BU84" s="2">
        <v>9.098063771660664</v>
      </c>
      <c r="BV84" s="2">
        <v>6.9053494403592843</v>
      </c>
      <c r="BW84" s="2">
        <v>5.7863534335703477</v>
      </c>
      <c r="BX84" s="2">
        <v>6.3408322963077595</v>
      </c>
      <c r="BY84" s="2">
        <v>11.5000001714</v>
      </c>
      <c r="BZ84" s="2">
        <v>4.0428572031028569</v>
      </c>
      <c r="CA84" s="2">
        <v>2.228571461778857</v>
      </c>
      <c r="CB84" s="2">
        <v>2.8857143287085711</v>
      </c>
      <c r="CC84" s="2">
        <v>3.2935484361732903</v>
      </c>
      <c r="CD84" s="2">
        <v>1.7666666929914334</v>
      </c>
      <c r="CE84" s="2">
        <v>2.5426229887068033</v>
      </c>
      <c r="CF84" s="2">
        <v>4.741257689636571</v>
      </c>
      <c r="CG84" s="2">
        <v>2.7475530648244373</v>
      </c>
      <c r="CH84" s="2">
        <v>5.0141229861834979</v>
      </c>
      <c r="CI84" s="2">
        <v>4.2179723627351482</v>
      </c>
      <c r="CJ84" s="2">
        <v>2.9768455551964177</v>
      </c>
      <c r="CK84" s="2">
        <v>3.7109504733788854</v>
      </c>
      <c r="CL84" s="2">
        <v>3.9</v>
      </c>
      <c r="CM84" s="2">
        <v>8.1</v>
      </c>
      <c r="CN84" s="2">
        <v>2.4</v>
      </c>
      <c r="CO84" s="2">
        <v>839.6</v>
      </c>
      <c r="CP84" s="2">
        <v>21.1</v>
      </c>
      <c r="CQ84" s="2">
        <v>-11.5</v>
      </c>
      <c r="CR84" s="2">
        <v>32.6</v>
      </c>
      <c r="CS84" s="2">
        <v>13.2</v>
      </c>
      <c r="CT84" s="2">
        <v>-3</v>
      </c>
      <c r="CU84" s="2">
        <v>14.9</v>
      </c>
      <c r="CV84" s="2">
        <v>-6.7</v>
      </c>
      <c r="CW84" s="2">
        <v>59.5</v>
      </c>
      <c r="CX84" s="2">
        <v>7.8</v>
      </c>
      <c r="CY84" s="2">
        <v>2.7</v>
      </c>
      <c r="CZ84" s="2">
        <v>3.3</v>
      </c>
      <c r="DA84" s="2">
        <v>21.5</v>
      </c>
      <c r="DB84" s="2">
        <v>8.8000000000000007</v>
      </c>
      <c r="DC84" s="2">
        <v>20.8</v>
      </c>
      <c r="DD84" s="2">
        <v>11.2</v>
      </c>
      <c r="DE84" s="2">
        <v>10.7</v>
      </c>
      <c r="DF84" s="2">
        <v>21.1</v>
      </c>
      <c r="DG84" s="2">
        <v>7.6</v>
      </c>
    </row>
    <row r="85" spans="1:111" s="2" customFormat="1" x14ac:dyDescent="0.15">
      <c r="A85" s="2">
        <v>84</v>
      </c>
      <c r="B85" s="28" t="s">
        <v>221</v>
      </c>
      <c r="C85" s="2">
        <v>36</v>
      </c>
      <c r="D85" s="2" t="s">
        <v>152</v>
      </c>
      <c r="E85" s="2" t="s">
        <v>114</v>
      </c>
      <c r="F85" s="2" t="s">
        <v>129</v>
      </c>
      <c r="G85" s="8">
        <v>42239</v>
      </c>
      <c r="H85" s="9">
        <f t="shared" si="7"/>
        <v>2015</v>
      </c>
      <c r="I85" s="9">
        <v>2015</v>
      </c>
      <c r="J85" s="9">
        <f t="shared" si="8"/>
        <v>8</v>
      </c>
      <c r="K85" s="9">
        <f t="shared" si="9"/>
        <v>23</v>
      </c>
      <c r="L85" s="2">
        <v>58.024000000000001</v>
      </c>
      <c r="M85" s="2">
        <v>33.235280000000003</v>
      </c>
      <c r="N85" s="2">
        <v>226.4</v>
      </c>
      <c r="O85" s="2" t="str">
        <f t="shared" si="10"/>
        <v>S</v>
      </c>
      <c r="P85" s="2">
        <v>80</v>
      </c>
      <c r="Q85" s="2" t="s">
        <v>136</v>
      </c>
      <c r="R85" s="2" t="s">
        <v>379</v>
      </c>
      <c r="S85" s="10">
        <v>92.931138536500001</v>
      </c>
      <c r="T85" s="11">
        <v>104.34710196499999</v>
      </c>
      <c r="U85" s="11">
        <v>94.842335766399998</v>
      </c>
      <c r="V85" s="11">
        <v>100.79787913600001</v>
      </c>
      <c r="W85" s="11">
        <v>57.447603574299997</v>
      </c>
      <c r="X85" s="11">
        <v>47.138981610400002</v>
      </c>
      <c r="Y85" s="2">
        <v>14.5899996739</v>
      </c>
      <c r="Z85" s="2">
        <v>12.852856855571428</v>
      </c>
      <c r="AA85" s="2">
        <v>16.282856778885712</v>
      </c>
      <c r="AB85" s="2">
        <v>17.362856754757143</v>
      </c>
      <c r="AC85" s="2">
        <v>15.823548033406448</v>
      </c>
      <c r="AD85" s="2">
        <v>15.420666321983335</v>
      </c>
      <c r="AE85" s="2">
        <v>15.625409486804918</v>
      </c>
      <c r="AF85" s="2">
        <v>1.9031965166392384</v>
      </c>
      <c r="AG85" s="2">
        <v>3.2022112179697584</v>
      </c>
      <c r="AH85" s="2">
        <v>2.9327501470397572</v>
      </c>
      <c r="AI85" s="2">
        <v>2.8349009324169874</v>
      </c>
      <c r="AJ85" s="2">
        <v>2.4090503146883275</v>
      </c>
      <c r="AK85" s="2">
        <v>2.6200403824503193</v>
      </c>
      <c r="AL85" s="2">
        <v>6.4199998564999996</v>
      </c>
      <c r="AM85" s="2">
        <v>5.2199998833242853</v>
      </c>
      <c r="AN85" s="2">
        <v>10.662856904522856</v>
      </c>
      <c r="AO85" s="2">
        <v>10.004285490687142</v>
      </c>
      <c r="AP85" s="2">
        <v>9.689354622137742</v>
      </c>
      <c r="AQ85" s="2">
        <v>9.707333116361001</v>
      </c>
      <c r="AR85" s="2">
        <v>9.6981965045426239</v>
      </c>
      <c r="AS85" s="2">
        <v>1.811150606663493</v>
      </c>
      <c r="AT85" s="2">
        <v>3.1376302155284814</v>
      </c>
      <c r="AU85" s="2">
        <v>3.5701346382286361</v>
      </c>
      <c r="AV85" s="2">
        <v>3.7595840556346292</v>
      </c>
      <c r="AW85" s="2">
        <v>2.925588508851011</v>
      </c>
      <c r="AX85" s="2">
        <v>3.3472677205636914</v>
      </c>
      <c r="AY85" s="2">
        <v>23.0999994837</v>
      </c>
      <c r="AZ85" s="2">
        <v>20.797142392300003</v>
      </c>
      <c r="BA85" s="2">
        <v>22.052856649928572</v>
      </c>
      <c r="BB85" s="2">
        <v>24.798570874285719</v>
      </c>
      <c r="BC85" s="2">
        <v>22.102580151129033</v>
      </c>
      <c r="BD85" s="2">
        <v>21.257666191523331</v>
      </c>
      <c r="BE85" s="2">
        <v>21.687048695585251</v>
      </c>
      <c r="BF85" s="2">
        <v>3.9081099174395595</v>
      </c>
      <c r="BG85" s="2">
        <v>4.0818896438717411</v>
      </c>
      <c r="BH85" s="2">
        <v>3.0735290026624167</v>
      </c>
      <c r="BI85" s="2">
        <v>3.4211683085046265</v>
      </c>
      <c r="BJ85" s="2">
        <v>3.0790601139689282</v>
      </c>
      <c r="BK85" s="2">
        <v>3.258203084477294</v>
      </c>
      <c r="BL85" s="2">
        <v>1025.5000152800001</v>
      </c>
      <c r="BM85" s="2">
        <v>1027.585729597143</v>
      </c>
      <c r="BN85" s="2">
        <v>1018.8857294685714</v>
      </c>
      <c r="BO85" s="2">
        <v>1019.3857294771429</v>
      </c>
      <c r="BP85" s="2">
        <v>1017.4322732254841</v>
      </c>
      <c r="BQ85" s="2">
        <v>1010.7133483943333</v>
      </c>
      <c r="BR85" s="2">
        <v>1014.1278839642623</v>
      </c>
      <c r="BS85" s="2">
        <v>1.8087091182598165</v>
      </c>
      <c r="BT85" s="2">
        <v>2.0317714828502993</v>
      </c>
      <c r="BU85" s="2">
        <v>1.8622822938022796</v>
      </c>
      <c r="BV85" s="2">
        <v>8.1353709220078905</v>
      </c>
      <c r="BW85" s="2">
        <v>6.553637325916843</v>
      </c>
      <c r="BX85" s="2">
        <v>8.082226116381019</v>
      </c>
      <c r="BY85" s="2">
        <v>0</v>
      </c>
      <c r="BZ85" s="2">
        <v>0</v>
      </c>
      <c r="CA85" s="2">
        <v>1.41428573536</v>
      </c>
      <c r="CB85" s="2">
        <v>0.57142857994285712</v>
      </c>
      <c r="CC85" s="2">
        <v>1.7838709943235809</v>
      </c>
      <c r="CD85" s="2">
        <v>2.5266667043150344</v>
      </c>
      <c r="CE85" s="2">
        <v>2.149180359893148</v>
      </c>
      <c r="CF85" s="2">
        <v>0</v>
      </c>
      <c r="CG85" s="2">
        <v>2.4443326456977501</v>
      </c>
      <c r="CH85" s="2">
        <v>0.73646518488242541</v>
      </c>
      <c r="CI85" s="2">
        <v>2.8929912026986351</v>
      </c>
      <c r="CJ85" s="2">
        <v>4.3287279443108879</v>
      </c>
      <c r="CK85" s="2">
        <v>3.6580789196497214</v>
      </c>
      <c r="CL85" s="2">
        <v>3.4</v>
      </c>
      <c r="CM85" s="2">
        <v>8.8000000000000007</v>
      </c>
      <c r="CN85" s="2">
        <v>2.4</v>
      </c>
      <c r="CO85" s="2">
        <v>948.2</v>
      </c>
      <c r="CP85" s="2">
        <v>22</v>
      </c>
      <c r="CQ85" s="2">
        <v>-13.8</v>
      </c>
      <c r="CR85" s="2">
        <v>35.799999999999997</v>
      </c>
      <c r="CS85" s="2">
        <v>15.5</v>
      </c>
      <c r="CT85" s="2">
        <v>-3.8</v>
      </c>
      <c r="CU85" s="2">
        <v>15.5</v>
      </c>
      <c r="CV85" s="2">
        <v>-8.8000000000000007</v>
      </c>
      <c r="CW85" s="2">
        <v>70.7</v>
      </c>
      <c r="CX85" s="2">
        <v>8.6</v>
      </c>
      <c r="CY85" s="2">
        <v>3.1</v>
      </c>
      <c r="CZ85" s="2">
        <v>3</v>
      </c>
      <c r="DA85" s="2">
        <v>24.2</v>
      </c>
      <c r="DB85" s="2">
        <v>10.9</v>
      </c>
      <c r="DC85" s="2">
        <v>24.2</v>
      </c>
      <c r="DD85" s="2">
        <v>12.4</v>
      </c>
      <c r="DE85" s="2">
        <v>9.9</v>
      </c>
      <c r="DF85" s="2">
        <v>20.3</v>
      </c>
      <c r="DG85" s="2">
        <v>8.1999999999999993</v>
      </c>
    </row>
    <row r="86" spans="1:111" s="2" customFormat="1" x14ac:dyDescent="0.15">
      <c r="A86" s="2">
        <v>85</v>
      </c>
      <c r="B86" s="28" t="s">
        <v>222</v>
      </c>
      <c r="C86" s="2">
        <v>37</v>
      </c>
      <c r="D86" s="2" t="s">
        <v>152</v>
      </c>
      <c r="E86" s="2" t="s">
        <v>114</v>
      </c>
      <c r="F86" s="2" t="s">
        <v>130</v>
      </c>
      <c r="G86" s="8">
        <v>42267</v>
      </c>
      <c r="H86" s="9">
        <f t="shared" si="7"/>
        <v>2015</v>
      </c>
      <c r="I86" s="9">
        <v>2015</v>
      </c>
      <c r="J86" s="9">
        <f t="shared" si="8"/>
        <v>9</v>
      </c>
      <c r="K86" s="9">
        <f t="shared" si="9"/>
        <v>20</v>
      </c>
      <c r="L86" s="2">
        <v>53.997779999999999</v>
      </c>
      <c r="M86" s="2">
        <v>38.13167</v>
      </c>
      <c r="N86" s="2">
        <v>243</v>
      </c>
      <c r="O86" s="2" t="str">
        <f t="shared" si="10"/>
        <v>F</v>
      </c>
      <c r="P86" s="2">
        <v>80</v>
      </c>
      <c r="Q86" s="2" t="s">
        <v>136</v>
      </c>
      <c r="R86" s="2" t="s">
        <v>379</v>
      </c>
      <c r="S86" s="10">
        <v>98.700870468199994</v>
      </c>
      <c r="T86" s="11">
        <v>106.262876156</v>
      </c>
      <c r="U86" s="11">
        <v>99.604602130000004</v>
      </c>
      <c r="V86" s="11">
        <v>103.991129016</v>
      </c>
      <c r="W86" s="11">
        <v>75.702355808299998</v>
      </c>
      <c r="X86" s="11">
        <v>49.028300974399997</v>
      </c>
      <c r="Y86" s="2">
        <v>17.389999611299999</v>
      </c>
      <c r="Z86" s="2">
        <v>15.718571077242856</v>
      </c>
      <c r="AA86" s="2">
        <v>11.998571160374286</v>
      </c>
      <c r="AB86" s="2">
        <v>15.651428221585714</v>
      </c>
      <c r="AC86" s="2">
        <v>15.262257723374839</v>
      </c>
      <c r="AD86" s="2">
        <v>19.143666238776671</v>
      </c>
      <c r="AE86" s="2">
        <v>17.171147157179018</v>
      </c>
      <c r="AF86" s="2">
        <v>3.1359390692531819</v>
      </c>
      <c r="AG86" s="2">
        <v>1.5029462791735846</v>
      </c>
      <c r="AH86" s="2">
        <v>1.0552318399118572</v>
      </c>
      <c r="AI86" s="2">
        <v>2.659659956012566</v>
      </c>
      <c r="AJ86" s="2">
        <v>3.376254208283259</v>
      </c>
      <c r="AK86" s="2">
        <v>3.588109960088655</v>
      </c>
      <c r="AL86" s="2">
        <v>12.0199997313</v>
      </c>
      <c r="AM86" s="2">
        <v>9.2014283657585718</v>
      </c>
      <c r="AN86" s="2">
        <v>8.121428389898572</v>
      </c>
      <c r="AO86" s="2">
        <v>10.94571404106</v>
      </c>
      <c r="AP86" s="2">
        <v>9.5893546243719339</v>
      </c>
      <c r="AQ86" s="2">
        <v>13.302333036000997</v>
      </c>
      <c r="AR86" s="2">
        <v>11.415409580910818</v>
      </c>
      <c r="AS86" s="2">
        <v>3.3235744500850939</v>
      </c>
      <c r="AT86" s="2">
        <v>1.9921715392070414</v>
      </c>
      <c r="AU86" s="2">
        <v>1.4435702770902252</v>
      </c>
      <c r="AV86" s="2">
        <v>2.6504979260199506</v>
      </c>
      <c r="AW86" s="2">
        <v>2.8502711675850265</v>
      </c>
      <c r="AX86" s="2">
        <v>3.3079064008415249</v>
      </c>
      <c r="AY86" s="2">
        <v>22.689999492799998</v>
      </c>
      <c r="AZ86" s="2">
        <v>22.272856645014286</v>
      </c>
      <c r="BA86" s="2">
        <v>15.9457139293</v>
      </c>
      <c r="BB86" s="2">
        <v>20.477142399428569</v>
      </c>
      <c r="BC86" s="2">
        <v>20.999031788696776</v>
      </c>
      <c r="BD86" s="2">
        <v>24.988999441456663</v>
      </c>
      <c r="BE86" s="2">
        <v>22.961310962185248</v>
      </c>
      <c r="BF86" s="2">
        <v>3.2466428822617832</v>
      </c>
      <c r="BG86" s="2">
        <v>1.1276207317157201</v>
      </c>
      <c r="BH86" s="2">
        <v>1.1075455241181056</v>
      </c>
      <c r="BI86" s="2">
        <v>3.6103695724344926</v>
      </c>
      <c r="BJ86" s="2">
        <v>4.3255465899165246</v>
      </c>
      <c r="BK86" s="2">
        <v>4.4278581023945067</v>
      </c>
      <c r="BL86" s="2" t="s">
        <v>307</v>
      </c>
      <c r="BM86" s="2" t="s">
        <v>307</v>
      </c>
      <c r="BN86" s="2" t="s">
        <v>307</v>
      </c>
      <c r="BO86" s="2" t="s">
        <v>307</v>
      </c>
      <c r="BP86" s="2" t="s">
        <v>307</v>
      </c>
      <c r="BQ86" s="2" t="s">
        <v>307</v>
      </c>
      <c r="BR86" s="2" t="s">
        <v>307</v>
      </c>
      <c r="BS86" s="2" t="s">
        <v>307</v>
      </c>
      <c r="BT86" s="2" t="s">
        <v>307</v>
      </c>
      <c r="BU86" s="2" t="s">
        <v>307</v>
      </c>
      <c r="BV86" s="2" t="s">
        <v>307</v>
      </c>
      <c r="BW86" s="2" t="s">
        <v>307</v>
      </c>
      <c r="BX86" s="2" t="s">
        <v>307</v>
      </c>
      <c r="BY86" s="2">
        <v>3.1000000461899999</v>
      </c>
      <c r="BZ86" s="2">
        <v>0.44285714945571425</v>
      </c>
      <c r="CA86" s="2">
        <v>0.75714286842428569</v>
      </c>
      <c r="CB86" s="2">
        <v>5.1142857904914294</v>
      </c>
      <c r="CC86" s="2">
        <v>1.4258064728580646</v>
      </c>
      <c r="CD86" s="2">
        <v>1.0566666824107001</v>
      </c>
      <c r="CE86" s="2">
        <v>1.2442623136216557</v>
      </c>
      <c r="CF86" s="2">
        <v>1.1716898837867833</v>
      </c>
      <c r="CG86" s="2">
        <v>0.99976189130693482</v>
      </c>
      <c r="CH86" s="2">
        <v>6.5185450706184724</v>
      </c>
      <c r="CI86" s="2">
        <v>3.6269333538550055</v>
      </c>
      <c r="CJ86" s="2">
        <v>3.2646152853380741</v>
      </c>
      <c r="CK86" s="2">
        <v>3.4297485642430261</v>
      </c>
      <c r="CL86" s="2">
        <v>4.7</v>
      </c>
      <c r="CM86" s="2">
        <v>8.5</v>
      </c>
      <c r="CN86" s="2">
        <v>2.2000000000000002</v>
      </c>
      <c r="CO86" s="2">
        <v>1033.2</v>
      </c>
      <c r="CP86" s="2">
        <v>23.8</v>
      </c>
      <c r="CQ86" s="2">
        <v>-13.4</v>
      </c>
      <c r="CR86" s="2">
        <v>37.200000000000003</v>
      </c>
      <c r="CS86" s="2">
        <v>17.5</v>
      </c>
      <c r="CT86" s="2">
        <v>-7.8</v>
      </c>
      <c r="CU86" s="2">
        <v>17.5</v>
      </c>
      <c r="CV86" s="2">
        <v>-8.6999999999999993</v>
      </c>
      <c r="CW86" s="2">
        <v>60.9</v>
      </c>
      <c r="CX86" s="2">
        <v>8.4</v>
      </c>
      <c r="CY86" s="2">
        <v>2.9</v>
      </c>
      <c r="CZ86" s="2">
        <v>3.1</v>
      </c>
      <c r="DA86" s="2">
        <v>22.2</v>
      </c>
      <c r="DB86" s="2">
        <v>9.6</v>
      </c>
      <c r="DC86" s="2">
        <v>22.2</v>
      </c>
      <c r="DD86" s="2">
        <v>11.2</v>
      </c>
      <c r="DE86" s="2">
        <v>6.8</v>
      </c>
      <c r="DF86" s="2">
        <v>16.5</v>
      </c>
      <c r="DG86" s="2">
        <v>5.6</v>
      </c>
    </row>
    <row r="87" spans="1:111" s="2" customFormat="1" x14ac:dyDescent="0.15">
      <c r="A87" s="2">
        <v>86</v>
      </c>
      <c r="B87" s="28" t="s">
        <v>223</v>
      </c>
      <c r="C87" s="2">
        <v>38</v>
      </c>
      <c r="D87" s="2" t="s">
        <v>152</v>
      </c>
      <c r="E87" s="2" t="s">
        <v>114</v>
      </c>
      <c r="F87" s="2" t="s">
        <v>129</v>
      </c>
      <c r="G87" s="8">
        <v>42282</v>
      </c>
      <c r="H87" s="9">
        <f t="shared" si="7"/>
        <v>2015</v>
      </c>
      <c r="I87" s="9">
        <v>2015</v>
      </c>
      <c r="J87" s="9">
        <f t="shared" si="8"/>
        <v>10</v>
      </c>
      <c r="K87" s="9">
        <f t="shared" si="9"/>
        <v>5</v>
      </c>
      <c r="L87" s="2">
        <v>58.024000000000001</v>
      </c>
      <c r="M87" s="2">
        <v>33.235280000000003</v>
      </c>
      <c r="N87" s="2">
        <v>226.4</v>
      </c>
      <c r="O87" s="2" t="str">
        <f t="shared" si="10"/>
        <v>F</v>
      </c>
      <c r="P87" s="2">
        <v>80</v>
      </c>
      <c r="Q87" s="2" t="s">
        <v>136</v>
      </c>
      <c r="R87" s="2" t="s">
        <v>379</v>
      </c>
      <c r="S87" s="10">
        <v>95.4555514045</v>
      </c>
      <c r="T87" s="11">
        <v>104.088641584</v>
      </c>
      <c r="U87" s="11">
        <v>96.562259981699995</v>
      </c>
      <c r="V87" s="11">
        <v>101.617519481</v>
      </c>
      <c r="W87" s="11">
        <v>67.139073923599994</v>
      </c>
      <c r="X87" s="11">
        <v>47.385323466899997</v>
      </c>
      <c r="Y87" s="2">
        <v>9.7499997820700006</v>
      </c>
      <c r="Z87" s="2">
        <v>9.3271426486542861</v>
      </c>
      <c r="AA87" s="2">
        <v>13.155713991674288</v>
      </c>
      <c r="AB87" s="2">
        <v>14.26142825265714</v>
      </c>
      <c r="AC87" s="2">
        <v>12.102257794006452</v>
      </c>
      <c r="AD87" s="2">
        <v>15.138332994963331</v>
      </c>
      <c r="AE87" s="2">
        <v>13.595409532181968</v>
      </c>
      <c r="AF87" s="2">
        <v>1.7798661938052802</v>
      </c>
      <c r="AG87" s="2">
        <v>2.9629199863871283</v>
      </c>
      <c r="AH87" s="2">
        <v>2.3221141325778163</v>
      </c>
      <c r="AI87" s="2">
        <v>2.6361938005172014</v>
      </c>
      <c r="AJ87" s="2">
        <v>3.0189859273143687</v>
      </c>
      <c r="AK87" s="2">
        <v>3.1972188105097761</v>
      </c>
      <c r="AL87" s="2">
        <v>6.1999998614200003</v>
      </c>
      <c r="AM87" s="2">
        <v>5.5599998757244284</v>
      </c>
      <c r="AN87" s="2">
        <v>8.4885712388385723</v>
      </c>
      <c r="AO87" s="2">
        <v>9.4642855027414292</v>
      </c>
      <c r="AP87" s="2">
        <v>7.7061288600132585</v>
      </c>
      <c r="AQ87" s="2">
        <v>8.9076664675643329</v>
      </c>
      <c r="AR87" s="2">
        <v>8.2970489948744426</v>
      </c>
      <c r="AS87" s="2">
        <v>3.638245833036355</v>
      </c>
      <c r="AT87" s="2">
        <v>2.6184436813767404</v>
      </c>
      <c r="AU87" s="2">
        <v>2.845334463559352</v>
      </c>
      <c r="AV87" s="2">
        <v>2.9267748119499251</v>
      </c>
      <c r="AW87" s="2">
        <v>3.6592486477115038</v>
      </c>
      <c r="AX87" s="2">
        <v>3.3349253840264876</v>
      </c>
      <c r="AY87" s="2">
        <v>13.4899996985</v>
      </c>
      <c r="AZ87" s="2">
        <v>13.219999704514285</v>
      </c>
      <c r="BA87" s="2">
        <v>18.004285311857146</v>
      </c>
      <c r="BB87" s="2">
        <v>19.081428144928569</v>
      </c>
      <c r="BC87" s="2">
        <v>16.609677048099996</v>
      </c>
      <c r="BD87" s="2">
        <v>21.549666184996664</v>
      </c>
      <c r="BE87" s="2">
        <v>19.039179902311478</v>
      </c>
      <c r="BF87" s="2">
        <v>1.0456736032134186</v>
      </c>
      <c r="BG87" s="2">
        <v>5.0640952556632861</v>
      </c>
      <c r="BH87" s="2">
        <v>2.1861108706401318</v>
      </c>
      <c r="BI87" s="2">
        <v>3.4596969073545969</v>
      </c>
      <c r="BJ87" s="2">
        <v>3.9479356301856918</v>
      </c>
      <c r="BK87" s="2">
        <v>4.4406043247309359</v>
      </c>
      <c r="BL87" s="2">
        <v>1014.40001512</v>
      </c>
      <c r="BM87" s="2">
        <v>1019.0285866142857</v>
      </c>
      <c r="BN87" s="2">
        <v>1018.5714437485714</v>
      </c>
      <c r="BO87" s="2">
        <v>1013.2428722414286</v>
      </c>
      <c r="BP87" s="2">
        <v>1018.2580796893548</v>
      </c>
      <c r="BQ87" s="2">
        <v>1019.4033485236668</v>
      </c>
      <c r="BR87" s="2">
        <v>1018.8213266570494</v>
      </c>
      <c r="BS87" s="2">
        <v>10.284246078752387</v>
      </c>
      <c r="BT87" s="2">
        <v>4.269548940835608</v>
      </c>
      <c r="BU87" s="2">
        <v>4.8089698644304324</v>
      </c>
      <c r="BV87" s="2">
        <v>9.4659663426286595</v>
      </c>
      <c r="BW87" s="2">
        <v>5.5579383836858298</v>
      </c>
      <c r="BX87" s="2">
        <v>7.7502283862732169</v>
      </c>
      <c r="BY87" s="2">
        <v>0</v>
      </c>
      <c r="BZ87" s="2">
        <v>0.5428571509457143</v>
      </c>
      <c r="CA87" s="2">
        <v>3.9857143451085717</v>
      </c>
      <c r="CB87" s="2">
        <v>3.4571429086642858</v>
      </c>
      <c r="CC87" s="2">
        <v>2.2838710017761295</v>
      </c>
      <c r="CD87" s="2">
        <v>1.2066666846466998</v>
      </c>
      <c r="CE87" s="2">
        <v>1.7540983867944426</v>
      </c>
      <c r="CF87" s="2">
        <v>0.97100832692324845</v>
      </c>
      <c r="CG87" s="2">
        <v>6.5310614126622939</v>
      </c>
      <c r="CH87" s="2">
        <v>5.1896876539592718</v>
      </c>
      <c r="CI87" s="2">
        <v>4.2920933197196955</v>
      </c>
      <c r="CJ87" s="2">
        <v>2.6328080764631077</v>
      </c>
      <c r="CK87" s="2">
        <v>3.585553184654767</v>
      </c>
      <c r="CL87" s="2">
        <v>3.4</v>
      </c>
      <c r="CM87" s="2">
        <v>8.8000000000000007</v>
      </c>
      <c r="CN87" s="2">
        <v>2.4</v>
      </c>
      <c r="CO87" s="2">
        <v>948.2</v>
      </c>
      <c r="CP87" s="2">
        <v>22</v>
      </c>
      <c r="CQ87" s="2">
        <v>-13.8</v>
      </c>
      <c r="CR87" s="2">
        <v>35.799999999999997</v>
      </c>
      <c r="CS87" s="2">
        <v>15.5</v>
      </c>
      <c r="CT87" s="2">
        <v>-3.8</v>
      </c>
      <c r="CU87" s="2">
        <v>15.5</v>
      </c>
      <c r="CV87" s="2">
        <v>-8.8000000000000007</v>
      </c>
      <c r="CW87" s="2">
        <v>70.7</v>
      </c>
      <c r="CX87" s="2">
        <v>8.6</v>
      </c>
      <c r="CY87" s="2">
        <v>3.1</v>
      </c>
      <c r="CZ87" s="2">
        <v>3</v>
      </c>
      <c r="DA87" s="2">
        <v>24.2</v>
      </c>
      <c r="DB87" s="2">
        <v>10.9</v>
      </c>
      <c r="DC87" s="2">
        <v>24.2</v>
      </c>
      <c r="DD87" s="2">
        <v>12.4</v>
      </c>
      <c r="DE87" s="2">
        <v>1.3</v>
      </c>
      <c r="DF87" s="2">
        <v>7.4</v>
      </c>
      <c r="DG87" s="2">
        <v>7.6</v>
      </c>
    </row>
    <row r="88" spans="1:111" s="2" customFormat="1" x14ac:dyDescent="0.15">
      <c r="A88" s="2">
        <v>87</v>
      </c>
      <c r="B88" s="28" t="s">
        <v>224</v>
      </c>
      <c r="C88" s="2">
        <v>39</v>
      </c>
      <c r="D88" s="2" t="s">
        <v>153</v>
      </c>
      <c r="E88" s="2" t="s">
        <v>98</v>
      </c>
      <c r="F88" s="2" t="s">
        <v>99</v>
      </c>
      <c r="G88" s="8">
        <v>42217</v>
      </c>
      <c r="H88" s="9">
        <f t="shared" si="7"/>
        <v>2015</v>
      </c>
      <c r="I88" s="9">
        <v>2015</v>
      </c>
      <c r="J88" s="9">
        <f t="shared" si="8"/>
        <v>8</v>
      </c>
      <c r="K88" s="9">
        <f t="shared" si="9"/>
        <v>1</v>
      </c>
      <c r="L88" s="2">
        <v>46.567041600000003</v>
      </c>
      <c r="M88" s="2">
        <v>6.701867</v>
      </c>
      <c r="N88" s="2">
        <v>869.9</v>
      </c>
      <c r="O88" s="2" t="str">
        <f t="shared" si="10"/>
        <v>S</v>
      </c>
      <c r="P88" s="2">
        <v>80</v>
      </c>
      <c r="Q88" s="2" t="s">
        <v>137</v>
      </c>
      <c r="R88" s="2" t="s">
        <v>379</v>
      </c>
      <c r="S88" s="10">
        <v>80.790799645099995</v>
      </c>
      <c r="T88" s="11">
        <v>94.145149478700006</v>
      </c>
      <c r="U88" s="11">
        <v>83.473506441699996</v>
      </c>
      <c r="V88" s="11">
        <v>90.161042892899999</v>
      </c>
      <c r="W88" s="11">
        <v>38.182696994300002</v>
      </c>
      <c r="X88" s="11">
        <v>42.219128141299997</v>
      </c>
      <c r="Y88" s="2">
        <v>15.979999642799999</v>
      </c>
      <c r="Z88" s="2">
        <v>16.712856769299997</v>
      </c>
      <c r="AA88" s="2">
        <v>22.929999487485713</v>
      </c>
      <c r="AB88" s="2">
        <v>23.359999477857144</v>
      </c>
      <c r="AC88" s="2">
        <v>22.012580153148392</v>
      </c>
      <c r="AD88" s="2">
        <v>18.548332918746667</v>
      </c>
      <c r="AE88" s="2">
        <v>20.308852005081974</v>
      </c>
      <c r="AF88" s="2">
        <v>1.3498359387081786</v>
      </c>
      <c r="AG88" s="2">
        <v>2.3903834583157026</v>
      </c>
      <c r="AH88" s="2">
        <v>1.4813507018607486</v>
      </c>
      <c r="AI88" s="2">
        <v>3.7839836783717988</v>
      </c>
      <c r="AJ88" s="2">
        <v>2.6299535049029652</v>
      </c>
      <c r="AK88" s="2">
        <v>3.6812705762289797</v>
      </c>
      <c r="AL88" s="2">
        <v>13.779999692000001</v>
      </c>
      <c r="AM88" s="2">
        <v>11.575714026989999</v>
      </c>
      <c r="AN88" s="2">
        <v>16.464285346271428</v>
      </c>
      <c r="AO88" s="2">
        <v>15.759999647742857</v>
      </c>
      <c r="AP88" s="2">
        <v>15.187096434736452</v>
      </c>
      <c r="AQ88" s="2">
        <v>12.459666388172002</v>
      </c>
      <c r="AR88" s="2">
        <v>13.845737395442461</v>
      </c>
      <c r="AS88" s="2">
        <v>2.2817526170475353</v>
      </c>
      <c r="AT88" s="2">
        <v>1.790184840047186</v>
      </c>
      <c r="AU88" s="2">
        <v>1.8232479767301719</v>
      </c>
      <c r="AV88" s="2">
        <v>3.0294896511925278</v>
      </c>
      <c r="AW88" s="2">
        <v>2.0927913300951158</v>
      </c>
      <c r="AX88" s="2">
        <v>2.9318937814600043</v>
      </c>
      <c r="AY88" s="2">
        <v>18.379999589200001</v>
      </c>
      <c r="AZ88" s="2">
        <v>21.391428093285718</v>
      </c>
      <c r="BA88" s="2">
        <v>29.679999336599998</v>
      </c>
      <c r="BB88" s="2">
        <v>31.039999306214288</v>
      </c>
      <c r="BC88" s="2">
        <v>28.737418712509676</v>
      </c>
      <c r="BD88" s="2">
        <v>24.761666113203326</v>
      </c>
      <c r="BE88" s="2">
        <v>26.782130548916406</v>
      </c>
      <c r="BF88" s="2">
        <v>2.0381398627158616</v>
      </c>
      <c r="BG88" s="2">
        <v>3.7193367753328039</v>
      </c>
      <c r="BH88" s="2">
        <v>2.4226431304670819</v>
      </c>
      <c r="BI88" s="2">
        <v>5.3262881243324331</v>
      </c>
      <c r="BJ88" s="2">
        <v>3.8460171852616662</v>
      </c>
      <c r="BK88" s="2">
        <v>5.0349279289038371</v>
      </c>
      <c r="BL88" s="2">
        <v>1015.60001513</v>
      </c>
      <c r="BM88" s="2">
        <v>1013.2857293842857</v>
      </c>
      <c r="BN88" s="2">
        <v>1013.2428722428573</v>
      </c>
      <c r="BO88" s="2">
        <v>1017.0428722985715</v>
      </c>
      <c r="BP88" s="2">
        <v>1015.5354990035482</v>
      </c>
      <c r="BQ88" s="2">
        <v>1018.1433485049999</v>
      </c>
      <c r="BR88" s="2">
        <v>1016.8180479386884</v>
      </c>
      <c r="BS88" s="2">
        <v>2.1043040096543946</v>
      </c>
      <c r="BT88" s="2">
        <v>1.7784423630967732</v>
      </c>
      <c r="BU88" s="2">
        <v>0.81416040226669595</v>
      </c>
      <c r="BV88" s="2">
        <v>2.8913144364588397</v>
      </c>
      <c r="BW88" s="2">
        <v>3.2411879254389935</v>
      </c>
      <c r="BX88" s="2">
        <v>3.3144385739278701</v>
      </c>
      <c r="BY88" s="2">
        <v>4.3000000640699998</v>
      </c>
      <c r="BZ88" s="2">
        <v>2.5142857517514292</v>
      </c>
      <c r="CA88" s="2">
        <v>2.442857179257143</v>
      </c>
      <c r="CB88" s="2">
        <v>0.88571429891285713</v>
      </c>
      <c r="CC88" s="2">
        <v>1.358064536365484</v>
      </c>
      <c r="CD88" s="2">
        <v>2.1133333648256998</v>
      </c>
      <c r="CE88" s="2">
        <v>1.7295082224934593</v>
      </c>
      <c r="CF88" s="2">
        <v>2.4086155243889338</v>
      </c>
      <c r="CG88" s="2">
        <v>4.6230788204158006</v>
      </c>
      <c r="CH88" s="2">
        <v>1.7724075899904788</v>
      </c>
      <c r="CI88" s="2">
        <v>2.6936684425889204</v>
      </c>
      <c r="CJ88" s="2">
        <v>3.7584602445053372</v>
      </c>
      <c r="CK88" s="2">
        <v>3.2558329814906934</v>
      </c>
      <c r="CL88" s="2">
        <v>7.4</v>
      </c>
      <c r="CM88" s="2">
        <v>8.6999999999999993</v>
      </c>
      <c r="CN88" s="2">
        <v>3.2</v>
      </c>
      <c r="CO88" s="2">
        <v>632</v>
      </c>
      <c r="CP88" s="2">
        <v>21.9</v>
      </c>
      <c r="CQ88" s="2">
        <v>-4.8</v>
      </c>
      <c r="CR88" s="2">
        <v>26.7</v>
      </c>
      <c r="CS88" s="2">
        <v>0.3</v>
      </c>
      <c r="CT88" s="2">
        <v>6.7</v>
      </c>
      <c r="CU88" s="2">
        <v>15.4</v>
      </c>
      <c r="CV88" s="2">
        <v>-0.9</v>
      </c>
      <c r="CW88" s="2">
        <v>111.2</v>
      </c>
      <c r="CX88" s="2">
        <v>10.7</v>
      </c>
      <c r="CY88" s="2">
        <v>7.5</v>
      </c>
      <c r="CZ88" s="2">
        <v>1</v>
      </c>
      <c r="DA88" s="2">
        <v>30.3</v>
      </c>
      <c r="DB88" s="2">
        <v>24.9</v>
      </c>
      <c r="DC88" s="2">
        <v>29.5</v>
      </c>
      <c r="DD88" s="2">
        <v>29.4</v>
      </c>
      <c r="DE88" s="2">
        <v>10.3</v>
      </c>
      <c r="DF88" s="2">
        <v>21.1</v>
      </c>
      <c r="DG88" s="2">
        <v>10.7</v>
      </c>
    </row>
    <row r="89" spans="1:111" s="2" customFormat="1" x14ac:dyDescent="0.15">
      <c r="A89" s="2">
        <v>88</v>
      </c>
      <c r="B89" s="28" t="s">
        <v>225</v>
      </c>
      <c r="C89" s="2">
        <v>40</v>
      </c>
      <c r="D89" s="2" t="s">
        <v>154</v>
      </c>
      <c r="E89" s="2" t="s">
        <v>22</v>
      </c>
      <c r="F89" s="2" t="s">
        <v>23</v>
      </c>
      <c r="G89" s="8">
        <v>42226</v>
      </c>
      <c r="H89" s="9">
        <f t="shared" si="7"/>
        <v>2015</v>
      </c>
      <c r="I89" s="9">
        <v>2015</v>
      </c>
      <c r="J89" s="9">
        <f t="shared" si="8"/>
        <v>8</v>
      </c>
      <c r="K89" s="9">
        <f t="shared" si="9"/>
        <v>10</v>
      </c>
      <c r="L89" s="2">
        <v>48.753999999999998</v>
      </c>
      <c r="M89" s="2">
        <v>2.1579999999999999</v>
      </c>
      <c r="N89" s="2">
        <v>153.4</v>
      </c>
      <c r="O89" s="2" t="str">
        <f t="shared" si="10"/>
        <v>S</v>
      </c>
      <c r="P89" s="2">
        <v>80</v>
      </c>
      <c r="Q89" s="2" t="s">
        <v>24</v>
      </c>
      <c r="R89" s="2" t="s">
        <v>379</v>
      </c>
      <c r="S89" s="10">
        <v>98.518350550400001</v>
      </c>
      <c r="T89" s="11">
        <v>110.276399467</v>
      </c>
      <c r="U89" s="11">
        <v>100.574861793</v>
      </c>
      <c r="V89" s="11">
        <v>107.14905946899999</v>
      </c>
      <c r="W89" s="11">
        <v>59.374086108900002</v>
      </c>
      <c r="X89" s="11">
        <v>49.629106894300001</v>
      </c>
      <c r="Y89" s="2">
        <v>21.5399995185</v>
      </c>
      <c r="Z89" s="2">
        <v>21.869999511171425</v>
      </c>
      <c r="AA89" s="2">
        <v>18.191428164814287</v>
      </c>
      <c r="AB89" s="2">
        <v>20.1528566924</v>
      </c>
      <c r="AC89" s="2">
        <v>20.786451148287096</v>
      </c>
      <c r="AD89" s="2">
        <v>20.405332877249997</v>
      </c>
      <c r="AE89" s="2">
        <v>20.599015933022951</v>
      </c>
      <c r="AF89" s="2">
        <v>0.94449278812210458</v>
      </c>
      <c r="AG89" s="2">
        <v>3.3843335789775981</v>
      </c>
      <c r="AH89" s="2">
        <v>3.3240021032359701</v>
      </c>
      <c r="AI89" s="2">
        <v>2.9720267934695968</v>
      </c>
      <c r="AJ89" s="2">
        <v>3.6625604821419451</v>
      </c>
      <c r="AK89" s="2">
        <v>3.3071108026203277</v>
      </c>
      <c r="AL89" s="2">
        <v>14.529999675199999</v>
      </c>
      <c r="AM89" s="2">
        <v>15.551428223828569</v>
      </c>
      <c r="AN89" s="2">
        <v>11.539999742062856</v>
      </c>
      <c r="AO89" s="2">
        <v>15.382856799025713</v>
      </c>
      <c r="AP89" s="2">
        <v>14.923548053532905</v>
      </c>
      <c r="AQ89" s="2">
        <v>14.269666347713331</v>
      </c>
      <c r="AR89" s="2">
        <v>14.601966886736392</v>
      </c>
      <c r="AS89" s="2">
        <v>1.8856601302239957</v>
      </c>
      <c r="AT89" s="2">
        <v>2.5974666565111062</v>
      </c>
      <c r="AU89" s="2">
        <v>3.1085672011733254</v>
      </c>
      <c r="AV89" s="2">
        <v>3.036750990285733</v>
      </c>
      <c r="AW89" s="2">
        <v>3.3229322445254761</v>
      </c>
      <c r="AX89" s="2">
        <v>3.1711951925590722</v>
      </c>
      <c r="AY89" s="2">
        <v>28.519999362499998</v>
      </c>
      <c r="AZ89" s="2">
        <v>28.159999370585716</v>
      </c>
      <c r="BA89" s="2">
        <v>24.875713729714288</v>
      </c>
      <c r="BB89" s="2">
        <v>24.974285156057146</v>
      </c>
      <c r="BC89" s="2">
        <v>26.672580048980645</v>
      </c>
      <c r="BD89" s="2">
        <v>26.514666074020003</v>
      </c>
      <c r="BE89" s="2">
        <v>26.594917438344257</v>
      </c>
      <c r="BF89" s="2">
        <v>1.9475710933868371</v>
      </c>
      <c r="BG89" s="2">
        <v>5.4547496650185439</v>
      </c>
      <c r="BH89" s="2">
        <v>3.7755654676877985</v>
      </c>
      <c r="BI89" s="2">
        <v>3.945092194421588</v>
      </c>
      <c r="BJ89" s="2">
        <v>5.0310632106428015</v>
      </c>
      <c r="BK89" s="2">
        <v>4.4746118470166323</v>
      </c>
      <c r="BL89" s="2">
        <v>1018.40001518</v>
      </c>
      <c r="BM89" s="2">
        <v>1017.4143008757144</v>
      </c>
      <c r="BN89" s="2">
        <v>1015.7714437085715</v>
      </c>
      <c r="BO89" s="2">
        <v>1013.4285865314287</v>
      </c>
      <c r="BP89" s="2">
        <v>1016.2161441754838</v>
      </c>
      <c r="BQ89" s="2">
        <v>1019.1100151856666</v>
      </c>
      <c r="BR89" s="2">
        <v>1017.6393594263935</v>
      </c>
      <c r="BS89" s="2">
        <v>2.8498120667945379</v>
      </c>
      <c r="BT89" s="2">
        <v>3.7308240436294668</v>
      </c>
      <c r="BU89" s="2">
        <v>4.5006349410415369</v>
      </c>
      <c r="BV89" s="2">
        <v>3.6958623149076959</v>
      </c>
      <c r="BW89" s="2">
        <v>3.9925232438103038</v>
      </c>
      <c r="BX89" s="2">
        <v>4.081922756236378</v>
      </c>
      <c r="BY89" s="2">
        <v>0</v>
      </c>
      <c r="BZ89" s="2">
        <v>8.5714286991571437E-2</v>
      </c>
      <c r="CA89" s="2">
        <v>0.21428571747857145</v>
      </c>
      <c r="CB89" s="2">
        <v>1.1714285888842857</v>
      </c>
      <c r="CC89" s="2">
        <v>0.58387097644229047</v>
      </c>
      <c r="CD89" s="2">
        <v>0.24666667034236667</v>
      </c>
      <c r="CE89" s="2">
        <v>0.41803279311445907</v>
      </c>
      <c r="CF89" s="2">
        <v>0.2267786871849167</v>
      </c>
      <c r="CG89" s="2">
        <v>0.48452235423952278</v>
      </c>
      <c r="CH89" s="2">
        <v>2.6462012699474826</v>
      </c>
      <c r="CI89" s="2">
        <v>1.8478991543273617</v>
      </c>
      <c r="CJ89" s="2">
        <v>0.92091909487173917</v>
      </c>
      <c r="CK89" s="2">
        <v>1.4649810452252015</v>
      </c>
      <c r="CL89" s="2">
        <v>10.5</v>
      </c>
      <c r="CM89" s="2">
        <v>8.1</v>
      </c>
      <c r="CN89" s="2">
        <v>3.5</v>
      </c>
      <c r="CO89" s="2">
        <v>553</v>
      </c>
      <c r="CP89" s="2">
        <v>23.5</v>
      </c>
      <c r="CQ89" s="2">
        <v>0.4</v>
      </c>
      <c r="CR89" s="2">
        <v>23.1</v>
      </c>
      <c r="CS89" s="2">
        <v>11</v>
      </c>
      <c r="CT89" s="2">
        <v>6.8</v>
      </c>
      <c r="CU89" s="2">
        <v>17.5</v>
      </c>
      <c r="CV89" s="2">
        <v>3.3</v>
      </c>
      <c r="CW89" s="2">
        <v>65.599999999999994</v>
      </c>
      <c r="CX89" s="2">
        <v>6</v>
      </c>
      <c r="CY89" s="2">
        <v>4.5999999999999996</v>
      </c>
      <c r="CZ89" s="2">
        <v>0.8</v>
      </c>
      <c r="DA89" s="2">
        <v>17.5</v>
      </c>
      <c r="DB89" s="2">
        <v>14.5</v>
      </c>
      <c r="DC89" s="2">
        <v>16.2</v>
      </c>
      <c r="DD89" s="2">
        <v>16.2</v>
      </c>
      <c r="DE89" s="2">
        <v>13</v>
      </c>
      <c r="DF89" s="2">
        <v>23</v>
      </c>
      <c r="DG89" s="2">
        <v>5.2</v>
      </c>
    </row>
    <row r="90" spans="1:111" s="2" customFormat="1" x14ac:dyDescent="0.15">
      <c r="A90" s="2">
        <v>89</v>
      </c>
      <c r="B90" s="28" t="s">
        <v>226</v>
      </c>
      <c r="C90" s="2">
        <v>41</v>
      </c>
      <c r="D90" s="2" t="s">
        <v>154</v>
      </c>
      <c r="E90" s="2" t="s">
        <v>22</v>
      </c>
      <c r="F90" s="2" t="s">
        <v>23</v>
      </c>
      <c r="G90" s="8">
        <v>42291</v>
      </c>
      <c r="H90" s="9">
        <f t="shared" si="7"/>
        <v>2015</v>
      </c>
      <c r="I90" s="9">
        <v>2015</v>
      </c>
      <c r="J90" s="9">
        <f t="shared" si="8"/>
        <v>10</v>
      </c>
      <c r="K90" s="9">
        <f t="shared" si="9"/>
        <v>14</v>
      </c>
      <c r="L90" s="2">
        <v>48.753999999999998</v>
      </c>
      <c r="M90" s="2">
        <v>2.1579999999999999</v>
      </c>
      <c r="N90" s="2">
        <v>153.4</v>
      </c>
      <c r="O90" s="2" t="str">
        <f t="shared" si="10"/>
        <v>F</v>
      </c>
      <c r="P90" s="2">
        <v>80</v>
      </c>
      <c r="Q90" s="2" t="s">
        <v>24</v>
      </c>
      <c r="R90" s="2" t="s">
        <v>379</v>
      </c>
      <c r="S90" s="10">
        <v>89.624622705099995</v>
      </c>
      <c r="T90" s="11">
        <v>101.16813373399999</v>
      </c>
      <c r="U90" s="11">
        <v>91.7716213952</v>
      </c>
      <c r="V90" s="11">
        <v>97.471586382500007</v>
      </c>
      <c r="W90" s="11">
        <v>42.670349309499997</v>
      </c>
      <c r="X90" s="11">
        <v>47.445219430000002</v>
      </c>
      <c r="Y90" s="2">
        <v>6.2499998603</v>
      </c>
      <c r="Z90" s="2">
        <v>10.702856903632858</v>
      </c>
      <c r="AA90" s="2">
        <v>14.031428257785715</v>
      </c>
      <c r="AB90" s="2">
        <v>13.762856835257143</v>
      </c>
      <c r="AC90" s="2">
        <v>13.442580344700966</v>
      </c>
      <c r="AD90" s="2">
        <v>17.805999602</v>
      </c>
      <c r="AE90" s="2">
        <v>15.588524241733278</v>
      </c>
      <c r="AF90" s="2">
        <v>2.3654365825591226</v>
      </c>
      <c r="AG90" s="2">
        <v>2.074121684000902</v>
      </c>
      <c r="AH90" s="2">
        <v>0.45842898409620247</v>
      </c>
      <c r="AI90" s="2">
        <v>2.2136048049652706</v>
      </c>
      <c r="AJ90" s="2">
        <v>3.3456688702278292</v>
      </c>
      <c r="AK90" s="2">
        <v>3.5634396612246029</v>
      </c>
      <c r="AL90" s="2">
        <v>1.9599999561899999</v>
      </c>
      <c r="AM90" s="2">
        <v>6.7542855633157135</v>
      </c>
      <c r="AN90" s="2">
        <v>9.8242854947042861</v>
      </c>
      <c r="AO90" s="2">
        <v>9.0785712256442856</v>
      </c>
      <c r="AP90" s="2">
        <v>9.3338707591158059</v>
      </c>
      <c r="AQ90" s="2">
        <v>13.078999707651668</v>
      </c>
      <c r="AR90" s="2">
        <v>11.17573745511705</v>
      </c>
      <c r="AS90" s="2">
        <v>2.5155373757010335</v>
      </c>
      <c r="AT90" s="2">
        <v>3.7214282140637165</v>
      </c>
      <c r="AU90" s="2">
        <v>0.80623461636959559</v>
      </c>
      <c r="AV90" s="2">
        <v>2.9451005860169635</v>
      </c>
      <c r="AW90" s="2">
        <v>3.186259599559194</v>
      </c>
      <c r="AX90" s="2">
        <v>3.5787862408203965</v>
      </c>
      <c r="AY90" s="2">
        <v>10.6399997622</v>
      </c>
      <c r="AZ90" s="2">
        <v>14.614285387642855</v>
      </c>
      <c r="BA90" s="2">
        <v>18.222856735557141</v>
      </c>
      <c r="BB90" s="2">
        <v>18.457142444585713</v>
      </c>
      <c r="BC90" s="2">
        <v>17.587418961732254</v>
      </c>
      <c r="BD90" s="2">
        <v>22.568999495540002</v>
      </c>
      <c r="BE90" s="2">
        <v>20.037376601309834</v>
      </c>
      <c r="BF90" s="2">
        <v>2.3877384662614087</v>
      </c>
      <c r="BG90" s="2">
        <v>2.0729263415512835</v>
      </c>
      <c r="BH90" s="2">
        <v>0.74057890757575251</v>
      </c>
      <c r="BI90" s="2">
        <v>2.2401725143287003</v>
      </c>
      <c r="BJ90" s="2">
        <v>4.4294385281417252</v>
      </c>
      <c r="BK90" s="2">
        <v>4.2776035566011013</v>
      </c>
      <c r="BL90" s="2">
        <v>1019.50001519</v>
      </c>
      <c r="BM90" s="2">
        <v>1018.5143008928571</v>
      </c>
      <c r="BN90" s="2">
        <v>1014.7714436914285</v>
      </c>
      <c r="BO90" s="2">
        <v>1028.1714438914287</v>
      </c>
      <c r="BP90" s="2">
        <v>1016.8419506357419</v>
      </c>
      <c r="BQ90" s="2">
        <v>1016.8733484863334</v>
      </c>
      <c r="BR90" s="2">
        <v>1016.8573922016067</v>
      </c>
      <c r="BS90" s="2">
        <v>2.2467966942908402</v>
      </c>
      <c r="BT90" s="2">
        <v>9.2453078279767116</v>
      </c>
      <c r="BU90" s="2">
        <v>6.1031998748782819</v>
      </c>
      <c r="BV90" s="2">
        <v>10.604488961965272</v>
      </c>
      <c r="BW90" s="2">
        <v>6.072091892180576</v>
      </c>
      <c r="BX90" s="2">
        <v>8.6051431448389053</v>
      </c>
      <c r="BY90" s="2">
        <v>1.0000000148999999</v>
      </c>
      <c r="BZ90" s="2">
        <v>0.14285714498571428</v>
      </c>
      <c r="CA90" s="2">
        <v>4.0428572031071424</v>
      </c>
      <c r="CB90" s="2">
        <v>0.28571428997142856</v>
      </c>
      <c r="CC90" s="2">
        <v>2.3677419707674194</v>
      </c>
      <c r="CD90" s="2">
        <v>3.0700000457457337</v>
      </c>
      <c r="CE90" s="2">
        <v>2.7131147945272458</v>
      </c>
      <c r="CF90" s="2">
        <v>0.37796447864089788</v>
      </c>
      <c r="CG90" s="2">
        <v>7.3873445005285099</v>
      </c>
      <c r="CH90" s="2">
        <v>0.75592895728179577</v>
      </c>
      <c r="CI90" s="2">
        <v>4.5400725411452889</v>
      </c>
      <c r="CJ90" s="2">
        <v>6.6185815697306154</v>
      </c>
      <c r="CK90" s="2">
        <v>5.6217576799302185</v>
      </c>
      <c r="CL90" s="2">
        <v>10.5</v>
      </c>
      <c r="CM90" s="2">
        <v>8.1</v>
      </c>
      <c r="CN90" s="2">
        <v>3.5</v>
      </c>
      <c r="CO90" s="2">
        <v>553</v>
      </c>
      <c r="CP90" s="2">
        <v>23.5</v>
      </c>
      <c r="CQ90" s="2">
        <v>0.4</v>
      </c>
      <c r="CR90" s="2">
        <v>23.1</v>
      </c>
      <c r="CS90" s="2">
        <v>11</v>
      </c>
      <c r="CT90" s="2">
        <v>6.8</v>
      </c>
      <c r="CU90" s="2">
        <v>17.5</v>
      </c>
      <c r="CV90" s="2">
        <v>3.3</v>
      </c>
      <c r="CW90" s="2">
        <v>65.599999999999994</v>
      </c>
      <c r="CX90" s="2">
        <v>6</v>
      </c>
      <c r="CY90" s="2">
        <v>4.5999999999999996</v>
      </c>
      <c r="CZ90" s="2">
        <v>0.8</v>
      </c>
      <c r="DA90" s="2">
        <v>17.5</v>
      </c>
      <c r="DB90" s="2">
        <v>14.5</v>
      </c>
      <c r="DC90" s="2">
        <v>16.2</v>
      </c>
      <c r="DD90" s="2">
        <v>16.2</v>
      </c>
      <c r="DE90" s="2">
        <v>7.2</v>
      </c>
      <c r="DF90" s="2">
        <v>14.9</v>
      </c>
      <c r="DG90" s="2">
        <v>5.8</v>
      </c>
    </row>
    <row r="91" spans="1:111" s="2" customFormat="1" x14ac:dyDescent="0.15">
      <c r="A91" s="2">
        <v>90</v>
      </c>
      <c r="B91" s="28" t="s">
        <v>227</v>
      </c>
      <c r="C91" s="2">
        <v>42</v>
      </c>
      <c r="D91" s="2" t="s">
        <v>149</v>
      </c>
      <c r="E91" s="2" t="s">
        <v>30</v>
      </c>
      <c r="F91" s="2" t="s">
        <v>40</v>
      </c>
      <c r="G91" s="8">
        <v>42192</v>
      </c>
      <c r="H91" s="9">
        <f t="shared" si="7"/>
        <v>2015</v>
      </c>
      <c r="I91" s="9">
        <v>2015</v>
      </c>
      <c r="J91" s="9">
        <f t="shared" si="8"/>
        <v>7</v>
      </c>
      <c r="K91" s="9">
        <f t="shared" si="9"/>
        <v>7</v>
      </c>
      <c r="L91" s="2">
        <v>52.460799999999999</v>
      </c>
      <c r="M91" s="2">
        <v>-0.95899999999999996</v>
      </c>
      <c r="N91" s="2">
        <v>109.5</v>
      </c>
      <c r="O91" s="2" t="str">
        <f t="shared" si="10"/>
        <v>S</v>
      </c>
      <c r="P91" s="2">
        <v>80</v>
      </c>
      <c r="Q91" s="2" t="s">
        <v>138</v>
      </c>
      <c r="R91" s="2" t="s">
        <v>379</v>
      </c>
      <c r="S91" s="10">
        <v>93.273891475100001</v>
      </c>
      <c r="T91" s="11">
        <v>103.99593398899999</v>
      </c>
      <c r="U91" s="11">
        <v>94.999604323699998</v>
      </c>
      <c r="V91" s="11">
        <v>101.085952959</v>
      </c>
      <c r="W91" s="11">
        <v>61.4787977254</v>
      </c>
      <c r="X91" s="11">
        <v>46.447892153300003</v>
      </c>
      <c r="Y91" s="2">
        <v>18.429999588099999</v>
      </c>
      <c r="Z91" s="2">
        <v>18.975713861571428</v>
      </c>
      <c r="AA91" s="2">
        <v>17.262856756999998</v>
      </c>
      <c r="AB91" s="2">
        <v>14.52714253242857</v>
      </c>
      <c r="AC91" s="2">
        <v>15.616451263848708</v>
      </c>
      <c r="AD91" s="2">
        <v>12.022333064613667</v>
      </c>
      <c r="AE91" s="2">
        <v>13.848852149470822</v>
      </c>
      <c r="AF91" s="2">
        <v>2.966506617455789</v>
      </c>
      <c r="AG91" s="2">
        <v>1.1593347587396228</v>
      </c>
      <c r="AH91" s="2">
        <v>1.48637939662985</v>
      </c>
      <c r="AI91" s="2">
        <v>3.1107764127258886</v>
      </c>
      <c r="AJ91" s="2">
        <v>2.0906650567098413</v>
      </c>
      <c r="AK91" s="2">
        <v>3.1989716895284945</v>
      </c>
      <c r="AL91" s="2">
        <v>13.8899996895</v>
      </c>
      <c r="AM91" s="2">
        <v>12.26571401154</v>
      </c>
      <c r="AN91" s="2">
        <v>10.479999765744285</v>
      </c>
      <c r="AO91" s="2">
        <v>9.8357140658714286</v>
      </c>
      <c r="AP91" s="2">
        <v>9.7170965569948393</v>
      </c>
      <c r="AQ91" s="2">
        <v>6.8566665134076681</v>
      </c>
      <c r="AR91" s="2">
        <v>8.3103276830995085</v>
      </c>
      <c r="AS91" s="2">
        <v>3.1312821867459064</v>
      </c>
      <c r="AT91" s="2">
        <v>1.3444949184880808</v>
      </c>
      <c r="AU91" s="2">
        <v>1.3202001717599798</v>
      </c>
      <c r="AV91" s="2">
        <v>3.0038288156274726</v>
      </c>
      <c r="AW91" s="2">
        <v>2.4322932204484298</v>
      </c>
      <c r="AX91" s="2">
        <v>3.0740797216246727</v>
      </c>
      <c r="AY91" s="2">
        <v>19.529999563499999</v>
      </c>
      <c r="AZ91" s="2">
        <v>23.541428045242856</v>
      </c>
      <c r="BA91" s="2">
        <v>25.491428001642856</v>
      </c>
      <c r="BB91" s="2">
        <v>19.184285285471429</v>
      </c>
      <c r="BC91" s="2">
        <v>21.607741452512904</v>
      </c>
      <c r="BD91" s="2">
        <v>17.185999615866667</v>
      </c>
      <c r="BE91" s="2">
        <v>19.433114319736067</v>
      </c>
      <c r="BF91" s="2">
        <v>2.5947923458381212</v>
      </c>
      <c r="BG91" s="2">
        <v>4.1783904602598962</v>
      </c>
      <c r="BH91" s="2">
        <v>2.0091445254826028</v>
      </c>
      <c r="BI91" s="2">
        <v>4.045117715589674</v>
      </c>
      <c r="BJ91" s="2">
        <v>2.6423651301445696</v>
      </c>
      <c r="BK91" s="2">
        <v>4.0650027959680903</v>
      </c>
      <c r="BL91" s="2">
        <v>1007.70001502</v>
      </c>
      <c r="BM91" s="2">
        <v>1016.157158</v>
      </c>
      <c r="BN91" s="2">
        <v>1019.1000151871428</v>
      </c>
      <c r="BO91" s="2">
        <v>1017.9285865957143</v>
      </c>
      <c r="BP91" s="2">
        <v>1019.4290474490326</v>
      </c>
      <c r="BQ91" s="2">
        <v>1016.6466818163335</v>
      </c>
      <c r="BR91" s="2">
        <v>1018.0606709083605</v>
      </c>
      <c r="BS91" s="2">
        <v>4.8781339848494092</v>
      </c>
      <c r="BT91" s="2">
        <v>1.7058722371072472</v>
      </c>
      <c r="BU91" s="2">
        <v>4.1692183291640967</v>
      </c>
      <c r="BV91" s="2">
        <v>6.5071855378752756</v>
      </c>
      <c r="BW91" s="2">
        <v>6.6912570483239424</v>
      </c>
      <c r="BX91" s="2">
        <v>6.6917183319951956</v>
      </c>
      <c r="BY91" s="2">
        <v>2.0000000297999998</v>
      </c>
      <c r="BZ91" s="2">
        <v>2.5142857517572854</v>
      </c>
      <c r="CA91" s="2">
        <v>0.25714286097442857</v>
      </c>
      <c r="CB91" s="2">
        <v>0.78571429742142862</v>
      </c>
      <c r="CC91" s="2">
        <v>1.0096774344010322</v>
      </c>
      <c r="CD91" s="2">
        <v>1.1200000166894</v>
      </c>
      <c r="CE91" s="2">
        <v>1.0639344420838359</v>
      </c>
      <c r="CF91" s="2">
        <v>5.3763149802039027</v>
      </c>
      <c r="CG91" s="2">
        <v>0.49617585947628828</v>
      </c>
      <c r="CH91" s="2">
        <v>1.3933515813616975</v>
      </c>
      <c r="CI91" s="2">
        <v>2.7475267880073653</v>
      </c>
      <c r="CJ91" s="2">
        <v>2.3970384383018382</v>
      </c>
      <c r="CK91" s="2">
        <v>2.5602104973998401</v>
      </c>
      <c r="CL91" s="2">
        <v>9.4</v>
      </c>
      <c r="CM91" s="2">
        <v>7.5</v>
      </c>
      <c r="CN91" s="2">
        <v>3.4</v>
      </c>
      <c r="CO91" s="2">
        <v>491.1</v>
      </c>
      <c r="CP91" s="2">
        <v>21.4</v>
      </c>
      <c r="CQ91" s="2">
        <v>-0.1</v>
      </c>
      <c r="CR91" s="2">
        <v>21.5</v>
      </c>
      <c r="CS91" s="2">
        <v>4.0999999999999996</v>
      </c>
      <c r="CT91" s="2">
        <v>5.8</v>
      </c>
      <c r="CU91" s="2">
        <v>15.8</v>
      </c>
      <c r="CV91" s="2">
        <v>3.3</v>
      </c>
      <c r="CW91" s="2">
        <v>63</v>
      </c>
      <c r="CX91" s="2">
        <v>6</v>
      </c>
      <c r="CY91" s="2">
        <v>4.0999999999999996</v>
      </c>
      <c r="CZ91" s="2">
        <v>0.9</v>
      </c>
      <c r="DA91" s="2">
        <v>16.8</v>
      </c>
      <c r="DB91" s="2">
        <v>13.6</v>
      </c>
      <c r="DC91" s="2">
        <v>16.7</v>
      </c>
      <c r="DD91" s="2">
        <v>15.3</v>
      </c>
      <c r="DE91" s="2">
        <v>12.1</v>
      </c>
      <c r="DF91" s="2">
        <v>21.4</v>
      </c>
      <c r="DG91" s="2">
        <v>5.2</v>
      </c>
    </row>
    <row r="92" spans="1:111" s="2" customFormat="1" x14ac:dyDescent="0.15">
      <c r="A92" s="2">
        <v>91</v>
      </c>
      <c r="B92" s="28" t="s">
        <v>228</v>
      </c>
      <c r="C92" s="2">
        <v>43</v>
      </c>
      <c r="D92" s="2" t="s">
        <v>155</v>
      </c>
      <c r="E92" s="2" t="s">
        <v>131</v>
      </c>
      <c r="F92" s="2" t="s">
        <v>133</v>
      </c>
      <c r="G92" s="8">
        <v>42276</v>
      </c>
      <c r="H92" s="9">
        <f t="shared" si="7"/>
        <v>2015</v>
      </c>
      <c r="I92" s="9">
        <v>2015</v>
      </c>
      <c r="J92" s="9">
        <f t="shared" si="8"/>
        <v>9</v>
      </c>
      <c r="K92" s="9">
        <f t="shared" si="9"/>
        <v>29</v>
      </c>
      <c r="L92" s="2">
        <v>46.212856000000002</v>
      </c>
      <c r="M92" s="2">
        <v>11.08755</v>
      </c>
      <c r="N92" s="2">
        <v>250.8</v>
      </c>
      <c r="O92" s="2" t="str">
        <f t="shared" si="10"/>
        <v>F</v>
      </c>
      <c r="P92" s="2">
        <v>80</v>
      </c>
      <c r="Q92" s="2" t="s">
        <v>139</v>
      </c>
      <c r="R92" s="2" t="s">
        <v>379</v>
      </c>
      <c r="S92" s="10">
        <v>60.156540271099999</v>
      </c>
      <c r="T92" s="11">
        <v>71.6110219495</v>
      </c>
      <c r="U92" s="11">
        <v>62.592332176600003</v>
      </c>
      <c r="V92" s="11">
        <v>67.3637952662</v>
      </c>
      <c r="W92" s="11">
        <v>20.97018684</v>
      </c>
      <c r="X92" s="11">
        <v>37.309628544200002</v>
      </c>
      <c r="Y92" s="2">
        <v>8.4599998108999994</v>
      </c>
      <c r="Z92" s="2">
        <v>10.695714046641427</v>
      </c>
      <c r="AA92" s="2">
        <v>15.114285376471429</v>
      </c>
      <c r="AB92" s="2">
        <v>14.511428247057143</v>
      </c>
      <c r="AC92" s="2">
        <v>14.254838391054516</v>
      </c>
      <c r="AD92" s="2">
        <v>18.911666243963332</v>
      </c>
      <c r="AE92" s="2">
        <v>16.545081597403122</v>
      </c>
      <c r="AF92" s="2">
        <v>1.4933503066546181</v>
      </c>
      <c r="AG92" s="2">
        <v>2.63712499902736</v>
      </c>
      <c r="AH92" s="2">
        <v>1.4474969863012466</v>
      </c>
      <c r="AI92" s="2">
        <v>3.2404226067570878</v>
      </c>
      <c r="AJ92" s="2">
        <v>2.8251408650878989</v>
      </c>
      <c r="AK92" s="2">
        <v>3.8233813250023401</v>
      </c>
      <c r="AL92" s="2">
        <v>2.7899999376400002</v>
      </c>
      <c r="AM92" s="2">
        <v>6.855714132477142</v>
      </c>
      <c r="AN92" s="2">
        <v>10.278571198827143</v>
      </c>
      <c r="AO92" s="2">
        <v>9.8814283505528575</v>
      </c>
      <c r="AP92" s="2">
        <v>9.6670965581148369</v>
      </c>
      <c r="AQ92" s="2">
        <v>13.504666364817666</v>
      </c>
      <c r="AR92" s="2">
        <v>11.554425971247376</v>
      </c>
      <c r="AS92" s="2">
        <v>2.2098555804520084</v>
      </c>
      <c r="AT92" s="2">
        <v>2.516461934803111</v>
      </c>
      <c r="AU92" s="2">
        <v>2.2730627036480779</v>
      </c>
      <c r="AV92" s="2">
        <v>3.0507912975026619</v>
      </c>
      <c r="AW92" s="2">
        <v>2.0774531910759686</v>
      </c>
      <c r="AX92" s="2">
        <v>3.2375501973073937</v>
      </c>
      <c r="AY92" s="2">
        <v>14.809999669</v>
      </c>
      <c r="AZ92" s="2">
        <v>15.122856804842856</v>
      </c>
      <c r="BA92" s="2">
        <v>20.354285259357141</v>
      </c>
      <c r="BB92" s="2">
        <v>19.704285273871431</v>
      </c>
      <c r="BC92" s="2">
        <v>19.362580212387094</v>
      </c>
      <c r="BD92" s="2">
        <v>24.820666111873329</v>
      </c>
      <c r="BE92" s="2">
        <v>22.046884753118025</v>
      </c>
      <c r="BF92" s="2">
        <v>1.718135717633581</v>
      </c>
      <c r="BG92" s="2">
        <v>2.8743454099028996</v>
      </c>
      <c r="BH92" s="2">
        <v>1.3161668437785721</v>
      </c>
      <c r="BI92" s="2">
        <v>3.9815707632693345</v>
      </c>
      <c r="BJ92" s="2">
        <v>4.1658776620825151</v>
      </c>
      <c r="BK92" s="2">
        <v>4.887151256321264</v>
      </c>
      <c r="BL92" s="2">
        <v>1028.80001533</v>
      </c>
      <c r="BM92" s="2">
        <v>1021.14287236</v>
      </c>
      <c r="BN92" s="2">
        <v>1014.3285865428571</v>
      </c>
      <c r="BO92" s="2">
        <v>1016.7714437214287</v>
      </c>
      <c r="BP92" s="2">
        <v>1017.393563547419</v>
      </c>
      <c r="BQ92" s="2">
        <v>1016.1033484750002</v>
      </c>
      <c r="BR92" s="2">
        <v>1016.7590315445898</v>
      </c>
      <c r="BS92" s="2">
        <v>6.7009595193133391</v>
      </c>
      <c r="BT92" s="2">
        <v>4.6517790451713283</v>
      </c>
      <c r="BU92" s="2">
        <v>4.3130478212876611</v>
      </c>
      <c r="BV92" s="2">
        <v>5.2143351579900843</v>
      </c>
      <c r="BW92" s="2">
        <v>3.1521731706342915</v>
      </c>
      <c r="BX92" s="2">
        <v>4.3382169432485735</v>
      </c>
      <c r="BY92" s="2">
        <v>0</v>
      </c>
      <c r="BZ92" s="2">
        <v>2.128571460285714</v>
      </c>
      <c r="CA92" s="2">
        <v>7.7714286872287142</v>
      </c>
      <c r="CB92" s="2">
        <v>5.1571429339900003</v>
      </c>
      <c r="CC92" s="2">
        <v>6.6129033243493867</v>
      </c>
      <c r="CD92" s="2">
        <v>4.7600000709250327</v>
      </c>
      <c r="CE92" s="2">
        <v>5.7016394292226558</v>
      </c>
      <c r="CF92" s="2">
        <v>5.6316707317455981</v>
      </c>
      <c r="CG92" s="2">
        <v>9.6596609878364887</v>
      </c>
      <c r="CH92" s="2">
        <v>6.7185954748541912</v>
      </c>
      <c r="CI92" s="2">
        <v>9.327763069647288</v>
      </c>
      <c r="CJ92" s="2">
        <v>7.2888011547077287</v>
      </c>
      <c r="CK92" s="2">
        <v>8.369816765550814</v>
      </c>
      <c r="CL92" s="2">
        <v>9.3000000000000007</v>
      </c>
      <c r="CM92" s="2">
        <v>9.5</v>
      </c>
      <c r="CN92" s="2">
        <v>3.1</v>
      </c>
      <c r="CO92" s="2">
        <v>701.7</v>
      </c>
      <c r="CP92" s="2">
        <v>25.2</v>
      </c>
      <c r="CQ92" s="2">
        <v>-4.7</v>
      </c>
      <c r="CR92" s="2">
        <v>29.9</v>
      </c>
      <c r="CS92" s="2">
        <v>18.100000000000001</v>
      </c>
      <c r="CT92" s="2">
        <v>0</v>
      </c>
      <c r="CU92" s="2">
        <v>18.100000000000001</v>
      </c>
      <c r="CV92" s="2">
        <v>0</v>
      </c>
      <c r="CW92" s="2">
        <v>80.099999999999994</v>
      </c>
      <c r="CX92" s="2">
        <v>9.6</v>
      </c>
      <c r="CY92" s="2">
        <v>3.5</v>
      </c>
      <c r="CZ92" s="2">
        <v>3</v>
      </c>
      <c r="DA92" s="2">
        <v>26.4</v>
      </c>
      <c r="DB92" s="2">
        <v>11.6</v>
      </c>
      <c r="DC92" s="2">
        <v>26.4</v>
      </c>
      <c r="DD92" s="2">
        <v>11.6</v>
      </c>
      <c r="DE92" s="2">
        <v>10.3</v>
      </c>
      <c r="DF92" s="2">
        <v>20.9</v>
      </c>
      <c r="DG92" s="2">
        <v>7.8</v>
      </c>
    </row>
    <row r="93" spans="1:111" s="2" customFormat="1" x14ac:dyDescent="0.15">
      <c r="A93" s="2">
        <v>92</v>
      </c>
      <c r="B93" s="28" t="s">
        <v>229</v>
      </c>
      <c r="C93" s="2">
        <v>44</v>
      </c>
      <c r="D93" s="2" t="s">
        <v>155</v>
      </c>
      <c r="E93" s="2" t="s">
        <v>131</v>
      </c>
      <c r="F93" s="2" t="s">
        <v>132</v>
      </c>
      <c r="G93" s="8">
        <v>42287</v>
      </c>
      <c r="H93" s="9">
        <f t="shared" si="7"/>
        <v>2015</v>
      </c>
      <c r="I93" s="9">
        <v>2015</v>
      </c>
      <c r="J93" s="9">
        <f t="shared" si="8"/>
        <v>10</v>
      </c>
      <c r="K93" s="9">
        <f t="shared" si="9"/>
        <v>10</v>
      </c>
      <c r="L93" s="2">
        <v>46.217939000000001</v>
      </c>
      <c r="M93" s="2">
        <v>11.123423000000001</v>
      </c>
      <c r="N93" s="2">
        <v>218.1</v>
      </c>
      <c r="O93" s="2" t="str">
        <f t="shared" si="10"/>
        <v>F</v>
      </c>
      <c r="P93" s="2">
        <v>80</v>
      </c>
      <c r="Q93" s="2" t="s">
        <v>139</v>
      </c>
      <c r="R93" s="2" t="s">
        <v>379</v>
      </c>
      <c r="S93" s="10">
        <v>37.586559222799998</v>
      </c>
      <c r="T93" s="11">
        <v>42.167158219199997</v>
      </c>
      <c r="U93" s="11">
        <v>38.255348410499998</v>
      </c>
      <c r="V93" s="11">
        <v>40.596214657499999</v>
      </c>
      <c r="W93" s="11">
        <v>19.2121039805</v>
      </c>
      <c r="X93" s="11">
        <v>19.884064766600002</v>
      </c>
      <c r="Y93" s="2">
        <v>13.2599997036</v>
      </c>
      <c r="Z93" s="2">
        <v>13.114285421157144</v>
      </c>
      <c r="AA93" s="2">
        <v>10.674285475695715</v>
      </c>
      <c r="AB93" s="2">
        <v>11.97428544664143</v>
      </c>
      <c r="AC93" s="2">
        <v>13.052902934050326</v>
      </c>
      <c r="AD93" s="2">
        <v>17.146666283409999</v>
      </c>
      <c r="AE93" s="2">
        <v>15.066229171440332</v>
      </c>
      <c r="AF93" s="2">
        <v>0.9884643954583584</v>
      </c>
      <c r="AG93" s="2">
        <v>1.8875367754851269</v>
      </c>
      <c r="AH93" s="2">
        <v>1.5553440551705866</v>
      </c>
      <c r="AI93" s="2">
        <v>2.491640894293238</v>
      </c>
      <c r="AJ93" s="2">
        <v>3.0886748319031057</v>
      </c>
      <c r="AK93" s="2">
        <v>3.4602750388565422</v>
      </c>
      <c r="AL93" s="2">
        <v>9.6199997849799992</v>
      </c>
      <c r="AM93" s="2">
        <v>9.1399997957028578</v>
      </c>
      <c r="AN93" s="2">
        <v>5.8171427271228566</v>
      </c>
      <c r="AO93" s="2">
        <v>8.0871426763814291</v>
      </c>
      <c r="AP93" s="2">
        <v>8.6896772251238712</v>
      </c>
      <c r="AQ93" s="2">
        <v>12.114666395885671</v>
      </c>
      <c r="AR93" s="2">
        <v>10.374098128777211</v>
      </c>
      <c r="AS93" s="2">
        <v>2.1330650396231423</v>
      </c>
      <c r="AT93" s="2">
        <v>2.4605738230985659</v>
      </c>
      <c r="AU93" s="2">
        <v>1.0839390005900946</v>
      </c>
      <c r="AV93" s="2">
        <v>2.7392948405920876</v>
      </c>
      <c r="AW93" s="2">
        <v>2.6814351364988136</v>
      </c>
      <c r="AX93" s="2">
        <v>3.1949638705094436</v>
      </c>
      <c r="AY93" s="2">
        <v>17.269999614</v>
      </c>
      <c r="AZ93" s="2">
        <v>17.757142460271428</v>
      </c>
      <c r="BA93" s="2">
        <v>15.908571073000001</v>
      </c>
      <c r="BB93" s="2">
        <v>16.361428205728572</v>
      </c>
      <c r="BC93" s="2">
        <v>17.954193147096777</v>
      </c>
      <c r="BD93" s="2">
        <v>22.663999493419997</v>
      </c>
      <c r="BE93" s="2">
        <v>20.270491350206559</v>
      </c>
      <c r="BF93" s="2">
        <v>1.0198972642795947</v>
      </c>
      <c r="BG93" s="2">
        <v>1.6509333210465273</v>
      </c>
      <c r="BH93" s="2">
        <v>2.4496831123212477</v>
      </c>
      <c r="BI93" s="2">
        <v>2.7140482982723699</v>
      </c>
      <c r="BJ93" s="2">
        <v>4.2901310008874365</v>
      </c>
      <c r="BK93" s="2">
        <v>4.2679464937008733</v>
      </c>
      <c r="BL93" s="2">
        <v>1012.20001508</v>
      </c>
      <c r="BM93" s="2">
        <v>1015.328586557143</v>
      </c>
      <c r="BN93" s="2">
        <v>1026.0571581471429</v>
      </c>
      <c r="BO93" s="2">
        <v>1015.9571579971428</v>
      </c>
      <c r="BP93" s="2">
        <v>1017.8709829090324</v>
      </c>
      <c r="BQ93" s="2">
        <v>1016.5500151486667</v>
      </c>
      <c r="BR93" s="2">
        <v>1017.2213266334425</v>
      </c>
      <c r="BS93" s="2">
        <v>3.4369145023518235</v>
      </c>
      <c r="BT93" s="2">
        <v>2.9993650578953877</v>
      </c>
      <c r="BU93" s="2">
        <v>4.0590874563367594</v>
      </c>
      <c r="BV93" s="2">
        <v>5.881337438974561</v>
      </c>
      <c r="BW93" s="2">
        <v>3.8730501788463845</v>
      </c>
      <c r="BX93" s="2">
        <v>4.9988704389709886</v>
      </c>
      <c r="BY93" s="2">
        <v>0</v>
      </c>
      <c r="BZ93" s="2">
        <v>5.5000000819528561</v>
      </c>
      <c r="CA93" s="2">
        <v>1.6857143108342856</v>
      </c>
      <c r="CB93" s="2">
        <v>5.9857143749072863</v>
      </c>
      <c r="CC93" s="2">
        <v>5.0225807200013222</v>
      </c>
      <c r="CD93" s="2">
        <v>6.6033334317320351</v>
      </c>
      <c r="CE93" s="2">
        <v>5.8000000864262633</v>
      </c>
      <c r="CF93" s="2">
        <v>7.5718779072228406</v>
      </c>
      <c r="CG93" s="2">
        <v>2.9157209785573173</v>
      </c>
      <c r="CH93" s="2">
        <v>10.596450596834686</v>
      </c>
      <c r="CI93" s="2">
        <v>7.0858409014915615</v>
      </c>
      <c r="CJ93" s="2">
        <v>9.4075350268476612</v>
      </c>
      <c r="CK93" s="2">
        <v>8.2773990706799516</v>
      </c>
      <c r="CL93" s="2">
        <v>9.3000000000000007</v>
      </c>
      <c r="CM93" s="2">
        <v>9.5</v>
      </c>
      <c r="CN93" s="2">
        <v>3.1</v>
      </c>
      <c r="CO93" s="2">
        <v>701.7</v>
      </c>
      <c r="CP93" s="2">
        <v>25.2</v>
      </c>
      <c r="CQ93" s="2">
        <v>-4.7</v>
      </c>
      <c r="CR93" s="2">
        <v>29.9</v>
      </c>
      <c r="CS93" s="2">
        <v>18.100000000000001</v>
      </c>
      <c r="CT93" s="2">
        <v>0</v>
      </c>
      <c r="CU93" s="2">
        <v>18.100000000000001</v>
      </c>
      <c r="CV93" s="2">
        <v>0</v>
      </c>
      <c r="CW93" s="2">
        <v>80.099999999999994</v>
      </c>
      <c r="CX93" s="2">
        <v>9.6</v>
      </c>
      <c r="CY93" s="2">
        <v>3.5</v>
      </c>
      <c r="CZ93" s="2">
        <v>3</v>
      </c>
      <c r="DA93" s="2">
        <v>26.4</v>
      </c>
      <c r="DB93" s="2">
        <v>11.6</v>
      </c>
      <c r="DC93" s="2">
        <v>26.4</v>
      </c>
      <c r="DD93" s="2">
        <v>11.6</v>
      </c>
      <c r="DE93" s="2">
        <v>5.0999999999999996</v>
      </c>
      <c r="DF93" s="2">
        <v>14.1</v>
      </c>
      <c r="DG93" s="2">
        <v>7.9</v>
      </c>
    </row>
    <row r="94" spans="1:111" s="2" customFormat="1" x14ac:dyDescent="0.15">
      <c r="A94" s="2">
        <v>93</v>
      </c>
      <c r="B94" s="28" t="s">
        <v>230</v>
      </c>
      <c r="C94" s="2">
        <v>46</v>
      </c>
      <c r="D94" s="2" t="s">
        <v>156</v>
      </c>
      <c r="E94" s="2" t="s">
        <v>45</v>
      </c>
      <c r="F94" s="2" t="s">
        <v>74</v>
      </c>
      <c r="G94" s="8">
        <v>42248</v>
      </c>
      <c r="H94" s="9">
        <f t="shared" si="7"/>
        <v>2015</v>
      </c>
      <c r="I94" s="9">
        <v>2015</v>
      </c>
      <c r="J94" s="9">
        <f t="shared" si="8"/>
        <v>9</v>
      </c>
      <c r="K94" s="9">
        <f t="shared" si="9"/>
        <v>1</v>
      </c>
      <c r="L94" s="2">
        <v>48.18</v>
      </c>
      <c r="M94" s="2">
        <v>11.61</v>
      </c>
      <c r="N94" s="2">
        <v>502</v>
      </c>
      <c r="O94" s="2" t="str">
        <f t="shared" si="10"/>
        <v>F</v>
      </c>
      <c r="P94" s="2">
        <v>80</v>
      </c>
      <c r="Q94" s="2" t="s">
        <v>38</v>
      </c>
      <c r="R94" s="2" t="s">
        <v>385</v>
      </c>
      <c r="S94" s="10">
        <v>90.305323047599998</v>
      </c>
      <c r="T94" s="11">
        <v>100.776570706</v>
      </c>
      <c r="U94" s="11">
        <v>92.061814845800001</v>
      </c>
      <c r="V94" s="11">
        <v>97.595186464500003</v>
      </c>
      <c r="W94" s="11">
        <v>58.001949634399999</v>
      </c>
      <c r="X94" s="11">
        <v>45.942615576199998</v>
      </c>
      <c r="Y94" s="2">
        <v>21.969999508899999</v>
      </c>
      <c r="Z94" s="2">
        <v>22.795713776185714</v>
      </c>
      <c r="AA94" s="2">
        <v>16.90857105062857</v>
      </c>
      <c r="AB94" s="2">
        <v>20.351428116542856</v>
      </c>
      <c r="AC94" s="2">
        <v>21.284515653283869</v>
      </c>
      <c r="AD94" s="2">
        <v>21.585999517509997</v>
      </c>
      <c r="AE94" s="2">
        <v>21.432786406181968</v>
      </c>
      <c r="AF94" s="2">
        <v>2.5390342553609044</v>
      </c>
      <c r="AG94" s="2">
        <v>1.5602182038181316</v>
      </c>
      <c r="AH94" s="2">
        <v>4.6358508738779163</v>
      </c>
      <c r="AI94" s="2">
        <v>3.9479435441656943</v>
      </c>
      <c r="AJ94" s="2">
        <v>3.7027506188980688</v>
      </c>
      <c r="AK94" s="2">
        <v>3.8003815323594754</v>
      </c>
      <c r="AL94" s="2">
        <v>14.699999671400001</v>
      </c>
      <c r="AM94" s="2">
        <v>15.352856799681431</v>
      </c>
      <c r="AN94" s="2">
        <v>11.982856875014287</v>
      </c>
      <c r="AO94" s="2">
        <v>15.41428536975714</v>
      </c>
      <c r="AP94" s="2">
        <v>14.940967407973227</v>
      </c>
      <c r="AQ94" s="2">
        <v>15.474666320780667</v>
      </c>
      <c r="AR94" s="2">
        <v>15.203442283124422</v>
      </c>
      <c r="AS94" s="2">
        <v>3.158769279880473</v>
      </c>
      <c r="AT94" s="2">
        <v>1.6984670580209695</v>
      </c>
      <c r="AU94" s="2">
        <v>2.4177527396655396</v>
      </c>
      <c r="AV94" s="2">
        <v>2.8671743345605365</v>
      </c>
      <c r="AW94" s="2">
        <v>3.2070178076203368</v>
      </c>
      <c r="AX94" s="2">
        <v>3.0255224135594765</v>
      </c>
      <c r="AY94" s="2">
        <v>31.619999293199999</v>
      </c>
      <c r="AZ94" s="2">
        <v>31.129999304185713</v>
      </c>
      <c r="BA94" s="2">
        <v>23.494285189142857</v>
      </c>
      <c r="BB94" s="2">
        <v>26.415713695285714</v>
      </c>
      <c r="BC94" s="2">
        <v>28.574838070977421</v>
      </c>
      <c r="BD94" s="2">
        <v>27.749332713086662</v>
      </c>
      <c r="BE94" s="2">
        <v>28.168851829391812</v>
      </c>
      <c r="BF94" s="2">
        <v>2.2318004190817189</v>
      </c>
      <c r="BG94" s="2">
        <v>3.8718808394253759</v>
      </c>
      <c r="BH94" s="2">
        <v>7.5038185426568464</v>
      </c>
      <c r="BI94" s="2">
        <v>5.5557805716191684</v>
      </c>
      <c r="BJ94" s="2">
        <v>4.9093463130416612</v>
      </c>
      <c r="BK94" s="2">
        <v>5.2206946322092964</v>
      </c>
      <c r="BL94" s="2">
        <v>1011.2000150699999</v>
      </c>
      <c r="BM94" s="2">
        <v>1016.0857294271428</v>
      </c>
      <c r="BN94" s="2">
        <v>1017.4428723042856</v>
      </c>
      <c r="BO94" s="2">
        <v>1012.5571579457143</v>
      </c>
      <c r="BP94" s="2">
        <v>1015.4387248090322</v>
      </c>
      <c r="BQ94" s="2">
        <v>1015.3266817970001</v>
      </c>
      <c r="BR94" s="2">
        <v>1015.3836216883608</v>
      </c>
      <c r="BS94" s="2">
        <v>3.3667138633207552</v>
      </c>
      <c r="BT94" s="2">
        <v>6.2691991756561265</v>
      </c>
      <c r="BU94" s="2">
        <v>2.7927627969535052</v>
      </c>
      <c r="BV94" s="2">
        <v>3.9409540389911686</v>
      </c>
      <c r="BW94" s="2">
        <v>3.695191090080665</v>
      </c>
      <c r="BX94" s="2">
        <v>3.7905664312987666</v>
      </c>
      <c r="BY94" s="2">
        <v>17.900000266700001</v>
      </c>
      <c r="BZ94" s="2">
        <v>2.5571428952428574</v>
      </c>
      <c r="CA94" s="2">
        <v>4.414285780067142</v>
      </c>
      <c r="CB94" s="2">
        <v>2.6285714677414282</v>
      </c>
      <c r="CC94" s="2">
        <v>2.2774193887748391</v>
      </c>
      <c r="CD94" s="2">
        <v>1.5300000227986998</v>
      </c>
      <c r="CE94" s="2">
        <v>1.9098360940324757</v>
      </c>
      <c r="CF94" s="2">
        <v>6.7655641676682929</v>
      </c>
      <c r="CG94" s="2">
        <v>5.5258268896895304</v>
      </c>
      <c r="CH94" s="2">
        <v>2.6272383139138622</v>
      </c>
      <c r="CI94" s="2">
        <v>4.3991446549313107</v>
      </c>
      <c r="CJ94" s="2">
        <v>2.3705303120986345</v>
      </c>
      <c r="CK94" s="2">
        <v>3.5403722044750912</v>
      </c>
      <c r="CL94" s="2">
        <v>8</v>
      </c>
      <c r="CM94" s="2">
        <v>8.9</v>
      </c>
      <c r="CN94" s="2">
        <v>3.1</v>
      </c>
      <c r="CO94" s="2">
        <v>682.7</v>
      </c>
      <c r="CP94" s="2">
        <v>22.9</v>
      </c>
      <c r="CQ94" s="2">
        <v>-5</v>
      </c>
      <c r="CR94" s="2">
        <v>27.9</v>
      </c>
      <c r="CS94" s="2">
        <v>16.600000000000001</v>
      </c>
      <c r="CT94" s="2">
        <v>0.3</v>
      </c>
      <c r="CU94" s="2">
        <v>16.600000000000001</v>
      </c>
      <c r="CV94" s="2">
        <v>-1</v>
      </c>
      <c r="CW94" s="2">
        <v>91.1</v>
      </c>
      <c r="CX94" s="2">
        <v>12.2</v>
      </c>
      <c r="CY94" s="2">
        <v>4.8</v>
      </c>
      <c r="CZ94" s="2">
        <v>3.5</v>
      </c>
      <c r="DA94" s="2">
        <v>34.700000000000003</v>
      </c>
      <c r="DB94" s="2">
        <v>15.3</v>
      </c>
      <c r="DC94" s="2">
        <v>34.700000000000003</v>
      </c>
      <c r="DD94" s="2">
        <v>15.7</v>
      </c>
      <c r="DE94" s="2">
        <v>8.6</v>
      </c>
      <c r="DF94" s="2">
        <v>18.899999999999999</v>
      </c>
      <c r="DG94" s="2">
        <v>7.4</v>
      </c>
    </row>
    <row r="95" spans="1:111" s="2" customFormat="1" x14ac:dyDescent="0.15">
      <c r="A95" s="2">
        <v>94</v>
      </c>
      <c r="B95" s="28" t="s">
        <v>231</v>
      </c>
      <c r="C95" s="2">
        <v>45</v>
      </c>
      <c r="D95" s="2" t="s">
        <v>156</v>
      </c>
      <c r="E95" s="2" t="s">
        <v>45</v>
      </c>
      <c r="F95" s="2" t="s">
        <v>74</v>
      </c>
      <c r="G95" s="8">
        <v>42156</v>
      </c>
      <c r="H95" s="9">
        <f t="shared" si="7"/>
        <v>2015</v>
      </c>
      <c r="I95" s="9">
        <v>2015</v>
      </c>
      <c r="J95" s="9">
        <f t="shared" si="8"/>
        <v>6</v>
      </c>
      <c r="K95" s="9">
        <f t="shared" si="9"/>
        <v>1</v>
      </c>
      <c r="L95" s="2">
        <v>48.18</v>
      </c>
      <c r="M95" s="2">
        <v>11.61</v>
      </c>
      <c r="N95" s="2">
        <v>502</v>
      </c>
      <c r="O95" s="2" t="str">
        <f t="shared" si="10"/>
        <v>S</v>
      </c>
      <c r="P95" s="2">
        <v>80</v>
      </c>
      <c r="Q95" s="2" t="s">
        <v>38</v>
      </c>
      <c r="R95" s="2" t="s">
        <v>384</v>
      </c>
      <c r="S95" s="10">
        <v>73.755288928100001</v>
      </c>
      <c r="T95" s="11">
        <v>81.064908614999993</v>
      </c>
      <c r="U95" s="11">
        <v>74.936667863300002</v>
      </c>
      <c r="V95" s="11">
        <v>78.937262976599996</v>
      </c>
      <c r="W95" s="11">
        <v>50.098862713199999</v>
      </c>
      <c r="X95" s="11">
        <v>37.087927320699997</v>
      </c>
      <c r="Y95" s="2">
        <v>18.929999576899998</v>
      </c>
      <c r="Z95" s="2">
        <v>14.567142531544283</v>
      </c>
      <c r="AA95" s="2">
        <v>10.657142618945715</v>
      </c>
      <c r="AB95" s="2">
        <v>15.742856790957145</v>
      </c>
      <c r="AC95" s="2">
        <v>13.955160978397741</v>
      </c>
      <c r="AD95" s="2">
        <v>9.7629997817776673</v>
      </c>
      <c r="AE95" s="2">
        <v>11.893442357109187</v>
      </c>
      <c r="AF95" s="2">
        <v>3.3603953097866879</v>
      </c>
      <c r="AG95" s="2">
        <v>2.2271783915608903</v>
      </c>
      <c r="AH95" s="2">
        <v>2.7905716489871883</v>
      </c>
      <c r="AI95" s="2">
        <v>3.1905263961788743</v>
      </c>
      <c r="AJ95" s="2">
        <v>4.3545133360351276</v>
      </c>
      <c r="AK95" s="2">
        <v>4.3266814204362687</v>
      </c>
      <c r="AL95" s="2">
        <v>13.1699997056</v>
      </c>
      <c r="AM95" s="2">
        <v>8.8899998012871428</v>
      </c>
      <c r="AN95" s="2">
        <v>7.877142681062856</v>
      </c>
      <c r="AO95" s="2">
        <v>10.23428548552857</v>
      </c>
      <c r="AP95" s="2">
        <v>9.3083868887096752</v>
      </c>
      <c r="AQ95" s="2">
        <v>4.0806665754569007</v>
      </c>
      <c r="AR95" s="2">
        <v>6.7373768985853593</v>
      </c>
      <c r="AS95" s="2">
        <v>3.3514125625611237</v>
      </c>
      <c r="AT95" s="2">
        <v>1.6606897220266075</v>
      </c>
      <c r="AU95" s="2">
        <v>2.2959083175221808</v>
      </c>
      <c r="AV95" s="2">
        <v>2.4930450659038246</v>
      </c>
      <c r="AW95" s="2">
        <v>3.5763204462110618</v>
      </c>
      <c r="AX95" s="2">
        <v>4.0291155704113333</v>
      </c>
      <c r="AY95" s="2">
        <v>25.9999994189</v>
      </c>
      <c r="AZ95" s="2">
        <v>20.29999954627143</v>
      </c>
      <c r="BA95" s="2">
        <v>14.697142528628572</v>
      </c>
      <c r="BB95" s="2">
        <v>20.718570965471429</v>
      </c>
      <c r="BC95" s="2">
        <v>18.898386674358072</v>
      </c>
      <c r="BD95" s="2">
        <v>15.599332984655</v>
      </c>
      <c r="BE95" s="2">
        <v>17.275901253192625</v>
      </c>
      <c r="BF95" s="2">
        <v>4.364821395553709</v>
      </c>
      <c r="BG95" s="2">
        <v>3.2200760880172346</v>
      </c>
      <c r="BH95" s="2">
        <v>4.5443532758578424</v>
      </c>
      <c r="BI95" s="2">
        <v>4.5103894586923534</v>
      </c>
      <c r="BJ95" s="2">
        <v>5.4525689868114293</v>
      </c>
      <c r="BK95" s="2">
        <v>5.2256192650017326</v>
      </c>
      <c r="BL95" s="2">
        <v>1016.20001514</v>
      </c>
      <c r="BM95" s="2">
        <v>1016.9285865814285</v>
      </c>
      <c r="BN95" s="2">
        <v>1018.1714437414286</v>
      </c>
      <c r="BO95" s="2">
        <v>1016.7857294357143</v>
      </c>
      <c r="BP95" s="2">
        <v>1017.0000151535484</v>
      </c>
      <c r="BQ95" s="2">
        <v>1020.5966818743333</v>
      </c>
      <c r="BR95" s="2">
        <v>1018.7688676391801</v>
      </c>
      <c r="BS95" s="2">
        <v>3.2014134240244334</v>
      </c>
      <c r="BT95" s="2">
        <v>4.9791948835175397</v>
      </c>
      <c r="BU95" s="2">
        <v>5.1362855621316648</v>
      </c>
      <c r="BV95" s="2">
        <v>5.1032670042042696</v>
      </c>
      <c r="BW95" s="2">
        <v>7.8711382870546638</v>
      </c>
      <c r="BX95" s="2">
        <v>6.800993680473896</v>
      </c>
      <c r="BY95" s="2">
        <v>5.5000000819599997</v>
      </c>
      <c r="BZ95" s="2">
        <v>1.285714304872857</v>
      </c>
      <c r="CA95" s="2">
        <v>8.8571429891185716</v>
      </c>
      <c r="CB95" s="2">
        <v>2.3714286067644288</v>
      </c>
      <c r="CC95" s="2">
        <v>4.2354839340784514</v>
      </c>
      <c r="CD95" s="2">
        <v>3.0133333782367</v>
      </c>
      <c r="CE95" s="2">
        <v>3.6344262836644754</v>
      </c>
      <c r="CF95" s="2">
        <v>2.0675497653415404</v>
      </c>
      <c r="CG95" s="2">
        <v>9.4526641644422877</v>
      </c>
      <c r="CH95" s="2">
        <v>1.9771311882492124</v>
      </c>
      <c r="CI95" s="2">
        <v>5.8991835560935773</v>
      </c>
      <c r="CJ95" s="2">
        <v>6.3773702877321323</v>
      </c>
      <c r="CK95" s="2">
        <v>6.1186024709638467</v>
      </c>
      <c r="CL95" s="2">
        <v>8</v>
      </c>
      <c r="CM95" s="2">
        <v>8.9</v>
      </c>
      <c r="CN95" s="2">
        <v>3.1</v>
      </c>
      <c r="CO95" s="2">
        <v>682.7</v>
      </c>
      <c r="CP95" s="2">
        <v>22.9</v>
      </c>
      <c r="CQ95" s="2">
        <v>-5</v>
      </c>
      <c r="CR95" s="2">
        <v>27.9</v>
      </c>
      <c r="CS95" s="2">
        <v>16.600000000000001</v>
      </c>
      <c r="CT95" s="2">
        <v>0.3</v>
      </c>
      <c r="CU95" s="2">
        <v>16.600000000000001</v>
      </c>
      <c r="CV95" s="2">
        <v>-1</v>
      </c>
      <c r="CW95" s="2">
        <v>91.1</v>
      </c>
      <c r="CX95" s="2">
        <v>12.2</v>
      </c>
      <c r="CY95" s="2">
        <v>4.8</v>
      </c>
      <c r="CZ95" s="2">
        <v>3.5</v>
      </c>
      <c r="DA95" s="2">
        <v>34.700000000000003</v>
      </c>
      <c r="DB95" s="2">
        <v>15.3</v>
      </c>
      <c r="DC95" s="2">
        <v>34.700000000000003</v>
      </c>
      <c r="DD95" s="2">
        <v>15.7</v>
      </c>
      <c r="DE95" s="2">
        <v>10.3</v>
      </c>
      <c r="DF95" s="2">
        <v>20.8</v>
      </c>
      <c r="DG95" s="2">
        <v>12.2</v>
      </c>
    </row>
    <row r="96" spans="1:111" s="2" customFormat="1" x14ac:dyDescent="0.15">
      <c r="A96" s="2">
        <v>95</v>
      </c>
      <c r="B96" s="28" t="s">
        <v>232</v>
      </c>
      <c r="C96" s="2">
        <v>47</v>
      </c>
      <c r="D96" s="2" t="s">
        <v>154</v>
      </c>
      <c r="E96" s="2" t="s">
        <v>22</v>
      </c>
      <c r="F96" s="2" t="s">
        <v>27</v>
      </c>
      <c r="G96" s="8">
        <v>42145</v>
      </c>
      <c r="H96" s="9">
        <f t="shared" si="7"/>
        <v>2015</v>
      </c>
      <c r="I96" s="9">
        <v>2015</v>
      </c>
      <c r="J96" s="9">
        <f t="shared" si="8"/>
        <v>5</v>
      </c>
      <c r="K96" s="9">
        <f t="shared" si="9"/>
        <v>21</v>
      </c>
      <c r="L96" s="2">
        <v>44.976999999999997</v>
      </c>
      <c r="M96" s="2">
        <v>4.93</v>
      </c>
      <c r="N96" s="2">
        <v>179.6</v>
      </c>
      <c r="O96" s="2" t="str">
        <f t="shared" si="10"/>
        <v>S</v>
      </c>
      <c r="P96" s="2">
        <v>80</v>
      </c>
      <c r="Q96" s="2" t="s">
        <v>28</v>
      </c>
      <c r="R96" s="2" t="s">
        <v>379</v>
      </c>
      <c r="S96" s="10">
        <v>83.4737279573</v>
      </c>
      <c r="T96" s="11">
        <v>95.977207022200005</v>
      </c>
      <c r="U96" s="11">
        <v>85.896884846999995</v>
      </c>
      <c r="V96" s="11">
        <v>91.941593327800007</v>
      </c>
      <c r="W96" s="11">
        <v>39.929650690499997</v>
      </c>
      <c r="X96" s="11">
        <v>44.681526851800001</v>
      </c>
      <c r="Y96" s="2">
        <v>13.1699997056</v>
      </c>
      <c r="Z96" s="2">
        <v>15.428571083714287</v>
      </c>
      <c r="AA96" s="2">
        <v>18.367142446600003</v>
      </c>
      <c r="AB96" s="2">
        <v>17.794285316557144</v>
      </c>
      <c r="AC96" s="2">
        <v>16.432580277867743</v>
      </c>
      <c r="AD96" s="2">
        <v>11.906333067207004</v>
      </c>
      <c r="AE96" s="2">
        <v>14.206557059510001</v>
      </c>
      <c r="AF96" s="2">
        <v>2.5491463921230118</v>
      </c>
      <c r="AG96" s="2">
        <v>1.8959580644384497</v>
      </c>
      <c r="AH96" s="2">
        <v>2.0902300613910536</v>
      </c>
      <c r="AI96" s="2">
        <v>2.5920582846907614</v>
      </c>
      <c r="AJ96" s="2">
        <v>2.873371718589218</v>
      </c>
      <c r="AK96" s="2">
        <v>3.5433885462251444</v>
      </c>
      <c r="AL96" s="2">
        <v>8.3999998122499999</v>
      </c>
      <c r="AM96" s="2">
        <v>10.839999757707144</v>
      </c>
      <c r="AN96" s="2">
        <v>10.747142616914287</v>
      </c>
      <c r="AO96" s="2">
        <v>13.11571399254286</v>
      </c>
      <c r="AP96" s="2">
        <v>10.66354814874</v>
      </c>
      <c r="AQ96" s="2">
        <v>6.0639998644580198</v>
      </c>
      <c r="AR96" s="2">
        <v>8.4014752220439419</v>
      </c>
      <c r="AS96" s="2">
        <v>1.7502475624052849</v>
      </c>
      <c r="AT96" s="2">
        <v>2.0280262060261065</v>
      </c>
      <c r="AU96" s="2">
        <v>2.0368509320158501</v>
      </c>
      <c r="AV96" s="2">
        <v>2.7492477731180163</v>
      </c>
      <c r="AW96" s="2">
        <v>2.9784207137772025</v>
      </c>
      <c r="AX96" s="2">
        <v>3.6664004399305172</v>
      </c>
      <c r="AY96" s="2">
        <v>17.7099996042</v>
      </c>
      <c r="AZ96" s="2">
        <v>19.89428526961429</v>
      </c>
      <c r="BA96" s="2">
        <v>25.955713705557141</v>
      </c>
      <c r="BB96" s="2">
        <v>22.272856645028572</v>
      </c>
      <c r="BC96" s="2">
        <v>22.060644668196772</v>
      </c>
      <c r="BD96" s="2">
        <v>17.67366627163133</v>
      </c>
      <c r="BE96" s="2">
        <v>19.903114309230158</v>
      </c>
      <c r="BF96" s="2">
        <v>3.9268428220107681</v>
      </c>
      <c r="BG96" s="2">
        <v>2.8249179719037167</v>
      </c>
      <c r="BH96" s="2">
        <v>2.7617126573702291</v>
      </c>
      <c r="BI96" s="2">
        <v>3.9962597750022844</v>
      </c>
      <c r="BJ96" s="2">
        <v>4.5668213861923501</v>
      </c>
      <c r="BK96" s="2">
        <v>4.791205218285401</v>
      </c>
      <c r="BL96" s="2">
        <v>1023.90001526</v>
      </c>
      <c r="BM96" s="2">
        <v>1018.9428723257142</v>
      </c>
      <c r="BN96" s="2">
        <v>1020.41430092</v>
      </c>
      <c r="BO96" s="2">
        <v>1012.8857293785715</v>
      </c>
      <c r="BP96" s="2">
        <v>1016.8225957964518</v>
      </c>
      <c r="BQ96" s="2">
        <v>1020.6100152073334</v>
      </c>
      <c r="BR96" s="2">
        <v>1018.6852610804917</v>
      </c>
      <c r="BS96" s="2">
        <v>4.8117416624584033</v>
      </c>
      <c r="BT96" s="2">
        <v>4.3121644740862513</v>
      </c>
      <c r="BU96" s="2">
        <v>3.6698904121045777</v>
      </c>
      <c r="BV96" s="2">
        <v>5.5085818521666194</v>
      </c>
      <c r="BW96" s="2">
        <v>6.2608995551691509</v>
      </c>
      <c r="BX96" s="2">
        <v>6.1451834646512795</v>
      </c>
      <c r="BY96" s="2">
        <v>0</v>
      </c>
      <c r="BZ96" s="2">
        <v>0.87142858441428572</v>
      </c>
      <c r="CA96" s="2">
        <v>0.78571429742142862</v>
      </c>
      <c r="CB96" s="2">
        <v>1.6571428818358573</v>
      </c>
      <c r="CC96" s="2">
        <v>2.3129032602680968</v>
      </c>
      <c r="CD96" s="2">
        <v>1.1433333503700334</v>
      </c>
      <c r="CE96" s="2">
        <v>1.7377049439247871</v>
      </c>
      <c r="CF96" s="2">
        <v>2.3055833197132567</v>
      </c>
      <c r="CG96" s="2">
        <v>1.3667828261155743</v>
      </c>
      <c r="CH96" s="2">
        <v>2.7391344192023652</v>
      </c>
      <c r="CI96" s="2">
        <v>5.1996630111289424</v>
      </c>
      <c r="CJ96" s="2">
        <v>2.2827212373059624</v>
      </c>
      <c r="CK96" s="2">
        <v>4.0477633906122596</v>
      </c>
      <c r="CL96" s="2">
        <v>12</v>
      </c>
      <c r="CM96" s="2">
        <v>10.1</v>
      </c>
      <c r="CN96" s="2">
        <v>3.5</v>
      </c>
      <c r="CO96" s="2">
        <v>638.79999999999995</v>
      </c>
      <c r="CP96" s="2">
        <v>27.7</v>
      </c>
      <c r="CQ96" s="2">
        <v>-0.5</v>
      </c>
      <c r="CR96" s="2">
        <v>28.2</v>
      </c>
      <c r="CS96" s="2">
        <v>12.5</v>
      </c>
      <c r="CT96" s="2">
        <v>3.7</v>
      </c>
      <c r="CU96" s="2">
        <v>20.2</v>
      </c>
      <c r="CV96" s="2">
        <v>3.7</v>
      </c>
      <c r="CW96" s="2">
        <v>83.9</v>
      </c>
      <c r="CX96" s="2">
        <v>9</v>
      </c>
      <c r="CY96" s="2">
        <v>4.7</v>
      </c>
      <c r="CZ96" s="2">
        <v>1.7</v>
      </c>
      <c r="DA96" s="2">
        <v>25.2</v>
      </c>
      <c r="DB96" s="2">
        <v>18.5</v>
      </c>
      <c r="DC96" s="2">
        <v>18.8</v>
      </c>
      <c r="DD96" s="2">
        <v>18.5</v>
      </c>
      <c r="DE96" s="2">
        <v>9.4</v>
      </c>
      <c r="DF96" s="2">
        <v>20.9</v>
      </c>
      <c r="DG96" s="2">
        <v>8.3000000000000007</v>
      </c>
    </row>
    <row r="97" spans="1:111" s="2" customFormat="1" x14ac:dyDescent="0.15">
      <c r="A97" s="2">
        <v>96</v>
      </c>
      <c r="B97" s="28" t="s">
        <v>233</v>
      </c>
      <c r="C97" s="2">
        <v>48</v>
      </c>
      <c r="D97" s="2" t="s">
        <v>154</v>
      </c>
      <c r="E97" s="2" t="s">
        <v>22</v>
      </c>
      <c r="F97" s="2" t="s">
        <v>27</v>
      </c>
      <c r="G97" s="8">
        <v>42256</v>
      </c>
      <c r="H97" s="9">
        <f t="shared" si="7"/>
        <v>2015</v>
      </c>
      <c r="I97" s="9">
        <v>2015</v>
      </c>
      <c r="J97" s="9">
        <f t="shared" si="8"/>
        <v>9</v>
      </c>
      <c r="K97" s="9">
        <f t="shared" si="9"/>
        <v>9</v>
      </c>
      <c r="L97" s="2">
        <v>44.976999999999997</v>
      </c>
      <c r="M97" s="2">
        <v>4.93</v>
      </c>
      <c r="N97" s="2">
        <v>179.6</v>
      </c>
      <c r="O97" s="2" t="str">
        <f t="shared" si="10"/>
        <v>F</v>
      </c>
      <c r="P97" s="2">
        <v>80</v>
      </c>
      <c r="Q97" s="2" t="s">
        <v>28</v>
      </c>
      <c r="R97" s="2" t="s">
        <v>379</v>
      </c>
      <c r="S97" s="10">
        <v>58.074926181000002</v>
      </c>
      <c r="T97" s="11">
        <v>71.293387631800002</v>
      </c>
      <c r="U97" s="11">
        <v>60.778042359700002</v>
      </c>
      <c r="V97" s="11">
        <v>66.242069149000002</v>
      </c>
      <c r="W97" s="11">
        <v>14.639723801800001</v>
      </c>
      <c r="X97" s="11">
        <v>36.566447358799998</v>
      </c>
      <c r="Y97" s="2">
        <v>19.109999572900001</v>
      </c>
      <c r="Z97" s="2">
        <v>17.329999612642858</v>
      </c>
      <c r="AA97" s="2">
        <v>22.827142346928571</v>
      </c>
      <c r="AB97" s="2">
        <v>21.03857095832857</v>
      </c>
      <c r="AC97" s="2">
        <v>20.980322111706457</v>
      </c>
      <c r="AD97" s="2">
        <v>25.254666102173339</v>
      </c>
      <c r="AE97" s="2">
        <v>23.082458500460646</v>
      </c>
      <c r="AF97" s="2">
        <v>1.2265805855296807</v>
      </c>
      <c r="AG97" s="2">
        <v>1.5443521952299986</v>
      </c>
      <c r="AH97" s="2">
        <v>1.300966644472926</v>
      </c>
      <c r="AI97" s="2">
        <v>2.7453007526028728</v>
      </c>
      <c r="AJ97" s="2">
        <v>2.5661398497789536</v>
      </c>
      <c r="AK97" s="2">
        <v>3.4049236409699786</v>
      </c>
      <c r="AL97" s="2">
        <v>10.4299997669</v>
      </c>
      <c r="AM97" s="2">
        <v>11.095714037721431</v>
      </c>
      <c r="AN97" s="2">
        <v>15.851428217114288</v>
      </c>
      <c r="AO97" s="2">
        <v>14.449999677014286</v>
      </c>
      <c r="AP97" s="2">
        <v>14.685806123366127</v>
      </c>
      <c r="AQ97" s="2">
        <v>18.241666258926667</v>
      </c>
      <c r="AR97" s="2">
        <v>16.434589796592622</v>
      </c>
      <c r="AS97" s="2">
        <v>1.5439219965802631</v>
      </c>
      <c r="AT97" s="2">
        <v>1.3478306784650909</v>
      </c>
      <c r="AU97" s="2">
        <v>2.4605757583746528</v>
      </c>
      <c r="AV97" s="2">
        <v>2.8237111758872406</v>
      </c>
      <c r="AW97" s="2">
        <v>2.1278126278414429</v>
      </c>
      <c r="AX97" s="2">
        <v>3.063961731624222</v>
      </c>
      <c r="AY97" s="2">
        <v>27.559999384000001</v>
      </c>
      <c r="AZ97" s="2">
        <v>23.499999474728572</v>
      </c>
      <c r="BA97" s="2">
        <v>29.875713617942861</v>
      </c>
      <c r="BB97" s="2">
        <v>27.551427955585716</v>
      </c>
      <c r="BC97" s="2">
        <v>27.227741326883876</v>
      </c>
      <c r="BD97" s="2">
        <v>32.170665947593342</v>
      </c>
      <c r="BE97" s="2">
        <v>29.658687861659011</v>
      </c>
      <c r="BF97" s="2">
        <v>2.2616660020327206</v>
      </c>
      <c r="BG97" s="2">
        <v>3.2611901859789119</v>
      </c>
      <c r="BH97" s="2">
        <v>2.9340950735835238</v>
      </c>
      <c r="BI97" s="2">
        <v>3.7998075502624777</v>
      </c>
      <c r="BJ97" s="2">
        <v>3.7383509574404625</v>
      </c>
      <c r="BK97" s="2">
        <v>4.4924648782698959</v>
      </c>
      <c r="BL97" s="2">
        <v>1016.70001515</v>
      </c>
      <c r="BM97" s="2">
        <v>1019.0428723271428</v>
      </c>
      <c r="BN97" s="2">
        <v>1016.6571580057142</v>
      </c>
      <c r="BO97" s="2">
        <v>1016.3857294314287</v>
      </c>
      <c r="BP97" s="2">
        <v>1016.6451764393548</v>
      </c>
      <c r="BQ97" s="2">
        <v>1015.6933484686664</v>
      </c>
      <c r="BR97" s="2">
        <v>1016.1770643226232</v>
      </c>
      <c r="BS97" s="2">
        <v>3.1389261587516315</v>
      </c>
      <c r="BT97" s="2">
        <v>1.9380894158202095</v>
      </c>
      <c r="BU97" s="2">
        <v>4.920511078226756</v>
      </c>
      <c r="BV97" s="2">
        <v>3.2673984733130763</v>
      </c>
      <c r="BW97" s="2">
        <v>2.1133293767042987</v>
      </c>
      <c r="BX97" s="2">
        <v>2.7797118629781448</v>
      </c>
      <c r="BY97" s="2">
        <v>0</v>
      </c>
      <c r="BZ97" s="2">
        <v>0</v>
      </c>
      <c r="CA97" s="2">
        <v>1.0428571583971429</v>
      </c>
      <c r="CB97" s="2">
        <v>4.5142857815571427</v>
      </c>
      <c r="CC97" s="2">
        <v>1.6580645408380643</v>
      </c>
      <c r="CD97" s="2">
        <v>0.85333334604906652</v>
      </c>
      <c r="CE97" s="2">
        <v>1.2622951007779017</v>
      </c>
      <c r="CF97" s="2">
        <v>0</v>
      </c>
      <c r="CG97" s="2">
        <v>1.9007517593133541</v>
      </c>
      <c r="CH97" s="2">
        <v>7.8893238256853291</v>
      </c>
      <c r="CI97" s="2">
        <v>4.5329001100967625</v>
      </c>
      <c r="CJ97" s="2">
        <v>2.0280334471616106</v>
      </c>
      <c r="CK97" s="2">
        <v>3.5250609945314313</v>
      </c>
      <c r="CL97" s="2">
        <v>12</v>
      </c>
      <c r="CM97" s="2">
        <v>10.1</v>
      </c>
      <c r="CN97" s="2">
        <v>3.5</v>
      </c>
      <c r="CO97" s="2">
        <v>638.79999999999995</v>
      </c>
      <c r="CP97" s="2">
        <v>27.7</v>
      </c>
      <c r="CQ97" s="2">
        <v>-0.5</v>
      </c>
      <c r="CR97" s="2">
        <v>28.2</v>
      </c>
      <c r="CS97" s="2">
        <v>12.5</v>
      </c>
      <c r="CT97" s="2">
        <v>3.7</v>
      </c>
      <c r="CU97" s="2">
        <v>20.2</v>
      </c>
      <c r="CV97" s="2">
        <v>3.7</v>
      </c>
      <c r="CW97" s="2">
        <v>83.9</v>
      </c>
      <c r="CX97" s="2">
        <v>9</v>
      </c>
      <c r="CY97" s="2">
        <v>4.7</v>
      </c>
      <c r="CZ97" s="2">
        <v>1.7</v>
      </c>
      <c r="DA97" s="2">
        <v>25.2</v>
      </c>
      <c r="DB97" s="2">
        <v>18.5</v>
      </c>
      <c r="DC97" s="2">
        <v>18.8</v>
      </c>
      <c r="DD97" s="2">
        <v>18.5</v>
      </c>
      <c r="DE97" s="2">
        <v>12.1</v>
      </c>
      <c r="DF97" s="2">
        <v>23.2</v>
      </c>
      <c r="DG97" s="2">
        <v>8.8000000000000007</v>
      </c>
    </row>
    <row r="98" spans="1:111" s="2" customFormat="1" x14ac:dyDescent="0.15">
      <c r="A98" s="2">
        <v>97</v>
      </c>
      <c r="B98" s="28" t="s">
        <v>234</v>
      </c>
      <c r="C98" s="2">
        <v>49</v>
      </c>
      <c r="D98" s="2" t="s">
        <v>154</v>
      </c>
      <c r="E98" s="2" t="s">
        <v>22</v>
      </c>
      <c r="F98" s="2" t="s">
        <v>27</v>
      </c>
      <c r="G98" s="8">
        <v>42290</v>
      </c>
      <c r="H98" s="9">
        <f t="shared" ref="H98:H129" si="11">YEAR(G98)</f>
        <v>2015</v>
      </c>
      <c r="I98" s="9">
        <v>2015</v>
      </c>
      <c r="J98" s="9">
        <f t="shared" ref="J98:J129" si="12">MONTH(G98)</f>
        <v>10</v>
      </c>
      <c r="K98" s="9">
        <f t="shared" ref="K98:K129" si="13">DAY(G98)</f>
        <v>13</v>
      </c>
      <c r="L98" s="2">
        <v>44.976999999999997</v>
      </c>
      <c r="M98" s="2">
        <v>4.93</v>
      </c>
      <c r="N98" s="2">
        <v>179.6</v>
      </c>
      <c r="O98" s="2" t="str">
        <f t="shared" si="10"/>
        <v>F</v>
      </c>
      <c r="P98" s="2">
        <v>80</v>
      </c>
      <c r="Q98" s="2" t="s">
        <v>28</v>
      </c>
      <c r="R98" s="2" t="s">
        <v>379</v>
      </c>
      <c r="S98" s="10">
        <v>64.355003971900004</v>
      </c>
      <c r="T98" s="11">
        <v>81.291628790700003</v>
      </c>
      <c r="U98" s="11">
        <v>67.886886043600001</v>
      </c>
      <c r="V98" s="11">
        <v>74.124356301399999</v>
      </c>
      <c r="W98" s="11">
        <v>16.4842404549</v>
      </c>
      <c r="X98" s="11">
        <v>41.256880357500002</v>
      </c>
      <c r="Y98" s="2">
        <v>13.3499997016</v>
      </c>
      <c r="Z98" s="2">
        <v>13.604285410200001</v>
      </c>
      <c r="AA98" s="2">
        <v>14.424285391885714</v>
      </c>
      <c r="AB98" s="2">
        <v>15.048571092214285</v>
      </c>
      <c r="AC98" s="2">
        <v>15.510967395238708</v>
      </c>
      <c r="AD98" s="2">
        <v>20.363666211510001</v>
      </c>
      <c r="AE98" s="2">
        <v>17.897540583568851</v>
      </c>
      <c r="AF98" s="2">
        <v>1.2139035541956216</v>
      </c>
      <c r="AG98" s="2">
        <v>1.9946666539131124</v>
      </c>
      <c r="AH98" s="2">
        <v>0.64800792196168033</v>
      </c>
      <c r="AI98" s="2">
        <v>2.4376591435126231</v>
      </c>
      <c r="AJ98" s="2">
        <v>2.3097282251784557</v>
      </c>
      <c r="AK98" s="2">
        <v>3.3960685608865231</v>
      </c>
      <c r="AL98" s="2">
        <v>11.459999743799999</v>
      </c>
      <c r="AM98" s="2">
        <v>9.7028569259742863</v>
      </c>
      <c r="AN98" s="2">
        <v>9.3342855056614287</v>
      </c>
      <c r="AO98" s="2">
        <v>9.9914283480900004</v>
      </c>
      <c r="AP98" s="2">
        <v>10.736128792287742</v>
      </c>
      <c r="AQ98" s="2">
        <v>14.067666352234998</v>
      </c>
      <c r="AR98" s="2">
        <v>12.37458988734377</v>
      </c>
      <c r="AS98" s="2">
        <v>1.3246975998487025</v>
      </c>
      <c r="AT98" s="2">
        <v>2.7461054060403063</v>
      </c>
      <c r="AU98" s="2">
        <v>0.81542274678525761</v>
      </c>
      <c r="AV98" s="2">
        <v>2.5776470315273401</v>
      </c>
      <c r="AW98" s="2">
        <v>2.549244162764317</v>
      </c>
      <c r="AX98" s="2">
        <v>3.0468702243830901</v>
      </c>
      <c r="AY98" s="2">
        <v>15.289999658199999</v>
      </c>
      <c r="AZ98" s="2">
        <v>17.545713893528575</v>
      </c>
      <c r="BA98" s="2">
        <v>19.582856705157145</v>
      </c>
      <c r="BB98" s="2">
        <v>20.079999551185715</v>
      </c>
      <c r="BC98" s="2">
        <v>20.285805998190323</v>
      </c>
      <c r="BD98" s="2">
        <v>26.610666071860003</v>
      </c>
      <c r="BE98" s="2">
        <v>23.396392919667207</v>
      </c>
      <c r="BF98" s="2">
        <v>1.95638145574902</v>
      </c>
      <c r="BG98" s="2">
        <v>2.3335217089477669</v>
      </c>
      <c r="BH98" s="2">
        <v>1.4023788998523186</v>
      </c>
      <c r="BI98" s="2">
        <v>2.8020929339151457</v>
      </c>
      <c r="BJ98" s="2">
        <v>3.3024587106295362</v>
      </c>
      <c r="BK98" s="2">
        <v>4.4002411953230434</v>
      </c>
      <c r="BL98" s="2">
        <v>1014.00001511</v>
      </c>
      <c r="BM98" s="2">
        <v>1014.0571579671429</v>
      </c>
      <c r="BN98" s="2">
        <v>1017.3000151614286</v>
      </c>
      <c r="BO98" s="2">
        <v>1021.0143009299999</v>
      </c>
      <c r="BP98" s="2">
        <v>1016.0935635290324</v>
      </c>
      <c r="BQ98" s="2">
        <v>1016.7633484840001</v>
      </c>
      <c r="BR98" s="2">
        <v>1016.4229659659015</v>
      </c>
      <c r="BS98" s="2">
        <v>3.4568083801666298</v>
      </c>
      <c r="BT98" s="2">
        <v>4.6929025126603099</v>
      </c>
      <c r="BU98" s="2">
        <v>3.3218612601328243</v>
      </c>
      <c r="BV98" s="2">
        <v>5.8326630283550269</v>
      </c>
      <c r="BW98" s="2">
        <v>3.2721904277912599</v>
      </c>
      <c r="BX98" s="2">
        <v>4.72219565532993</v>
      </c>
      <c r="BY98" s="2">
        <v>0</v>
      </c>
      <c r="BZ98" s="2">
        <v>2.6714286112428569</v>
      </c>
      <c r="CA98" s="2">
        <v>6.7142858143314275</v>
      </c>
      <c r="CB98" s="2">
        <v>0.65714286693571433</v>
      </c>
      <c r="CC98" s="2">
        <v>6.8774194573219365</v>
      </c>
      <c r="CD98" s="2">
        <v>3.4366667178793335</v>
      </c>
      <c r="CE98" s="2">
        <v>5.1852459789075409</v>
      </c>
      <c r="CF98" s="2">
        <v>7.0679357506112472</v>
      </c>
      <c r="CG98" s="2">
        <v>11.87426205875286</v>
      </c>
      <c r="CH98" s="2">
        <v>1.7386366017519097</v>
      </c>
      <c r="CI98" s="2">
        <v>16.619320524110638</v>
      </c>
      <c r="CJ98" s="2">
        <v>12.194840337988586</v>
      </c>
      <c r="CK98" s="2">
        <v>14.59409532549105</v>
      </c>
      <c r="CL98" s="2">
        <v>12</v>
      </c>
      <c r="CM98" s="2">
        <v>10.1</v>
      </c>
      <c r="CN98" s="2">
        <v>3.5</v>
      </c>
      <c r="CO98" s="2">
        <v>638.79999999999995</v>
      </c>
      <c r="CP98" s="2">
        <v>27.7</v>
      </c>
      <c r="CQ98" s="2">
        <v>-0.5</v>
      </c>
      <c r="CR98" s="2">
        <v>28.2</v>
      </c>
      <c r="CS98" s="2">
        <v>12.5</v>
      </c>
      <c r="CT98" s="2">
        <v>3.7</v>
      </c>
      <c r="CU98" s="2">
        <v>20.2</v>
      </c>
      <c r="CV98" s="2">
        <v>3.7</v>
      </c>
      <c r="CW98" s="2">
        <v>83.9</v>
      </c>
      <c r="CX98" s="2">
        <v>9</v>
      </c>
      <c r="CY98" s="2">
        <v>4.7</v>
      </c>
      <c r="CZ98" s="2">
        <v>1.7</v>
      </c>
      <c r="DA98" s="2">
        <v>25.2</v>
      </c>
      <c r="DB98" s="2">
        <v>18.5</v>
      </c>
      <c r="DC98" s="2">
        <v>18.8</v>
      </c>
      <c r="DD98" s="2">
        <v>18.5</v>
      </c>
      <c r="DE98" s="2">
        <v>7.8</v>
      </c>
      <c r="DF98" s="2">
        <v>17.2</v>
      </c>
      <c r="DG98" s="2">
        <v>9</v>
      </c>
    </row>
    <row r="99" spans="1:111" s="2" customFormat="1" x14ac:dyDescent="0.15">
      <c r="A99" s="2">
        <v>98</v>
      </c>
      <c r="B99" s="28" t="s">
        <v>235</v>
      </c>
      <c r="C99" s="2">
        <v>50</v>
      </c>
      <c r="D99" s="2" t="s">
        <v>157</v>
      </c>
      <c r="E99" s="2" t="s">
        <v>11</v>
      </c>
      <c r="F99" s="2" t="s">
        <v>12</v>
      </c>
      <c r="G99" s="8">
        <v>42205</v>
      </c>
      <c r="H99" s="9">
        <f t="shared" si="11"/>
        <v>2015</v>
      </c>
      <c r="I99" s="9">
        <v>2015</v>
      </c>
      <c r="J99" s="9">
        <f t="shared" si="12"/>
        <v>7</v>
      </c>
      <c r="K99" s="9">
        <f t="shared" si="13"/>
        <v>20</v>
      </c>
      <c r="L99" s="2">
        <v>48.375</v>
      </c>
      <c r="M99" s="2">
        <v>15.56</v>
      </c>
      <c r="N99" s="2">
        <v>320</v>
      </c>
      <c r="O99" s="2" t="str">
        <f t="shared" si="10"/>
        <v>S</v>
      </c>
      <c r="P99" s="2">
        <v>80</v>
      </c>
      <c r="Q99" s="2" t="s">
        <v>140</v>
      </c>
      <c r="R99" s="2" t="s">
        <v>379</v>
      </c>
      <c r="S99" s="10">
        <v>110.019010941</v>
      </c>
      <c r="T99" s="11">
        <v>117.954372146</v>
      </c>
      <c r="U99" s="11">
        <v>110.707742013</v>
      </c>
      <c r="V99" s="11">
        <v>115.56901861999999</v>
      </c>
      <c r="W99" s="11">
        <v>85.016978066600004</v>
      </c>
      <c r="X99" s="11">
        <v>54.127681148800001</v>
      </c>
      <c r="Y99" s="2">
        <v>25.2199994363</v>
      </c>
      <c r="Z99" s="2">
        <v>25.001428012614291</v>
      </c>
      <c r="AA99" s="2">
        <v>21.402856664471432</v>
      </c>
      <c r="AB99" s="2">
        <v>24.327142313400003</v>
      </c>
      <c r="AC99" s="2">
        <v>21.441612423977425</v>
      </c>
      <c r="AD99" s="2">
        <v>18.074999595993336</v>
      </c>
      <c r="AE99" s="2">
        <v>19.785901197100003</v>
      </c>
      <c r="AF99" s="2">
        <v>2.5894106123231984</v>
      </c>
      <c r="AG99" s="2">
        <v>3.5839163730187305</v>
      </c>
      <c r="AH99" s="2">
        <v>2.1896400606520232</v>
      </c>
      <c r="AI99" s="2">
        <v>4.2500329219562625</v>
      </c>
      <c r="AJ99" s="2">
        <v>4.1075587519853975</v>
      </c>
      <c r="AK99" s="2">
        <v>4.4795290332649724</v>
      </c>
      <c r="AL99" s="2">
        <v>20.849999533999998</v>
      </c>
      <c r="AM99" s="2">
        <v>18.581428156085714</v>
      </c>
      <c r="AN99" s="2">
        <v>14.348571107845714</v>
      </c>
      <c r="AO99" s="2">
        <v>15.907142501585716</v>
      </c>
      <c r="AP99" s="2">
        <v>14.854838377637419</v>
      </c>
      <c r="AQ99" s="2">
        <v>12.925666377764999</v>
      </c>
      <c r="AR99" s="2">
        <v>13.906065262946067</v>
      </c>
      <c r="AS99" s="2">
        <v>2.0010199332870466</v>
      </c>
      <c r="AT99" s="2">
        <v>3.5420728947047935</v>
      </c>
      <c r="AU99" s="2">
        <v>1.8784719814517756</v>
      </c>
      <c r="AV99" s="2">
        <v>3.541571013788043</v>
      </c>
      <c r="AW99" s="2">
        <v>2.958121056274472</v>
      </c>
      <c r="AX99" s="2">
        <v>3.3832588457351007</v>
      </c>
      <c r="AY99" s="2">
        <v>31.379999298600001</v>
      </c>
      <c r="AZ99" s="2">
        <v>31.807142146185715</v>
      </c>
      <c r="BA99" s="2">
        <v>28.267142225328573</v>
      </c>
      <c r="BB99" s="2">
        <v>31.674285006314282</v>
      </c>
      <c r="BC99" s="2">
        <v>27.90612840850968</v>
      </c>
      <c r="BD99" s="2">
        <v>23.332999478460003</v>
      </c>
      <c r="BE99" s="2">
        <v>25.657048606845908</v>
      </c>
      <c r="BF99" s="2">
        <v>4.2099552274575789</v>
      </c>
      <c r="BG99" s="2">
        <v>4.4362434855614605</v>
      </c>
      <c r="BH99" s="2">
        <v>2.4324120347980989</v>
      </c>
      <c r="BI99" s="2">
        <v>5.3707134746393983</v>
      </c>
      <c r="BJ99" s="2">
        <v>5.7276473700430541</v>
      </c>
      <c r="BK99" s="2">
        <v>5.9659514097191613</v>
      </c>
      <c r="BL99" s="2">
        <v>1014.00001511</v>
      </c>
      <c r="BM99" s="2">
        <v>1015.7571579942858</v>
      </c>
      <c r="BN99" s="2">
        <v>1015.7428722785714</v>
      </c>
      <c r="BO99" s="2">
        <v>1020.8857294971428</v>
      </c>
      <c r="BP99" s="2">
        <v>1017.7096925841937</v>
      </c>
      <c r="BQ99" s="2">
        <v>1017.6266818303334</v>
      </c>
      <c r="BR99" s="2">
        <v>1017.6688676232792</v>
      </c>
      <c r="BS99" s="2">
        <v>2.477806286598041</v>
      </c>
      <c r="BT99" s="2">
        <v>3.4654760384809333</v>
      </c>
      <c r="BU99" s="2">
        <v>2.9571544045150655</v>
      </c>
      <c r="BV99" s="2">
        <v>3.6375225481971936</v>
      </c>
      <c r="BW99" s="2">
        <v>4.0389426782897422</v>
      </c>
      <c r="BX99" s="2">
        <v>3.8081728901804666</v>
      </c>
      <c r="BY99" s="2">
        <v>0</v>
      </c>
      <c r="BZ99" s="2">
        <v>0.31428571896857144</v>
      </c>
      <c r="CA99" s="2">
        <v>2.4285714647560002</v>
      </c>
      <c r="CB99" s="2">
        <v>0</v>
      </c>
      <c r="CC99" s="2">
        <v>1.3322580843671612</v>
      </c>
      <c r="CD99" s="2">
        <v>1.5966666904577334</v>
      </c>
      <c r="CE99" s="2">
        <v>1.4622951037559673</v>
      </c>
      <c r="CF99" s="2">
        <v>0.53984125454909693</v>
      </c>
      <c r="CG99" s="2">
        <v>4.6632300965854618</v>
      </c>
      <c r="CH99" s="2">
        <v>0</v>
      </c>
      <c r="CI99" s="2">
        <v>3.0988586636618818</v>
      </c>
      <c r="CJ99" s="2">
        <v>4.1406716158713071</v>
      </c>
      <c r="CK99" s="2">
        <v>3.6202285888294763</v>
      </c>
      <c r="CL99" s="2">
        <v>8.8000000000000007</v>
      </c>
      <c r="CM99" s="2">
        <v>9.6999999999999993</v>
      </c>
      <c r="CN99" s="2">
        <v>3.2</v>
      </c>
      <c r="CO99" s="2">
        <v>715.7</v>
      </c>
      <c r="CP99" s="2">
        <v>24.7</v>
      </c>
      <c r="CQ99" s="2">
        <v>-4.8</v>
      </c>
      <c r="CR99" s="2">
        <v>29.5</v>
      </c>
      <c r="CS99" s="2">
        <v>17.8</v>
      </c>
      <c r="CT99" s="2">
        <v>0.8</v>
      </c>
      <c r="CU99" s="2">
        <v>17.8</v>
      </c>
      <c r="CV99" s="2">
        <v>-0.6</v>
      </c>
      <c r="CW99" s="2">
        <v>68.8</v>
      </c>
      <c r="CX99" s="2">
        <v>9.3000000000000007</v>
      </c>
      <c r="CY99" s="2">
        <v>3.2</v>
      </c>
      <c r="CZ99" s="2">
        <v>3.6</v>
      </c>
      <c r="DA99" s="2">
        <v>26.4</v>
      </c>
      <c r="DB99" s="2">
        <v>11.1</v>
      </c>
      <c r="DC99" s="2">
        <v>26.4</v>
      </c>
      <c r="DD99" s="2">
        <v>11.1</v>
      </c>
      <c r="DE99" s="2">
        <v>12.5</v>
      </c>
      <c r="DF99" s="2">
        <v>24.7</v>
      </c>
      <c r="DG99" s="2">
        <v>9.3000000000000007</v>
      </c>
    </row>
    <row r="100" spans="1:111" s="2" customFormat="1" x14ac:dyDescent="0.15">
      <c r="A100" s="2">
        <v>99</v>
      </c>
      <c r="B100" s="28" t="s">
        <v>236</v>
      </c>
      <c r="C100" s="2">
        <v>51</v>
      </c>
      <c r="D100" s="2" t="s">
        <v>157</v>
      </c>
      <c r="E100" s="2" t="s">
        <v>11</v>
      </c>
      <c r="F100" s="2" t="s">
        <v>12</v>
      </c>
      <c r="G100" s="8">
        <v>42296</v>
      </c>
      <c r="H100" s="9">
        <f t="shared" si="11"/>
        <v>2015</v>
      </c>
      <c r="I100" s="9">
        <v>2015</v>
      </c>
      <c r="J100" s="9">
        <f t="shared" si="12"/>
        <v>10</v>
      </c>
      <c r="K100" s="9">
        <f t="shared" si="13"/>
        <v>19</v>
      </c>
      <c r="L100" s="2">
        <v>48.375</v>
      </c>
      <c r="M100" s="2">
        <v>15.56</v>
      </c>
      <c r="N100" s="2">
        <v>320</v>
      </c>
      <c r="O100" s="2" t="str">
        <f t="shared" si="10"/>
        <v>F</v>
      </c>
      <c r="P100" s="2">
        <v>80</v>
      </c>
      <c r="Q100" s="2" t="s">
        <v>140</v>
      </c>
      <c r="R100" s="2" t="s">
        <v>379</v>
      </c>
      <c r="S100" s="10">
        <v>100.038069882</v>
      </c>
      <c r="T100" s="11">
        <v>108.36996963199999</v>
      </c>
      <c r="U100" s="11">
        <v>101.22669059899999</v>
      </c>
      <c r="V100" s="11">
        <v>106.472591358</v>
      </c>
      <c r="W100" s="11">
        <v>66.972055239599996</v>
      </c>
      <c r="X100" s="11">
        <v>52.117350721699999</v>
      </c>
      <c r="Y100" s="2">
        <v>7.62999982946</v>
      </c>
      <c r="Z100" s="2">
        <v>7.3428569787314277</v>
      </c>
      <c r="AA100" s="2">
        <v>10.554285478379999</v>
      </c>
      <c r="AB100" s="2">
        <v>12.107142586530001</v>
      </c>
      <c r="AC100" s="2">
        <v>11.254838458109354</v>
      </c>
      <c r="AD100" s="2">
        <v>18.505666253033333</v>
      </c>
      <c r="AE100" s="2">
        <v>14.820819340858851</v>
      </c>
      <c r="AF100" s="2">
        <v>1.8643560963906791</v>
      </c>
      <c r="AG100" s="2">
        <v>4.0214998671844322</v>
      </c>
      <c r="AH100" s="2">
        <v>1.9405644302293754</v>
      </c>
      <c r="AI100" s="2">
        <v>3.3751462137002188</v>
      </c>
      <c r="AJ100" s="2">
        <v>4.005405467729549</v>
      </c>
      <c r="AK100" s="2">
        <v>5.1777552843989936</v>
      </c>
      <c r="AL100" s="2">
        <v>6.5599998533699999</v>
      </c>
      <c r="AM100" s="2">
        <v>5.0999998860052855</v>
      </c>
      <c r="AN100" s="2">
        <v>8.2499998155820009</v>
      </c>
      <c r="AO100" s="2">
        <v>6.7171427070071426</v>
      </c>
      <c r="AP100" s="2">
        <v>7.8567740179377727</v>
      </c>
      <c r="AQ100" s="2">
        <v>13.073999707766662</v>
      </c>
      <c r="AR100" s="2">
        <v>10.422622717853624</v>
      </c>
      <c r="AS100" s="2">
        <v>2.9573185392111099</v>
      </c>
      <c r="AT100" s="2">
        <v>4.5539871621201335</v>
      </c>
      <c r="AU100" s="2">
        <v>2.8676337705416839</v>
      </c>
      <c r="AV100" s="2">
        <v>3.6074619885586858</v>
      </c>
      <c r="AW100" s="2">
        <v>2.6262239252329245</v>
      </c>
      <c r="AX100" s="2">
        <v>4.0935171010213276</v>
      </c>
      <c r="AY100" s="2">
        <v>9.2099997941399998</v>
      </c>
      <c r="AZ100" s="2">
        <v>9.6185712135757147</v>
      </c>
      <c r="BA100" s="2">
        <v>13.284285417362856</v>
      </c>
      <c r="BB100" s="2">
        <v>17.558571036100002</v>
      </c>
      <c r="BC100" s="2">
        <v>15.010967406411933</v>
      </c>
      <c r="BD100" s="2">
        <v>24.578666117289991</v>
      </c>
      <c r="BE100" s="2">
        <v>19.716393001925738</v>
      </c>
      <c r="BF100" s="2">
        <v>1.793315590909216</v>
      </c>
      <c r="BG100" s="2">
        <v>3.3890649730236948</v>
      </c>
      <c r="BH100" s="2">
        <v>2.5508326735008175</v>
      </c>
      <c r="BI100" s="2">
        <v>4.2632853004590103</v>
      </c>
      <c r="BJ100" s="2">
        <v>5.6980641134083925</v>
      </c>
      <c r="BK100" s="2">
        <v>6.9311628145431863</v>
      </c>
      <c r="BL100" s="2">
        <v>1018.70001518</v>
      </c>
      <c r="BM100" s="2">
        <v>1017.3571580171429</v>
      </c>
      <c r="BN100" s="2">
        <v>1016.2285865714285</v>
      </c>
      <c r="BO100" s="2">
        <v>1025.2428724214285</v>
      </c>
      <c r="BP100" s="2">
        <v>1019.7354990661291</v>
      </c>
      <c r="BQ100" s="2">
        <v>1016.5566818153334</v>
      </c>
      <c r="BR100" s="2">
        <v>1018.1721463198363</v>
      </c>
      <c r="BS100" s="2">
        <v>2.267786870098373</v>
      </c>
      <c r="BT100" s="2">
        <v>3.1223465370119721</v>
      </c>
      <c r="BU100" s="2">
        <v>7.4578499214139038</v>
      </c>
      <c r="BV100" s="2">
        <v>6.2266925470070191</v>
      </c>
      <c r="BW100" s="2">
        <v>5.1201215276094523</v>
      </c>
      <c r="BX100" s="2">
        <v>5.8842483017015113</v>
      </c>
      <c r="BY100" s="2">
        <v>17.100000254800001</v>
      </c>
      <c r="BZ100" s="2">
        <v>7.2142858217887147</v>
      </c>
      <c r="CA100" s="2">
        <v>2.9000000432071431</v>
      </c>
      <c r="CB100" s="2">
        <v>0.35714286246428573</v>
      </c>
      <c r="CC100" s="2">
        <v>2.3741935837642258</v>
      </c>
      <c r="CD100" s="2">
        <v>1.1533333505173333</v>
      </c>
      <c r="CE100" s="2">
        <v>1.7737705182329671</v>
      </c>
      <c r="CF100" s="2">
        <v>5.8692500598218436</v>
      </c>
      <c r="CG100" s="2">
        <v>4.8183677068520829</v>
      </c>
      <c r="CH100" s="2">
        <v>0.94491119660224465</v>
      </c>
      <c r="CI100" s="2">
        <v>4.4750395631118618</v>
      </c>
      <c r="CJ100" s="2">
        <v>2.6159634117710224</v>
      </c>
      <c r="CK100" s="2">
        <v>3.701256672359805</v>
      </c>
      <c r="CL100" s="2">
        <v>8.8000000000000007</v>
      </c>
      <c r="CM100" s="2">
        <v>9.6999999999999993</v>
      </c>
      <c r="CN100" s="2">
        <v>3.2</v>
      </c>
      <c r="CO100" s="2">
        <v>715.7</v>
      </c>
      <c r="CP100" s="2">
        <v>24.7</v>
      </c>
      <c r="CQ100" s="2">
        <v>-4.8</v>
      </c>
      <c r="CR100" s="2">
        <v>29.5</v>
      </c>
      <c r="CS100" s="2">
        <v>17.8</v>
      </c>
      <c r="CT100" s="2">
        <v>0.8</v>
      </c>
      <c r="CU100" s="2">
        <v>17.8</v>
      </c>
      <c r="CV100" s="2">
        <v>-0.6</v>
      </c>
      <c r="CW100" s="2">
        <v>68.8</v>
      </c>
      <c r="CX100" s="2">
        <v>9.3000000000000007</v>
      </c>
      <c r="CY100" s="2">
        <v>3.2</v>
      </c>
      <c r="CZ100" s="2">
        <v>3.6</v>
      </c>
      <c r="DA100" s="2">
        <v>26.4</v>
      </c>
      <c r="DB100" s="2">
        <v>11.1</v>
      </c>
      <c r="DC100" s="2">
        <v>26.4</v>
      </c>
      <c r="DD100" s="2">
        <v>11.1</v>
      </c>
      <c r="DE100" s="2">
        <v>4.0999999999999996</v>
      </c>
      <c r="DF100" s="2">
        <v>13.9</v>
      </c>
      <c r="DG100" s="2">
        <v>4.0999999999999996</v>
      </c>
    </row>
    <row r="101" spans="1:111" s="2" customFormat="1" x14ac:dyDescent="0.15">
      <c r="A101" s="2">
        <v>100</v>
      </c>
      <c r="B101" s="28" t="s">
        <v>237</v>
      </c>
      <c r="C101" s="2">
        <v>52</v>
      </c>
      <c r="D101" s="2" t="s">
        <v>149</v>
      </c>
      <c r="E101" s="2" t="s">
        <v>30</v>
      </c>
      <c r="F101" s="2" t="s">
        <v>182</v>
      </c>
      <c r="G101" s="8">
        <v>42235</v>
      </c>
      <c r="H101" s="9">
        <f t="shared" si="11"/>
        <v>2015</v>
      </c>
      <c r="I101" s="9">
        <v>2015</v>
      </c>
      <c r="J101" s="9">
        <f t="shared" si="12"/>
        <v>8</v>
      </c>
      <c r="K101" s="9">
        <f t="shared" si="13"/>
        <v>19</v>
      </c>
      <c r="L101" s="2">
        <v>56.344534000000003</v>
      </c>
      <c r="M101" s="2">
        <v>-2.952766</v>
      </c>
      <c r="N101" s="2">
        <v>51.7</v>
      </c>
      <c r="O101" s="2" t="str">
        <f t="shared" si="10"/>
        <v>S</v>
      </c>
      <c r="P101" s="2">
        <v>80</v>
      </c>
      <c r="Q101" s="2" t="s">
        <v>141</v>
      </c>
      <c r="R101" s="2" t="s">
        <v>379</v>
      </c>
      <c r="S101" s="10">
        <v>102.81918645899999</v>
      </c>
      <c r="T101" s="11">
        <v>114.84419090599999</v>
      </c>
      <c r="U101" s="11">
        <v>104.933521599</v>
      </c>
      <c r="V101" s="11">
        <v>111.688972928</v>
      </c>
      <c r="W101" s="11">
        <v>55.189601949599997</v>
      </c>
      <c r="X101" s="11">
        <v>51.9787559528</v>
      </c>
      <c r="Y101" s="2" t="s">
        <v>307</v>
      </c>
      <c r="Z101" s="2" t="s">
        <v>307</v>
      </c>
      <c r="AA101" s="2" t="s">
        <v>307</v>
      </c>
      <c r="AB101" s="2" t="s">
        <v>307</v>
      </c>
      <c r="AC101" s="2" t="s">
        <v>307</v>
      </c>
      <c r="AD101" s="2" t="s">
        <v>307</v>
      </c>
      <c r="AE101" s="2" t="s">
        <v>307</v>
      </c>
      <c r="AF101" s="2" t="s">
        <v>307</v>
      </c>
      <c r="AG101" s="2" t="s">
        <v>307</v>
      </c>
      <c r="AH101" s="2" t="s">
        <v>307</v>
      </c>
      <c r="AI101" s="2" t="s">
        <v>307</v>
      </c>
      <c r="AJ101" s="2" t="s">
        <v>307</v>
      </c>
      <c r="AK101" s="2" t="s">
        <v>307</v>
      </c>
      <c r="AL101" s="2" t="s">
        <v>307</v>
      </c>
      <c r="AM101" s="2" t="s">
        <v>307</v>
      </c>
      <c r="AN101" s="2" t="s">
        <v>307</v>
      </c>
      <c r="AO101" s="2" t="s">
        <v>307</v>
      </c>
      <c r="AP101" s="2" t="s">
        <v>307</v>
      </c>
      <c r="AQ101" s="2" t="s">
        <v>307</v>
      </c>
      <c r="AR101" s="2" t="s">
        <v>307</v>
      </c>
      <c r="AS101" s="2" t="s">
        <v>307</v>
      </c>
      <c r="AT101" s="2" t="s">
        <v>307</v>
      </c>
      <c r="AU101" s="2" t="s">
        <v>307</v>
      </c>
      <c r="AV101" s="2" t="s">
        <v>307</v>
      </c>
      <c r="AW101" s="2" t="s">
        <v>307</v>
      </c>
      <c r="AX101" s="2" t="s">
        <v>307</v>
      </c>
      <c r="AY101" s="2" t="s">
        <v>307</v>
      </c>
      <c r="AZ101" s="2" t="s">
        <v>307</v>
      </c>
      <c r="BA101" s="2" t="s">
        <v>307</v>
      </c>
      <c r="BB101" s="2" t="s">
        <v>307</v>
      </c>
      <c r="BC101" s="2" t="s">
        <v>307</v>
      </c>
      <c r="BD101" s="2" t="s">
        <v>307</v>
      </c>
      <c r="BE101" s="2" t="s">
        <v>307</v>
      </c>
      <c r="BF101" s="2" t="s">
        <v>307</v>
      </c>
      <c r="BG101" s="2" t="s">
        <v>307</v>
      </c>
      <c r="BH101" s="2" t="s">
        <v>307</v>
      </c>
      <c r="BI101" s="2" t="s">
        <v>307</v>
      </c>
      <c r="BJ101" s="2" t="s">
        <v>307</v>
      </c>
      <c r="BK101" s="2" t="s">
        <v>307</v>
      </c>
      <c r="BL101" s="2" t="s">
        <v>307</v>
      </c>
      <c r="BM101" s="2" t="s">
        <v>307</v>
      </c>
      <c r="BN101" s="2" t="s">
        <v>307</v>
      </c>
      <c r="BO101" s="2" t="s">
        <v>307</v>
      </c>
      <c r="BP101" s="2" t="s">
        <v>307</v>
      </c>
      <c r="BQ101" s="2" t="s">
        <v>307</v>
      </c>
      <c r="BR101" s="2" t="s">
        <v>307</v>
      </c>
      <c r="BS101" s="2" t="s">
        <v>307</v>
      </c>
      <c r="BT101" s="2" t="s">
        <v>307</v>
      </c>
      <c r="BU101" s="2" t="s">
        <v>307</v>
      </c>
      <c r="BV101" s="2" t="s">
        <v>307</v>
      </c>
      <c r="BW101" s="2" t="s">
        <v>307</v>
      </c>
      <c r="BX101" s="2" t="s">
        <v>307</v>
      </c>
      <c r="BY101" s="2" t="s">
        <v>307</v>
      </c>
      <c r="BZ101" s="2" t="s">
        <v>307</v>
      </c>
      <c r="CA101" s="2" t="s">
        <v>307</v>
      </c>
      <c r="CB101" s="2" t="s">
        <v>307</v>
      </c>
      <c r="CC101" s="2" t="s">
        <v>307</v>
      </c>
      <c r="CD101" s="2" t="s">
        <v>307</v>
      </c>
      <c r="CE101" s="2" t="s">
        <v>307</v>
      </c>
      <c r="CF101" s="2" t="s">
        <v>307</v>
      </c>
      <c r="CG101" s="2" t="s">
        <v>307</v>
      </c>
      <c r="CH101" s="2" t="s">
        <v>307</v>
      </c>
      <c r="CI101" s="2" t="s">
        <v>307</v>
      </c>
      <c r="CJ101" s="2" t="s">
        <v>307</v>
      </c>
      <c r="CK101" s="2" t="s">
        <v>307</v>
      </c>
      <c r="CL101" s="2">
        <v>8.1999999999999993</v>
      </c>
      <c r="CM101" s="2">
        <v>7.4</v>
      </c>
      <c r="CN101" s="2">
        <v>3.7</v>
      </c>
      <c r="CO101" s="2">
        <v>442.8</v>
      </c>
      <c r="CP101" s="2">
        <v>18.8</v>
      </c>
      <c r="CQ101" s="2">
        <v>-0.7</v>
      </c>
      <c r="CR101" s="2">
        <v>19.5</v>
      </c>
      <c r="CS101" s="2">
        <v>11.5</v>
      </c>
      <c r="CT101" s="2">
        <v>4.8</v>
      </c>
      <c r="CU101" s="2">
        <v>14</v>
      </c>
      <c r="CV101" s="2">
        <v>2.6</v>
      </c>
      <c r="CW101" s="2">
        <v>67.7</v>
      </c>
      <c r="CX101" s="2">
        <v>6.7</v>
      </c>
      <c r="CY101" s="2">
        <v>4.3</v>
      </c>
      <c r="CZ101" s="2">
        <v>1.4</v>
      </c>
      <c r="DA101" s="2">
        <v>19.3</v>
      </c>
      <c r="DB101" s="2">
        <v>13.6</v>
      </c>
      <c r="DC101" s="2">
        <v>17.2</v>
      </c>
      <c r="DD101" s="2">
        <v>17.2</v>
      </c>
      <c r="DE101" s="2">
        <v>9.9</v>
      </c>
      <c r="DF101" s="2">
        <v>18.2</v>
      </c>
      <c r="DG101" s="2">
        <v>6.5</v>
      </c>
    </row>
    <row r="102" spans="1:111" s="2" customFormat="1" x14ac:dyDescent="0.15">
      <c r="A102" s="2">
        <v>101</v>
      </c>
      <c r="B102" s="28" t="s">
        <v>238</v>
      </c>
      <c r="C102" s="2">
        <v>53</v>
      </c>
      <c r="D102" s="2" t="s">
        <v>156</v>
      </c>
      <c r="E102" s="2" t="s">
        <v>45</v>
      </c>
      <c r="F102" s="2" t="s">
        <v>46</v>
      </c>
      <c r="G102" s="8">
        <v>42185</v>
      </c>
      <c r="H102" s="9">
        <f t="shared" si="11"/>
        <v>2015</v>
      </c>
      <c r="I102" s="9">
        <v>2015</v>
      </c>
      <c r="J102" s="9">
        <f t="shared" si="12"/>
        <v>6</v>
      </c>
      <c r="K102" s="9">
        <f t="shared" si="13"/>
        <v>30</v>
      </c>
      <c r="L102" s="2">
        <v>48.218000000000004</v>
      </c>
      <c r="M102" s="2">
        <v>7.82</v>
      </c>
      <c r="N102" s="2">
        <v>197</v>
      </c>
      <c r="O102" s="2" t="str">
        <f t="shared" si="10"/>
        <v>S</v>
      </c>
      <c r="P102" s="2">
        <v>80</v>
      </c>
      <c r="Q102" s="2" t="s">
        <v>47</v>
      </c>
      <c r="R102" s="2" t="s">
        <v>379</v>
      </c>
      <c r="S102" s="10">
        <v>100.72416375100001</v>
      </c>
      <c r="T102" s="11">
        <v>114.844450497</v>
      </c>
      <c r="U102" s="11">
        <v>103.797766344</v>
      </c>
      <c r="V102" s="11">
        <v>110.530497201</v>
      </c>
      <c r="W102" s="11">
        <v>54.1372867587</v>
      </c>
      <c r="X102" s="11">
        <v>53.8284533665</v>
      </c>
      <c r="Y102" s="2">
        <v>22.499999497099999</v>
      </c>
      <c r="Z102" s="2">
        <v>18.794285294200002</v>
      </c>
      <c r="AA102" s="2">
        <v>14.584285388300001</v>
      </c>
      <c r="AB102" s="2">
        <v>18.22285673557143</v>
      </c>
      <c r="AC102" s="2">
        <v>17.777741538129035</v>
      </c>
      <c r="AD102" s="2">
        <v>14.207666349104667</v>
      </c>
      <c r="AE102" s="2">
        <v>16.021966855002297</v>
      </c>
      <c r="AF102" s="2">
        <v>2.4967435376342619</v>
      </c>
      <c r="AG102" s="2">
        <v>1.2711262063750517</v>
      </c>
      <c r="AH102" s="2">
        <v>1.6084434589108341</v>
      </c>
      <c r="AI102" s="2">
        <v>2.9894599844033753</v>
      </c>
      <c r="AJ102" s="2">
        <v>2.8041811545108652</v>
      </c>
      <c r="AK102" s="2">
        <v>3.3922984663026505</v>
      </c>
      <c r="AL102" s="2">
        <v>13.8199996911</v>
      </c>
      <c r="AM102" s="2">
        <v>10.609999762854287</v>
      </c>
      <c r="AN102" s="2">
        <v>10.112856916822858</v>
      </c>
      <c r="AO102" s="2">
        <v>13.51428541222857</v>
      </c>
      <c r="AP102" s="2">
        <v>11.648709417057738</v>
      </c>
      <c r="AQ102" s="2">
        <v>8.2099998164943333</v>
      </c>
      <c r="AR102" s="2">
        <v>9.9575407610429494</v>
      </c>
      <c r="AS102" s="2">
        <v>2.5492743495972379</v>
      </c>
      <c r="AT102" s="2">
        <v>1.1146555913559957</v>
      </c>
      <c r="AU102" s="2">
        <v>1.2882268811284019</v>
      </c>
      <c r="AV102" s="2">
        <v>2.4360099919724902</v>
      </c>
      <c r="AW102" s="2">
        <v>2.7636744038137531</v>
      </c>
      <c r="AX102" s="2">
        <v>3.1085953559718011</v>
      </c>
      <c r="AY102" s="2">
        <v>30.019999329000001</v>
      </c>
      <c r="AZ102" s="2">
        <v>26.195713700199999</v>
      </c>
      <c r="BA102" s="2">
        <v>18.694285296428575</v>
      </c>
      <c r="BB102" s="2">
        <v>23.379999477428573</v>
      </c>
      <c r="BC102" s="2">
        <v>23.465805927109681</v>
      </c>
      <c r="BD102" s="2">
        <v>19.642999560946659</v>
      </c>
      <c r="BE102" s="2">
        <v>21.585737222439356</v>
      </c>
      <c r="BF102" s="2">
        <v>2.7670311820721203</v>
      </c>
      <c r="BG102" s="2">
        <v>2.072123318265354</v>
      </c>
      <c r="BH102" s="2">
        <v>3.8172764307162805</v>
      </c>
      <c r="BI102" s="2">
        <v>4.6227593714111723</v>
      </c>
      <c r="BJ102" s="2">
        <v>4.2354994280419831</v>
      </c>
      <c r="BK102" s="2">
        <v>4.803024446336897</v>
      </c>
      <c r="BL102" s="2">
        <v>1019.10001519</v>
      </c>
      <c r="BM102" s="2">
        <v>1020.5571580657142</v>
      </c>
      <c r="BN102" s="2">
        <v>1018.0428723142859</v>
      </c>
      <c r="BO102" s="2">
        <v>1015.0000151242857</v>
      </c>
      <c r="BP102" s="2">
        <v>1018.7032409867743</v>
      </c>
      <c r="BQ102" s="2">
        <v>1016.9966818213333</v>
      </c>
      <c r="BR102" s="2">
        <v>1017.8639495939343</v>
      </c>
      <c r="BS102" s="2">
        <v>1.4998412847301112</v>
      </c>
      <c r="BT102" s="2">
        <v>3.1889691299406269</v>
      </c>
      <c r="BU102" s="2">
        <v>4.4188988722682296</v>
      </c>
      <c r="BV102" s="2">
        <v>3.7239302261065075</v>
      </c>
      <c r="BW102" s="2">
        <v>5.5373642842171815</v>
      </c>
      <c r="BX102" s="2">
        <v>4.7427852156751449</v>
      </c>
      <c r="BY102" s="2">
        <v>0</v>
      </c>
      <c r="BZ102" s="2">
        <v>0</v>
      </c>
      <c r="CA102" s="2">
        <v>2.6714286112358572</v>
      </c>
      <c r="CB102" s="2">
        <v>7.0142858188171431</v>
      </c>
      <c r="CC102" s="2">
        <v>2.7774193962287423</v>
      </c>
      <c r="CD102" s="2">
        <v>3.6266667207040002</v>
      </c>
      <c r="CE102" s="2">
        <v>3.1950820148231314</v>
      </c>
      <c r="CF102" s="2">
        <v>0</v>
      </c>
      <c r="CG102" s="2">
        <v>3.0015076024462672</v>
      </c>
      <c r="CH102" s="2">
        <v>11.173842921133394</v>
      </c>
      <c r="CI102" s="2">
        <v>6.2798466775641124</v>
      </c>
      <c r="CJ102" s="2">
        <v>7.145045813866588</v>
      </c>
      <c r="CK102" s="2">
        <v>6.6765617452639558</v>
      </c>
      <c r="CL102" s="2">
        <v>10.3</v>
      </c>
      <c r="CM102" s="2">
        <v>8.6</v>
      </c>
      <c r="CN102" s="2">
        <v>3.2</v>
      </c>
      <c r="CO102" s="2">
        <v>646.4</v>
      </c>
      <c r="CP102" s="2">
        <v>25</v>
      </c>
      <c r="CQ102" s="2">
        <v>-1.3</v>
      </c>
      <c r="CR102" s="2">
        <v>26.3</v>
      </c>
      <c r="CS102" s="2">
        <v>18.5</v>
      </c>
      <c r="CT102" s="2">
        <v>3.3</v>
      </c>
      <c r="CU102" s="2">
        <v>18.5</v>
      </c>
      <c r="CV102" s="2">
        <v>2</v>
      </c>
      <c r="CW102" s="2">
        <v>75.7</v>
      </c>
      <c r="CX102" s="2">
        <v>9.5</v>
      </c>
      <c r="CY102" s="2">
        <v>4.3</v>
      </c>
      <c r="CZ102" s="2">
        <v>2.6</v>
      </c>
      <c r="DA102" s="2">
        <v>25.4</v>
      </c>
      <c r="DB102" s="2">
        <v>13.8</v>
      </c>
      <c r="DC102" s="2">
        <v>25.4</v>
      </c>
      <c r="DD102" s="2">
        <v>14</v>
      </c>
      <c r="DE102" s="2">
        <v>12.1</v>
      </c>
      <c r="DF102" s="2">
        <v>22.6</v>
      </c>
      <c r="DG102" s="2">
        <v>9.5</v>
      </c>
    </row>
    <row r="103" spans="1:111" s="2" customFormat="1" x14ac:dyDescent="0.15">
      <c r="A103" s="2">
        <v>102</v>
      </c>
      <c r="B103" s="28" t="s">
        <v>239</v>
      </c>
      <c r="C103" s="2">
        <v>54</v>
      </c>
      <c r="D103" s="2" t="s">
        <v>156</v>
      </c>
      <c r="E103" s="2" t="s">
        <v>45</v>
      </c>
      <c r="F103" s="2" t="s">
        <v>46</v>
      </c>
      <c r="G103" s="8">
        <v>42302</v>
      </c>
      <c r="H103" s="9">
        <f t="shared" si="11"/>
        <v>2015</v>
      </c>
      <c r="I103" s="9">
        <v>2015</v>
      </c>
      <c r="J103" s="9">
        <f t="shared" si="12"/>
        <v>10</v>
      </c>
      <c r="K103" s="9">
        <f t="shared" si="13"/>
        <v>25</v>
      </c>
      <c r="L103" s="2">
        <v>48.218000000000004</v>
      </c>
      <c r="M103" s="2">
        <v>7.82</v>
      </c>
      <c r="N103" s="2">
        <v>197</v>
      </c>
      <c r="O103" s="2" t="str">
        <f t="shared" si="10"/>
        <v>F</v>
      </c>
      <c r="P103" s="2">
        <v>80</v>
      </c>
      <c r="Q103" s="2" t="s">
        <v>47</v>
      </c>
      <c r="R103" s="2" t="s">
        <v>379</v>
      </c>
      <c r="S103" s="10">
        <v>110.20671158899999</v>
      </c>
      <c r="T103" s="11">
        <v>124.359885671</v>
      </c>
      <c r="U103" s="11">
        <v>112.49683698299999</v>
      </c>
      <c r="V103" s="11">
        <v>119.960796657</v>
      </c>
      <c r="W103" s="11">
        <v>64.213566206300001</v>
      </c>
      <c r="X103" s="11">
        <v>56.526385815799998</v>
      </c>
      <c r="Y103" s="2">
        <v>12.3399997242</v>
      </c>
      <c r="Z103" s="2">
        <v>8.8342855168357133</v>
      </c>
      <c r="AA103" s="2">
        <v>6.2542855744928563</v>
      </c>
      <c r="AB103" s="2">
        <v>12.822856856271429</v>
      </c>
      <c r="AC103" s="2">
        <v>10.216128803920645</v>
      </c>
      <c r="AD103" s="2">
        <v>16.090999640340002</v>
      </c>
      <c r="AE103" s="2">
        <v>13.105409543143274</v>
      </c>
      <c r="AF103" s="2">
        <v>2.6759412521046744</v>
      </c>
      <c r="AG103" s="2">
        <v>1.1793763221494238</v>
      </c>
      <c r="AH103" s="2">
        <v>1.9207004741328155</v>
      </c>
      <c r="AI103" s="2">
        <v>3.1648366048027268</v>
      </c>
      <c r="AJ103" s="2">
        <v>4.0390851168426085</v>
      </c>
      <c r="AK103" s="2">
        <v>4.6543822659413685</v>
      </c>
      <c r="AL103" s="2">
        <v>6.5699998531499997</v>
      </c>
      <c r="AM103" s="2">
        <v>3.131428501436428</v>
      </c>
      <c r="AN103" s="2">
        <v>3.6557142040028561</v>
      </c>
      <c r="AO103" s="2">
        <v>8.2557141011800006</v>
      </c>
      <c r="AP103" s="2">
        <v>5.2983869783449986</v>
      </c>
      <c r="AQ103" s="2">
        <v>10.067666441638</v>
      </c>
      <c r="AR103" s="2">
        <v>7.6439342553743446</v>
      </c>
      <c r="AS103" s="2">
        <v>3.4267497371084477</v>
      </c>
      <c r="AT103" s="2">
        <v>0.35878763311271461</v>
      </c>
      <c r="AU103" s="2">
        <v>2.4103308856505996</v>
      </c>
      <c r="AV103" s="2">
        <v>2.9373707505348703</v>
      </c>
      <c r="AW103" s="2">
        <v>3.590187392846155</v>
      </c>
      <c r="AX103" s="2">
        <v>4.0402599172862823</v>
      </c>
      <c r="AY103" s="2">
        <v>17.749999603300001</v>
      </c>
      <c r="AZ103" s="2">
        <v>14.229999681928572</v>
      </c>
      <c r="BA103" s="2">
        <v>9.3671426477685724</v>
      </c>
      <c r="BB103" s="2">
        <v>17.36142818337143</v>
      </c>
      <c r="BC103" s="2">
        <v>15.320967399480002</v>
      </c>
      <c r="BD103" s="2">
        <v>22.500999497069998</v>
      </c>
      <c r="BE103" s="2">
        <v>18.852130726163608</v>
      </c>
      <c r="BF103" s="2">
        <v>2.8008331467837131</v>
      </c>
      <c r="BG103" s="2">
        <v>2.6681685650027851</v>
      </c>
      <c r="BH103" s="2">
        <v>1.7135093097066842</v>
      </c>
      <c r="BI103" s="2">
        <v>4.2087672273191314</v>
      </c>
      <c r="BJ103" s="2">
        <v>5.425311152184598</v>
      </c>
      <c r="BK103" s="2">
        <v>6.0152133876048719</v>
      </c>
      <c r="BL103" s="2">
        <v>1024.10001526</v>
      </c>
      <c r="BM103" s="2">
        <v>1021.9428723728572</v>
      </c>
      <c r="BN103" s="2">
        <v>1017.0857294414285</v>
      </c>
      <c r="BO103" s="2">
        <v>1015.0143008399999</v>
      </c>
      <c r="BP103" s="2">
        <v>1020.0290474583873</v>
      </c>
      <c r="BQ103" s="2">
        <v>1015.9300151379999</v>
      </c>
      <c r="BR103" s="2">
        <v>1018.0131299237707</v>
      </c>
      <c r="BS103" s="2">
        <v>1.6081637205802233</v>
      </c>
      <c r="BT103" s="2">
        <v>1.9012527501498715</v>
      </c>
      <c r="BU103" s="2">
        <v>4.2682661323506332</v>
      </c>
      <c r="BV103" s="2">
        <v>5.177721168104628</v>
      </c>
      <c r="BW103" s="2">
        <v>5.9038941861359175</v>
      </c>
      <c r="BX103" s="2">
        <v>5.8754426359909857</v>
      </c>
      <c r="BY103" s="2">
        <v>0</v>
      </c>
      <c r="BZ103" s="2">
        <v>2.8571428997142857E-2</v>
      </c>
      <c r="CA103" s="2">
        <v>0.40000000596014285</v>
      </c>
      <c r="CB103" s="2">
        <v>1.21428573238</v>
      </c>
      <c r="CC103" s="2">
        <v>0.790322592421</v>
      </c>
      <c r="CD103" s="2">
        <v>2.200000032782667</v>
      </c>
      <c r="CE103" s="2">
        <v>1.4836065794841149</v>
      </c>
      <c r="CF103" s="2">
        <v>7.5592895728179579E-2</v>
      </c>
      <c r="CG103" s="2">
        <v>0.64549723398591474</v>
      </c>
      <c r="CH103" s="2">
        <v>2.6472807646632606</v>
      </c>
      <c r="CI103" s="2">
        <v>2.4459974252017869</v>
      </c>
      <c r="CJ103" s="2">
        <v>4.2295349685752086</v>
      </c>
      <c r="CK103" s="2">
        <v>3.484641608235008</v>
      </c>
      <c r="CL103" s="2">
        <v>10.3</v>
      </c>
      <c r="CM103" s="2">
        <v>8.6</v>
      </c>
      <c r="CN103" s="2">
        <v>3.2</v>
      </c>
      <c r="CO103" s="2">
        <v>646.4</v>
      </c>
      <c r="CP103" s="2">
        <v>25</v>
      </c>
      <c r="CQ103" s="2">
        <v>-1.3</v>
      </c>
      <c r="CR103" s="2">
        <v>26.3</v>
      </c>
      <c r="CS103" s="2">
        <v>18.5</v>
      </c>
      <c r="CT103" s="2">
        <v>3.3</v>
      </c>
      <c r="CU103" s="2">
        <v>18.5</v>
      </c>
      <c r="CV103" s="2">
        <v>2</v>
      </c>
      <c r="CW103" s="2">
        <v>75.7</v>
      </c>
      <c r="CX103" s="2">
        <v>9.5</v>
      </c>
      <c r="CY103" s="2">
        <v>4.3</v>
      </c>
      <c r="CZ103" s="2">
        <v>2.6</v>
      </c>
      <c r="DA103" s="2">
        <v>25.4</v>
      </c>
      <c r="DB103" s="2">
        <v>13.8</v>
      </c>
      <c r="DC103" s="2">
        <v>25.4</v>
      </c>
      <c r="DD103" s="2">
        <v>14</v>
      </c>
      <c r="DE103" s="2">
        <v>6.6</v>
      </c>
      <c r="DF103" s="2">
        <v>14.9</v>
      </c>
      <c r="DG103" s="2">
        <v>5.0999999999999996</v>
      </c>
    </row>
    <row r="104" spans="1:111" s="2" customFormat="1" x14ac:dyDescent="0.15">
      <c r="A104" s="2">
        <v>103</v>
      </c>
      <c r="B104" s="28" t="s">
        <v>240</v>
      </c>
      <c r="C104" s="2">
        <v>55</v>
      </c>
      <c r="D104" s="2" t="s">
        <v>152</v>
      </c>
      <c r="E104" s="2" t="s">
        <v>114</v>
      </c>
      <c r="F104" s="2" t="s">
        <v>158</v>
      </c>
      <c r="G104" s="8">
        <v>42262</v>
      </c>
      <c r="H104" s="9">
        <f t="shared" si="11"/>
        <v>2015</v>
      </c>
      <c r="I104" s="9">
        <v>2015</v>
      </c>
      <c r="J104" s="9">
        <f t="shared" si="12"/>
        <v>9</v>
      </c>
      <c r="K104" s="9">
        <f t="shared" si="13"/>
        <v>15</v>
      </c>
      <c r="L104" s="2">
        <v>56.414720000000003</v>
      </c>
      <c r="M104" s="2">
        <v>38.71611</v>
      </c>
      <c r="N104" s="2">
        <v>187</v>
      </c>
      <c r="O104" s="2" t="str">
        <f t="shared" si="10"/>
        <v>F</v>
      </c>
      <c r="P104" s="2">
        <v>80</v>
      </c>
      <c r="Q104" s="2" t="s">
        <v>136</v>
      </c>
      <c r="R104" s="2" t="s">
        <v>379</v>
      </c>
      <c r="S104" s="10">
        <v>69.634570569800005</v>
      </c>
      <c r="T104" s="11">
        <v>76.279338763200002</v>
      </c>
      <c r="U104" s="11">
        <v>70.455097124199995</v>
      </c>
      <c r="V104" s="11">
        <v>74.000528690199999</v>
      </c>
      <c r="W104" s="11">
        <v>49.609341998399998</v>
      </c>
      <c r="X104" s="11">
        <v>34.2526104477</v>
      </c>
      <c r="Y104" s="2">
        <v>10.4899997655</v>
      </c>
      <c r="Z104" s="2">
        <v>11.158571179169998</v>
      </c>
      <c r="AA104" s="2">
        <v>13.498571126857142</v>
      </c>
      <c r="AB104" s="2">
        <v>16.519999630757145</v>
      </c>
      <c r="AC104" s="2">
        <v>13.878386786573868</v>
      </c>
      <c r="AD104" s="2">
        <v>18.240332925640001</v>
      </c>
      <c r="AE104" s="2">
        <v>16.023606199229345</v>
      </c>
      <c r="AF104" s="2">
        <v>1.0738470875790069</v>
      </c>
      <c r="AG104" s="2">
        <v>1.2921613203168194</v>
      </c>
      <c r="AH104" s="2">
        <v>1.6783324682742891</v>
      </c>
      <c r="AI104" s="2">
        <v>2.319512967121399</v>
      </c>
      <c r="AJ104" s="2">
        <v>2.3711228925650061</v>
      </c>
      <c r="AK104" s="2">
        <v>3.2003280537209751</v>
      </c>
      <c r="AL104" s="2">
        <v>3.7799999155099999</v>
      </c>
      <c r="AM104" s="2">
        <v>7.2571426949342861</v>
      </c>
      <c r="AN104" s="2">
        <v>10.362856911224286</v>
      </c>
      <c r="AO104" s="2">
        <v>11.692856881507142</v>
      </c>
      <c r="AP104" s="2">
        <v>9.4022578543596769</v>
      </c>
      <c r="AQ104" s="2">
        <v>13.070666374523</v>
      </c>
      <c r="AR104" s="2">
        <v>11.206393192144917</v>
      </c>
      <c r="AS104" s="2">
        <v>2.784071981177473</v>
      </c>
      <c r="AT104" s="2">
        <v>0.87999456905543594</v>
      </c>
      <c r="AU104" s="2">
        <v>2.6417589148531482</v>
      </c>
      <c r="AV104" s="2">
        <v>2.6216758807929943</v>
      </c>
      <c r="AW104" s="2">
        <v>2.6117306841118477</v>
      </c>
      <c r="AX104" s="2">
        <v>3.1863667379582279</v>
      </c>
      <c r="AY104" s="2">
        <v>17.379999611500001</v>
      </c>
      <c r="AZ104" s="2">
        <v>15.245713944942858</v>
      </c>
      <c r="BA104" s="2">
        <v>16.449999632314285</v>
      </c>
      <c r="BB104" s="2">
        <v>21.005713816214286</v>
      </c>
      <c r="BC104" s="2">
        <v>18.260322172493542</v>
      </c>
      <c r="BD104" s="2">
        <v>23.424332809766668</v>
      </c>
      <c r="BE104" s="2">
        <v>20.799999535086886</v>
      </c>
      <c r="BF104" s="2">
        <v>1.8294156868041556</v>
      </c>
      <c r="BG104" s="2">
        <v>1.8955913341338513</v>
      </c>
      <c r="BH104" s="2">
        <v>3.005970974698013</v>
      </c>
      <c r="BI104" s="2">
        <v>3.5595434153951802</v>
      </c>
      <c r="BJ104" s="2">
        <v>2.8816346289140493</v>
      </c>
      <c r="BK104" s="2">
        <v>4.1382036240993019</v>
      </c>
      <c r="BL104" s="2" t="s">
        <v>307</v>
      </c>
      <c r="BM104" s="2" t="s">
        <v>307</v>
      </c>
      <c r="BN104" s="2" t="s">
        <v>307</v>
      </c>
      <c r="BO104" s="2" t="s">
        <v>307</v>
      </c>
      <c r="BP104" s="2" t="s">
        <v>307</v>
      </c>
      <c r="BQ104" s="2" t="s">
        <v>307</v>
      </c>
      <c r="BR104" s="2" t="s">
        <v>307</v>
      </c>
      <c r="BS104" s="2" t="s">
        <v>307</v>
      </c>
      <c r="BT104" s="2" t="s">
        <v>307</v>
      </c>
      <c r="BU104" s="2" t="s">
        <v>307</v>
      </c>
      <c r="BV104" s="2" t="s">
        <v>307</v>
      </c>
      <c r="BW104" s="2" t="s">
        <v>307</v>
      </c>
      <c r="BX104" s="2" t="s">
        <v>307</v>
      </c>
      <c r="BY104" s="2">
        <v>0</v>
      </c>
      <c r="BZ104" s="2">
        <v>0.82857144091857138</v>
      </c>
      <c r="CA104" s="2">
        <v>7.4857143972557134</v>
      </c>
      <c r="CB104" s="2">
        <v>0.42857143495714289</v>
      </c>
      <c r="CC104" s="2">
        <v>2.003225836301</v>
      </c>
      <c r="CD104" s="2">
        <v>2.2900000341239997</v>
      </c>
      <c r="CE104" s="2">
        <v>2.1442623270336227</v>
      </c>
      <c r="CF104" s="2">
        <v>2.0629382958659095</v>
      </c>
      <c r="CG104" s="2">
        <v>8.6416490014015448</v>
      </c>
      <c r="CH104" s="2">
        <v>1.0078265306998877</v>
      </c>
      <c r="CI104" s="2">
        <v>5.0148103982167429</v>
      </c>
      <c r="CJ104" s="2">
        <v>5.2092987927570737</v>
      </c>
      <c r="CK104" s="2">
        <v>5.0706188606151645</v>
      </c>
      <c r="CL104" s="2">
        <v>4.3</v>
      </c>
      <c r="CM104" s="2">
        <v>8</v>
      </c>
      <c r="CN104" s="2">
        <v>2.1</v>
      </c>
      <c r="CO104" s="2">
        <v>1012.1</v>
      </c>
      <c r="CP104" s="2">
        <v>23.3</v>
      </c>
      <c r="CQ104" s="2">
        <v>-13.5</v>
      </c>
      <c r="CR104" s="2">
        <v>36.799999999999997</v>
      </c>
      <c r="CS104" s="2">
        <v>17</v>
      </c>
      <c r="CT104" s="2">
        <v>-7.7</v>
      </c>
      <c r="CU104" s="2">
        <v>17</v>
      </c>
      <c r="CV104" s="2">
        <v>-8.9</v>
      </c>
      <c r="CW104" s="2">
        <v>63</v>
      </c>
      <c r="CX104" s="2">
        <v>9.1</v>
      </c>
      <c r="CY104" s="2">
        <v>2.7</v>
      </c>
      <c r="CZ104" s="2">
        <v>3.3</v>
      </c>
      <c r="DA104" s="2">
        <v>22.7</v>
      </c>
      <c r="DB104" s="2">
        <v>9.3000000000000007</v>
      </c>
      <c r="DC104" s="2">
        <v>22.7</v>
      </c>
      <c r="DD104" s="2">
        <v>11.3</v>
      </c>
      <c r="DE104" s="2">
        <v>6.6</v>
      </c>
      <c r="DF104" s="2">
        <v>15.1</v>
      </c>
      <c r="DG104" s="2">
        <v>5.9</v>
      </c>
    </row>
    <row r="105" spans="1:111" s="2" customFormat="1" x14ac:dyDescent="0.15">
      <c r="A105" s="2">
        <v>104</v>
      </c>
      <c r="B105" s="28" t="s">
        <v>241</v>
      </c>
      <c r="C105" s="2">
        <v>63</v>
      </c>
      <c r="D105" s="2" t="s">
        <v>143</v>
      </c>
      <c r="E105" s="2" t="s">
        <v>50</v>
      </c>
      <c r="F105" s="2" t="s">
        <v>51</v>
      </c>
      <c r="G105" s="8">
        <v>42240</v>
      </c>
      <c r="H105" s="9">
        <f t="shared" si="11"/>
        <v>2015</v>
      </c>
      <c r="I105" s="9">
        <v>2016</v>
      </c>
      <c r="J105" s="9">
        <f t="shared" si="12"/>
        <v>8</v>
      </c>
      <c r="K105" s="9">
        <f t="shared" si="13"/>
        <v>24</v>
      </c>
      <c r="L105" s="2">
        <v>44.5015</v>
      </c>
      <c r="M105" s="2">
        <v>34.166119440000003</v>
      </c>
      <c r="N105" s="2">
        <v>47.3</v>
      </c>
      <c r="O105" s="2" t="str">
        <f t="shared" si="10"/>
        <v>S</v>
      </c>
      <c r="P105" s="2">
        <v>80</v>
      </c>
      <c r="Q105" s="2" t="s">
        <v>52</v>
      </c>
      <c r="R105" s="2" t="s">
        <v>379</v>
      </c>
      <c r="S105" s="10">
        <v>73.993111293699997</v>
      </c>
      <c r="T105" s="11">
        <v>74.630192497899998</v>
      </c>
      <c r="U105" s="11">
        <v>74.2180319892</v>
      </c>
      <c r="V105" s="11">
        <v>74.658190817999994</v>
      </c>
      <c r="W105" s="11">
        <v>73.869455727100004</v>
      </c>
      <c r="X105" s="11">
        <v>37.3819092974</v>
      </c>
      <c r="Y105" s="2">
        <v>17.949999598800002</v>
      </c>
      <c r="Z105" s="2">
        <v>18.587142441699999</v>
      </c>
      <c r="AA105" s="2">
        <v>22.857142346242856</v>
      </c>
      <c r="AB105" s="2">
        <v>23.365713763471426</v>
      </c>
      <c r="AC105" s="2">
        <v>21.927741445370973</v>
      </c>
      <c r="AD105" s="2">
        <v>17.901999599856669</v>
      </c>
      <c r="AE105" s="2">
        <v>19.947868406593454</v>
      </c>
      <c r="AF105" s="2">
        <v>1.5524787819671453</v>
      </c>
      <c r="AG105" s="2">
        <v>1.9673815855560768</v>
      </c>
      <c r="AH105" s="2">
        <v>1.378016141620074</v>
      </c>
      <c r="AI105" s="2">
        <v>2.3101539254524948</v>
      </c>
      <c r="AJ105" s="2">
        <v>2.6172285362562073</v>
      </c>
      <c r="AK105" s="2">
        <v>3.1776175453440239</v>
      </c>
      <c r="AL105" s="2">
        <v>13.8899996895</v>
      </c>
      <c r="AM105" s="2">
        <v>14.927142523485713</v>
      </c>
      <c r="AN105" s="2">
        <v>18.914285291528568</v>
      </c>
      <c r="AO105" s="2">
        <v>19.641428132414287</v>
      </c>
      <c r="AP105" s="2">
        <v>17.821935085525805</v>
      </c>
      <c r="AQ105" s="2">
        <v>14.030999686376669</v>
      </c>
      <c r="AR105" s="2">
        <v>15.957540626927868</v>
      </c>
      <c r="AS105" s="2">
        <v>1.4779006659987093</v>
      </c>
      <c r="AT105" s="2">
        <v>2.1605543338317483</v>
      </c>
      <c r="AU105" s="2">
        <v>0.94337032986538938</v>
      </c>
      <c r="AV105" s="2">
        <v>2.1687974975677573</v>
      </c>
      <c r="AW105" s="2">
        <v>1.9538367652423525</v>
      </c>
      <c r="AX105" s="2">
        <v>2.8015445445272626</v>
      </c>
      <c r="AY105" s="2">
        <v>23.0799994841</v>
      </c>
      <c r="AZ105" s="2">
        <v>22.815713775728575</v>
      </c>
      <c r="BA105" s="2">
        <v>26.987142253928571</v>
      </c>
      <c r="BB105" s="2">
        <v>27.124285108000002</v>
      </c>
      <c r="BC105" s="2">
        <v>26.245805864961294</v>
      </c>
      <c r="BD105" s="2">
        <v>22.025666174353329</v>
      </c>
      <c r="BE105" s="2">
        <v>24.170327328596724</v>
      </c>
      <c r="BF105" s="2">
        <v>1.5300528749590261</v>
      </c>
      <c r="BG105" s="2">
        <v>1.4495713328405226</v>
      </c>
      <c r="BH105" s="2">
        <v>1.6514322418834193</v>
      </c>
      <c r="BI105" s="2">
        <v>2.3964956856317956</v>
      </c>
      <c r="BJ105" s="2">
        <v>3.122436736486085</v>
      </c>
      <c r="BK105" s="2">
        <v>3.4798408990516152</v>
      </c>
      <c r="BL105" s="2" t="s">
        <v>307</v>
      </c>
      <c r="BM105" s="2" t="s">
        <v>307</v>
      </c>
      <c r="BN105" s="2" t="s">
        <v>307</v>
      </c>
      <c r="BO105" s="2" t="s">
        <v>307</v>
      </c>
      <c r="BP105" s="2" t="s">
        <v>307</v>
      </c>
      <c r="BQ105" s="2" t="s">
        <v>307</v>
      </c>
      <c r="BR105" s="2" t="s">
        <v>307</v>
      </c>
      <c r="BS105" s="2" t="s">
        <v>307</v>
      </c>
      <c r="BT105" s="2" t="s">
        <v>307</v>
      </c>
      <c r="BU105" s="2" t="s">
        <v>307</v>
      </c>
      <c r="BV105" s="2" t="s">
        <v>307</v>
      </c>
      <c r="BW105" s="2" t="s">
        <v>307</v>
      </c>
      <c r="BX105" s="2" t="s">
        <v>307</v>
      </c>
      <c r="BY105" s="2">
        <v>0</v>
      </c>
      <c r="BZ105" s="2">
        <v>0.75714286842428569</v>
      </c>
      <c r="CA105" s="2">
        <v>0.22857143197714286</v>
      </c>
      <c r="CB105" s="2">
        <v>0.64285715243714292</v>
      </c>
      <c r="CC105" s="2">
        <v>0.3677419409635484</v>
      </c>
      <c r="CD105" s="2">
        <v>1.3500000201166666</v>
      </c>
      <c r="CE105" s="2">
        <v>0.85081968480934433</v>
      </c>
      <c r="CF105" s="2">
        <v>1.101297951964084</v>
      </c>
      <c r="CG105" s="2">
        <v>0.60474316582543663</v>
      </c>
      <c r="CH105" s="2">
        <v>1.7008401538878202</v>
      </c>
      <c r="CI105" s="2">
        <v>0.9984611964888308</v>
      </c>
      <c r="CJ105" s="2">
        <v>3.9705598216673903</v>
      </c>
      <c r="CK105" s="2">
        <v>2.8919787746220256</v>
      </c>
      <c r="CL105" s="2">
        <v>10.199999999999999</v>
      </c>
      <c r="CM105" s="2">
        <v>8.6</v>
      </c>
      <c r="CN105" s="2">
        <v>2.9</v>
      </c>
      <c r="CO105" s="2">
        <v>729.4</v>
      </c>
      <c r="CP105" s="2">
        <v>25.9</v>
      </c>
      <c r="CQ105" s="2">
        <v>-3.3</v>
      </c>
      <c r="CR105" s="2">
        <v>29.2</v>
      </c>
      <c r="CS105" s="2">
        <v>3.1</v>
      </c>
      <c r="CT105" s="2">
        <v>15.7</v>
      </c>
      <c r="CU105" s="2">
        <v>19.7</v>
      </c>
      <c r="CV105" s="2">
        <v>1.1000000000000001</v>
      </c>
      <c r="CW105" s="2">
        <v>62.7</v>
      </c>
      <c r="CX105" s="2">
        <v>8.1999999999999993</v>
      </c>
      <c r="CY105" s="2">
        <v>3.9</v>
      </c>
      <c r="CZ105" s="2">
        <v>2.2999999999999998</v>
      </c>
      <c r="DA105" s="2">
        <v>20.9</v>
      </c>
      <c r="DB105" s="2">
        <v>12.9</v>
      </c>
      <c r="DC105" s="2">
        <v>14.9</v>
      </c>
      <c r="DD105" s="2">
        <v>20.7</v>
      </c>
      <c r="DE105" s="2">
        <v>15</v>
      </c>
      <c r="DF105" s="2">
        <v>25.4</v>
      </c>
      <c r="DG105" s="2">
        <v>4.5</v>
      </c>
    </row>
    <row r="106" spans="1:111" s="2" customFormat="1" x14ac:dyDescent="0.15">
      <c r="A106" s="2">
        <v>105</v>
      </c>
      <c r="B106" s="28" t="s">
        <v>242</v>
      </c>
      <c r="C106" s="2">
        <v>64</v>
      </c>
      <c r="D106" s="2" t="s">
        <v>143</v>
      </c>
      <c r="E106" s="2" t="s">
        <v>50</v>
      </c>
      <c r="F106" s="2" t="s">
        <v>180</v>
      </c>
      <c r="G106" s="8">
        <v>42226</v>
      </c>
      <c r="H106" s="9">
        <f t="shared" si="11"/>
        <v>2015</v>
      </c>
      <c r="I106" s="9">
        <v>2016</v>
      </c>
      <c r="J106" s="9">
        <f t="shared" si="12"/>
        <v>8</v>
      </c>
      <c r="K106" s="9">
        <f t="shared" si="13"/>
        <v>10</v>
      </c>
      <c r="L106" s="2">
        <v>50.383374000000003</v>
      </c>
      <c r="M106" s="2">
        <v>30.368037999999999</v>
      </c>
      <c r="N106" s="2">
        <v>175.9</v>
      </c>
      <c r="O106" s="2" t="str">
        <f t="shared" si="10"/>
        <v>S</v>
      </c>
      <c r="P106" s="2">
        <v>80</v>
      </c>
      <c r="Q106" s="2" t="s">
        <v>52</v>
      </c>
      <c r="R106" s="2" t="s">
        <v>379</v>
      </c>
      <c r="S106" s="10">
        <v>86.884626369100005</v>
      </c>
      <c r="T106" s="11">
        <v>88.334261787700001</v>
      </c>
      <c r="U106" s="11">
        <v>87.467087072699996</v>
      </c>
      <c r="V106" s="11">
        <v>88.107768562399997</v>
      </c>
      <c r="W106" s="11">
        <v>87.443054427299998</v>
      </c>
      <c r="X106" s="11">
        <v>44.328753754899999</v>
      </c>
      <c r="Y106" s="2">
        <v>27.159999392900001</v>
      </c>
      <c r="Z106" s="2">
        <v>24.939999442528574</v>
      </c>
      <c r="AA106" s="2">
        <v>21.108570956757145</v>
      </c>
      <c r="AB106" s="2">
        <v>24.272856600314288</v>
      </c>
      <c r="AC106" s="2">
        <v>22.32161240429355</v>
      </c>
      <c r="AD106" s="2">
        <v>21.173999526716671</v>
      </c>
      <c r="AE106" s="2">
        <v>21.757212628436061</v>
      </c>
      <c r="AF106" s="2">
        <v>1.2481319095611116</v>
      </c>
      <c r="AG106" s="2">
        <v>0.87123337004974621</v>
      </c>
      <c r="AH106" s="2">
        <v>3.1805748993758596</v>
      </c>
      <c r="AI106" s="2">
        <v>3.1792724838577242</v>
      </c>
      <c r="AJ106" s="2">
        <v>2.7537003954491821</v>
      </c>
      <c r="AK106" s="2">
        <v>3.008918415711892</v>
      </c>
      <c r="AL106" s="2">
        <v>19.249999569700002</v>
      </c>
      <c r="AM106" s="2">
        <v>17.702856747157146</v>
      </c>
      <c r="AN106" s="2">
        <v>15.707142506071426</v>
      </c>
      <c r="AO106" s="2">
        <v>18.079999595899999</v>
      </c>
      <c r="AP106" s="2">
        <v>16.364515763258066</v>
      </c>
      <c r="AQ106" s="2">
        <v>15.94866631018</v>
      </c>
      <c r="AR106" s="2">
        <v>16.15999963879344</v>
      </c>
      <c r="AS106" s="2">
        <v>1.1193556569871548</v>
      </c>
      <c r="AT106" s="2">
        <v>1.2506493271751546</v>
      </c>
      <c r="AU106" s="2">
        <v>2.1931559721823879</v>
      </c>
      <c r="AV106" s="2">
        <v>2.3812318950311897</v>
      </c>
      <c r="AW106" s="2">
        <v>2.3225694724290333</v>
      </c>
      <c r="AX106" s="2">
        <v>2.3422922721292272</v>
      </c>
      <c r="AY106" s="2">
        <v>34.759999223100003</v>
      </c>
      <c r="AZ106" s="2">
        <v>32.254284993342857</v>
      </c>
      <c r="BA106" s="2">
        <v>26.637142261757141</v>
      </c>
      <c r="BB106" s="2">
        <v>30.365713606985715</v>
      </c>
      <c r="BC106" s="2">
        <v>28.322902592738711</v>
      </c>
      <c r="BD106" s="2">
        <v>26.576666072630001</v>
      </c>
      <c r="BE106" s="2">
        <v>27.464097746783615</v>
      </c>
      <c r="BF106" s="2">
        <v>1.3049630245166606</v>
      </c>
      <c r="BG106" s="2">
        <v>1.7477100273541493</v>
      </c>
      <c r="BH106" s="2">
        <v>5.0648357088787206</v>
      </c>
      <c r="BI106" s="2">
        <v>4.3214766521980064</v>
      </c>
      <c r="BJ106" s="2">
        <v>3.9635913978317534</v>
      </c>
      <c r="BK106" s="2">
        <v>4.2078031241967793</v>
      </c>
      <c r="BL106" s="2" t="s">
        <v>307</v>
      </c>
      <c r="BM106" s="2" t="s">
        <v>307</v>
      </c>
      <c r="BN106" s="2" t="s">
        <v>307</v>
      </c>
      <c r="BO106" s="2" t="s">
        <v>307</v>
      </c>
      <c r="BP106" s="2" t="s">
        <v>307</v>
      </c>
      <c r="BQ106" s="2" t="s">
        <v>307</v>
      </c>
      <c r="BR106" s="2" t="s">
        <v>307</v>
      </c>
      <c r="BS106" s="2" t="s">
        <v>307</v>
      </c>
      <c r="BT106" s="2" t="s">
        <v>307</v>
      </c>
      <c r="BU106" s="2" t="s">
        <v>307</v>
      </c>
      <c r="BV106" s="2" t="s">
        <v>307</v>
      </c>
      <c r="BW106" s="2" t="s">
        <v>307</v>
      </c>
      <c r="BX106" s="2" t="s">
        <v>307</v>
      </c>
      <c r="BY106" s="2">
        <v>0</v>
      </c>
      <c r="BZ106" s="2">
        <v>0</v>
      </c>
      <c r="CA106" s="2">
        <v>2.4142857502614286</v>
      </c>
      <c r="CB106" s="2">
        <v>1.2000000178814287</v>
      </c>
      <c r="CC106" s="2">
        <v>1.2161290503793551</v>
      </c>
      <c r="CD106" s="2">
        <v>0.70333334381339996</v>
      </c>
      <c r="CE106" s="2">
        <v>0.96393444059281985</v>
      </c>
      <c r="CF106" s="2">
        <v>0</v>
      </c>
      <c r="CG106" s="2">
        <v>4.8457640544342491</v>
      </c>
      <c r="CH106" s="2">
        <v>2.2978250928562867</v>
      </c>
      <c r="CI106" s="2">
        <v>2.6818025151885672</v>
      </c>
      <c r="CJ106" s="2">
        <v>1.4775290247854178</v>
      </c>
      <c r="CK106" s="2">
        <v>2.172098310291283</v>
      </c>
      <c r="CL106" s="2">
        <v>7.8</v>
      </c>
      <c r="CM106" s="2">
        <v>8.1</v>
      </c>
      <c r="CN106" s="2">
        <v>2.4</v>
      </c>
      <c r="CO106" s="2">
        <v>902.4</v>
      </c>
      <c r="CP106" s="2">
        <v>24.5</v>
      </c>
      <c r="CQ106" s="2">
        <v>-8.4</v>
      </c>
      <c r="CR106" s="2">
        <v>32.9</v>
      </c>
      <c r="CS106" s="2">
        <v>18.8</v>
      </c>
      <c r="CT106" s="2">
        <v>-3.2</v>
      </c>
      <c r="CU106" s="2">
        <v>18.8</v>
      </c>
      <c r="CV106" s="2">
        <v>-4.0999999999999996</v>
      </c>
      <c r="CW106" s="2">
        <v>63.6</v>
      </c>
      <c r="CX106" s="2">
        <v>8.6</v>
      </c>
      <c r="CY106" s="2">
        <v>3.6</v>
      </c>
      <c r="CZ106" s="2">
        <v>2.7</v>
      </c>
      <c r="DA106" s="2">
        <v>22.7</v>
      </c>
      <c r="DB106" s="2">
        <v>12</v>
      </c>
      <c r="DC106" s="2">
        <v>22.7</v>
      </c>
      <c r="DD106" s="2">
        <v>13.3</v>
      </c>
      <c r="DE106" s="2">
        <v>13.6</v>
      </c>
      <c r="DF106" s="2">
        <v>24</v>
      </c>
      <c r="DG106" s="2">
        <v>6.5</v>
      </c>
    </row>
    <row r="107" spans="1:111" s="2" customFormat="1" x14ac:dyDescent="0.15">
      <c r="A107" s="2">
        <v>106</v>
      </c>
      <c r="B107" s="28" t="s">
        <v>243</v>
      </c>
      <c r="C107" s="2">
        <v>65</v>
      </c>
      <c r="D107" s="2" t="s">
        <v>143</v>
      </c>
      <c r="E107" s="2" t="s">
        <v>50</v>
      </c>
      <c r="F107" s="2" t="s">
        <v>159</v>
      </c>
      <c r="G107" s="8">
        <v>42242</v>
      </c>
      <c r="H107" s="9">
        <f t="shared" si="11"/>
        <v>2015</v>
      </c>
      <c r="I107" s="9">
        <v>2016</v>
      </c>
      <c r="J107" s="9">
        <f t="shared" si="12"/>
        <v>8</v>
      </c>
      <c r="K107" s="9">
        <f t="shared" si="13"/>
        <v>26</v>
      </c>
      <c r="L107" s="2">
        <v>51.373305559999999</v>
      </c>
      <c r="M107" s="2">
        <v>30.138305559999999</v>
      </c>
      <c r="N107" s="2">
        <v>112</v>
      </c>
      <c r="O107" s="2" t="str">
        <f t="shared" si="10"/>
        <v>S</v>
      </c>
      <c r="P107" s="2">
        <v>80</v>
      </c>
      <c r="Q107" s="2" t="s">
        <v>52</v>
      </c>
      <c r="R107" s="2" t="s">
        <v>379</v>
      </c>
      <c r="S107" s="10">
        <v>87.401136144500001</v>
      </c>
      <c r="T107" s="11">
        <v>88.1312390585</v>
      </c>
      <c r="U107" s="11">
        <v>87.630274021800005</v>
      </c>
      <c r="V107" s="11">
        <v>88.129076039200001</v>
      </c>
      <c r="W107" s="11">
        <v>86.897156783100002</v>
      </c>
      <c r="X107" s="11">
        <v>44.344678731000002</v>
      </c>
      <c r="Y107" s="2">
        <v>20.759999535999999</v>
      </c>
      <c r="Z107" s="2">
        <v>19.75999955832857</v>
      </c>
      <c r="AA107" s="2">
        <v>20.199999548485714</v>
      </c>
      <c r="AB107" s="2">
        <v>25.671427997614284</v>
      </c>
      <c r="AC107" s="2">
        <v>21.491935003480648</v>
      </c>
      <c r="AD107" s="2">
        <v>20.969666197959999</v>
      </c>
      <c r="AE107" s="2">
        <v>21.23508149256886</v>
      </c>
      <c r="AF107" s="2">
        <v>2.2297308756304961</v>
      </c>
      <c r="AG107" s="2">
        <v>3.8773787530320987</v>
      </c>
      <c r="AH107" s="2">
        <v>1.6870627804311262</v>
      </c>
      <c r="AI107" s="2">
        <v>3.3258506131782721</v>
      </c>
      <c r="AJ107" s="2">
        <v>3.2255044148635252</v>
      </c>
      <c r="AK107" s="2">
        <v>3.2601367458043535</v>
      </c>
      <c r="AL107" s="2">
        <v>14.4299996775</v>
      </c>
      <c r="AM107" s="2">
        <v>11.602856883531429</v>
      </c>
      <c r="AN107" s="2">
        <v>13.641428266521428</v>
      </c>
      <c r="AO107" s="2">
        <v>16.825713909628572</v>
      </c>
      <c r="AP107" s="2">
        <v>14.050644847240966</v>
      </c>
      <c r="AQ107" s="2">
        <v>14.818999668773337</v>
      </c>
      <c r="AR107" s="2">
        <v>14.428524267666718</v>
      </c>
      <c r="AS107" s="2">
        <v>1.9955676631390664</v>
      </c>
      <c r="AT107" s="2">
        <v>4.3019274895229049</v>
      </c>
      <c r="AU107" s="2">
        <v>1.3780040468925989</v>
      </c>
      <c r="AV107" s="2">
        <v>3.0425590910794318</v>
      </c>
      <c r="AW107" s="2">
        <v>2.7577005672576869</v>
      </c>
      <c r="AX107" s="2">
        <v>2.907628313408706</v>
      </c>
      <c r="AY107" s="2">
        <v>26.1399994157</v>
      </c>
      <c r="AZ107" s="2">
        <v>26.774285115828572</v>
      </c>
      <c r="BA107" s="2">
        <v>25.721427996528572</v>
      </c>
      <c r="BB107" s="2">
        <v>33.527142107742854</v>
      </c>
      <c r="BC107" s="2">
        <v>27.898386473193547</v>
      </c>
      <c r="BD107" s="2">
        <v>26.952999397546662</v>
      </c>
      <c r="BE107" s="2">
        <v>27.433442009760657</v>
      </c>
      <c r="BF107" s="2">
        <v>2.7446909178821604</v>
      </c>
      <c r="BG107" s="2">
        <v>4.8007582653296037</v>
      </c>
      <c r="BH107" s="2">
        <v>1.3717958030935737</v>
      </c>
      <c r="BI107" s="2">
        <v>4.5246170810290334</v>
      </c>
      <c r="BJ107" s="2">
        <v>4.3906421060902812</v>
      </c>
      <c r="BK107" s="2">
        <v>4.4475561154280889</v>
      </c>
      <c r="BL107" s="2" t="s">
        <v>307</v>
      </c>
      <c r="BM107" s="2" t="s">
        <v>307</v>
      </c>
      <c r="BN107" s="2" t="s">
        <v>307</v>
      </c>
      <c r="BO107" s="2" t="s">
        <v>307</v>
      </c>
      <c r="BP107" s="2" t="s">
        <v>307</v>
      </c>
      <c r="BQ107" s="2" t="s">
        <v>307</v>
      </c>
      <c r="BR107" s="2" t="s">
        <v>307</v>
      </c>
      <c r="BS107" s="2" t="s">
        <v>307</v>
      </c>
      <c r="BT107" s="2" t="s">
        <v>307</v>
      </c>
      <c r="BU107" s="2" t="s">
        <v>307</v>
      </c>
      <c r="BV107" s="2" t="s">
        <v>307</v>
      </c>
      <c r="BW107" s="2" t="s">
        <v>307</v>
      </c>
      <c r="BX107" s="2" t="s">
        <v>307</v>
      </c>
      <c r="BY107" s="2">
        <v>0</v>
      </c>
      <c r="BZ107" s="2">
        <v>0</v>
      </c>
      <c r="CA107" s="2">
        <v>0.47142857845285713</v>
      </c>
      <c r="CB107" s="2">
        <v>1.4571428788571428</v>
      </c>
      <c r="CC107" s="2">
        <v>0.74516130142645165</v>
      </c>
      <c r="CD107" s="2">
        <v>1.4100000210100667</v>
      </c>
      <c r="CE107" s="2">
        <v>1.0721311635167543</v>
      </c>
      <c r="CF107" s="2">
        <v>0</v>
      </c>
      <c r="CG107" s="2">
        <v>1.2472827795149628</v>
      </c>
      <c r="CH107" s="2">
        <v>3.8552376821447174</v>
      </c>
      <c r="CI107" s="2">
        <v>2.2111594135581116</v>
      </c>
      <c r="CJ107" s="2">
        <v>2.1104583898998386</v>
      </c>
      <c r="CK107" s="2">
        <v>2.1701867483872999</v>
      </c>
      <c r="CL107" s="2">
        <v>7.5</v>
      </c>
      <c r="CM107" s="2">
        <v>8.4</v>
      </c>
      <c r="CN107" s="2">
        <v>2.4</v>
      </c>
      <c r="CO107" s="2">
        <v>905.4</v>
      </c>
      <c r="CP107" s="2">
        <v>24.7</v>
      </c>
      <c r="CQ107" s="2">
        <v>-9</v>
      </c>
      <c r="CR107" s="2">
        <v>33.700000000000003</v>
      </c>
      <c r="CS107" s="2">
        <v>18.600000000000001</v>
      </c>
      <c r="CT107" s="2">
        <v>-3.5</v>
      </c>
      <c r="CU107" s="2">
        <v>18.600000000000001</v>
      </c>
      <c r="CV107" s="2">
        <v>-4.5</v>
      </c>
      <c r="CW107" s="2">
        <v>62</v>
      </c>
      <c r="CX107" s="2">
        <v>8.6999999999999993</v>
      </c>
      <c r="CY107" s="2">
        <v>3.4</v>
      </c>
      <c r="CZ107" s="2">
        <v>3.2</v>
      </c>
      <c r="DA107" s="2">
        <v>23.3</v>
      </c>
      <c r="DB107" s="2">
        <v>10.8</v>
      </c>
      <c r="DC107" s="2">
        <v>23.3</v>
      </c>
      <c r="DD107" s="2">
        <v>12</v>
      </c>
      <c r="DE107" s="2">
        <v>13</v>
      </c>
      <c r="DF107" s="2">
        <v>23.9</v>
      </c>
      <c r="DG107" s="2">
        <v>6.6</v>
      </c>
    </row>
    <row r="108" spans="1:111" s="2" customFormat="1" x14ac:dyDescent="0.15">
      <c r="A108" s="2">
        <v>107</v>
      </c>
      <c r="B108" s="28" t="s">
        <v>244</v>
      </c>
      <c r="C108" s="2">
        <v>66</v>
      </c>
      <c r="D108" s="2" t="s">
        <v>143</v>
      </c>
      <c r="E108" s="2" t="s">
        <v>50</v>
      </c>
      <c r="F108" s="30" t="s">
        <v>55</v>
      </c>
      <c r="G108" s="8">
        <v>42211</v>
      </c>
      <c r="H108" s="9">
        <f t="shared" si="11"/>
        <v>2015</v>
      </c>
      <c r="I108" s="9">
        <v>2016</v>
      </c>
      <c r="J108" s="9">
        <f t="shared" si="12"/>
        <v>7</v>
      </c>
      <c r="K108" s="9">
        <f t="shared" si="13"/>
        <v>26</v>
      </c>
      <c r="L108" s="2">
        <v>46.441555559999998</v>
      </c>
      <c r="M108" s="2">
        <v>30.771694440000001</v>
      </c>
      <c r="N108" s="2">
        <v>11.1</v>
      </c>
      <c r="O108" s="2" t="str">
        <f t="shared" si="10"/>
        <v>S</v>
      </c>
      <c r="P108" s="2">
        <v>80</v>
      </c>
      <c r="Q108" s="2" t="s">
        <v>52</v>
      </c>
      <c r="R108" s="2" t="s">
        <v>379</v>
      </c>
      <c r="S108" s="10">
        <v>70.641718472600004</v>
      </c>
      <c r="T108" s="11">
        <v>71.375602296099999</v>
      </c>
      <c r="U108" s="11">
        <v>70.858747556899999</v>
      </c>
      <c r="V108" s="11">
        <v>71.408806241299999</v>
      </c>
      <c r="W108" s="11">
        <v>69.250609260800005</v>
      </c>
      <c r="X108" s="11">
        <v>35.898987471600002</v>
      </c>
      <c r="Y108" s="2" t="s">
        <v>307</v>
      </c>
      <c r="Z108" s="2" t="s">
        <v>307</v>
      </c>
      <c r="AA108" s="2" t="s">
        <v>307</v>
      </c>
      <c r="AB108" s="2" t="s">
        <v>307</v>
      </c>
      <c r="AC108" s="2" t="s">
        <v>307</v>
      </c>
      <c r="AD108" s="2" t="s">
        <v>307</v>
      </c>
      <c r="AE108" s="2" t="s">
        <v>307</v>
      </c>
      <c r="AF108" s="2" t="s">
        <v>307</v>
      </c>
      <c r="AG108" s="2" t="s">
        <v>307</v>
      </c>
      <c r="AH108" s="2" t="s">
        <v>307</v>
      </c>
      <c r="AI108" s="2" t="s">
        <v>307</v>
      </c>
      <c r="AJ108" s="2" t="s">
        <v>307</v>
      </c>
      <c r="AK108" s="2" t="s">
        <v>307</v>
      </c>
      <c r="AL108" s="2" t="s">
        <v>307</v>
      </c>
      <c r="AM108" s="2" t="s">
        <v>307</v>
      </c>
      <c r="AN108" s="2" t="s">
        <v>307</v>
      </c>
      <c r="AO108" s="2" t="s">
        <v>307</v>
      </c>
      <c r="AP108" s="2" t="s">
        <v>307</v>
      </c>
      <c r="AQ108" s="2" t="s">
        <v>307</v>
      </c>
      <c r="AR108" s="2" t="s">
        <v>307</v>
      </c>
      <c r="AS108" s="2" t="s">
        <v>307</v>
      </c>
      <c r="AT108" s="2" t="s">
        <v>307</v>
      </c>
      <c r="AU108" s="2" t="s">
        <v>307</v>
      </c>
      <c r="AV108" s="2" t="s">
        <v>307</v>
      </c>
      <c r="AW108" s="2" t="s">
        <v>307</v>
      </c>
      <c r="AX108" s="2" t="s">
        <v>307</v>
      </c>
      <c r="AY108" s="2" t="s">
        <v>307</v>
      </c>
      <c r="AZ108" s="2" t="s">
        <v>307</v>
      </c>
      <c r="BA108" s="2" t="s">
        <v>307</v>
      </c>
      <c r="BB108" s="2" t="s">
        <v>307</v>
      </c>
      <c r="BC108" s="2" t="s">
        <v>307</v>
      </c>
      <c r="BD108" s="2" t="s">
        <v>307</v>
      </c>
      <c r="BE108" s="2" t="s">
        <v>307</v>
      </c>
      <c r="BF108" s="2" t="s">
        <v>307</v>
      </c>
      <c r="BG108" s="2" t="s">
        <v>307</v>
      </c>
      <c r="BH108" s="2" t="s">
        <v>307</v>
      </c>
      <c r="BI108" s="2" t="s">
        <v>307</v>
      </c>
      <c r="BJ108" s="2" t="s">
        <v>307</v>
      </c>
      <c r="BK108" s="2" t="s">
        <v>307</v>
      </c>
      <c r="BL108" s="2" t="s">
        <v>307</v>
      </c>
      <c r="BM108" s="2" t="s">
        <v>307</v>
      </c>
      <c r="BN108" s="2" t="s">
        <v>307</v>
      </c>
      <c r="BO108" s="2" t="s">
        <v>307</v>
      </c>
      <c r="BP108" s="2" t="s">
        <v>307</v>
      </c>
      <c r="BQ108" s="2" t="s">
        <v>307</v>
      </c>
      <c r="BR108" s="2" t="s">
        <v>307</v>
      </c>
      <c r="BS108" s="2" t="s">
        <v>307</v>
      </c>
      <c r="BT108" s="2" t="s">
        <v>307</v>
      </c>
      <c r="BU108" s="2" t="s">
        <v>307</v>
      </c>
      <c r="BV108" s="2" t="s">
        <v>307</v>
      </c>
      <c r="BW108" s="2" t="s">
        <v>307</v>
      </c>
      <c r="BX108" s="2" t="s">
        <v>307</v>
      </c>
      <c r="BY108" s="2" t="s">
        <v>307</v>
      </c>
      <c r="BZ108" s="2" t="s">
        <v>307</v>
      </c>
      <c r="CA108" s="2" t="s">
        <v>307</v>
      </c>
      <c r="CB108" s="2" t="s">
        <v>307</v>
      </c>
      <c r="CC108" s="2" t="s">
        <v>307</v>
      </c>
      <c r="CD108" s="2" t="s">
        <v>307</v>
      </c>
      <c r="CE108" s="2" t="s">
        <v>307</v>
      </c>
      <c r="CF108" s="2" t="s">
        <v>307</v>
      </c>
      <c r="CG108" s="2" t="s">
        <v>307</v>
      </c>
      <c r="CH108" s="2" t="s">
        <v>307</v>
      </c>
      <c r="CI108" s="2" t="s">
        <v>307</v>
      </c>
      <c r="CJ108" s="2" t="s">
        <v>307</v>
      </c>
      <c r="CK108" s="2" t="s">
        <v>307</v>
      </c>
      <c r="CL108" s="2">
        <v>10.4</v>
      </c>
      <c r="CM108" s="2">
        <v>6.5</v>
      </c>
      <c r="CN108" s="2">
        <v>2.1</v>
      </c>
      <c r="CO108" s="2">
        <v>835</v>
      </c>
      <c r="CP108" s="2">
        <v>26.3</v>
      </c>
      <c r="CQ108" s="2">
        <v>-3.8</v>
      </c>
      <c r="CR108" s="2">
        <v>30.1</v>
      </c>
      <c r="CS108" s="2">
        <v>19</v>
      </c>
      <c r="CT108" s="2">
        <v>16.600000000000001</v>
      </c>
      <c r="CU108" s="2">
        <v>21.1</v>
      </c>
      <c r="CV108" s="2">
        <v>-0.2</v>
      </c>
      <c r="CW108" s="2">
        <v>45.6</v>
      </c>
      <c r="CX108" s="2">
        <v>4.9000000000000004</v>
      </c>
      <c r="CY108" s="2">
        <v>2.6</v>
      </c>
      <c r="CZ108" s="2">
        <v>1.6</v>
      </c>
      <c r="DA108" s="2">
        <v>13.3</v>
      </c>
      <c r="DB108" s="2">
        <v>9.9</v>
      </c>
      <c r="DC108" s="2">
        <v>13</v>
      </c>
      <c r="DD108" s="2">
        <v>12.1</v>
      </c>
      <c r="DE108" s="2">
        <v>17.899999999999999</v>
      </c>
      <c r="DF108" s="2">
        <v>26.3</v>
      </c>
      <c r="DG108" s="2">
        <v>4.9000000000000004</v>
      </c>
    </row>
    <row r="109" spans="1:111" s="2" customFormat="1" x14ac:dyDescent="0.15">
      <c r="A109" s="2">
        <v>108</v>
      </c>
      <c r="B109" s="28" t="s">
        <v>245</v>
      </c>
      <c r="C109" s="2">
        <v>67</v>
      </c>
      <c r="D109" s="2" t="s">
        <v>143</v>
      </c>
      <c r="E109" s="2" t="s">
        <v>50</v>
      </c>
      <c r="F109" s="30" t="s">
        <v>364</v>
      </c>
      <c r="G109" s="8">
        <v>42242</v>
      </c>
      <c r="H109" s="9">
        <f t="shared" si="11"/>
        <v>2015</v>
      </c>
      <c r="I109" s="9">
        <v>2016</v>
      </c>
      <c r="J109" s="9">
        <f t="shared" si="12"/>
        <v>8</v>
      </c>
      <c r="K109" s="9">
        <f t="shared" si="13"/>
        <v>26</v>
      </c>
      <c r="L109" s="2">
        <v>51.279245000000003</v>
      </c>
      <c r="M109" s="2">
        <v>30.213118000000001</v>
      </c>
      <c r="N109" s="2">
        <v>118.6</v>
      </c>
      <c r="O109" s="2" t="str">
        <f t="shared" si="10"/>
        <v>S</v>
      </c>
      <c r="P109" s="2">
        <v>80</v>
      </c>
      <c r="Q109" s="2" t="s">
        <v>52</v>
      </c>
      <c r="R109" s="2" t="s">
        <v>379</v>
      </c>
      <c r="S109" s="10">
        <v>81.595231904800002</v>
      </c>
      <c r="T109" s="11">
        <v>82.472189178799994</v>
      </c>
      <c r="U109" s="11">
        <v>81.832880220199996</v>
      </c>
      <c r="V109" s="11">
        <v>82.479508112399998</v>
      </c>
      <c r="W109" s="11">
        <v>79.278147847300005</v>
      </c>
      <c r="X109" s="11">
        <v>42.873168730300002</v>
      </c>
      <c r="Y109" s="2">
        <v>20.759999535999999</v>
      </c>
      <c r="Z109" s="2">
        <v>19.75999955832857</v>
      </c>
      <c r="AA109" s="2">
        <v>20.199999548485714</v>
      </c>
      <c r="AB109" s="2">
        <v>25.671427997614284</v>
      </c>
      <c r="AC109" s="2">
        <v>21.491935003480648</v>
      </c>
      <c r="AD109" s="2">
        <v>20.969666197959999</v>
      </c>
      <c r="AE109" s="2">
        <v>21.23508149256886</v>
      </c>
      <c r="AF109" s="2">
        <v>2.2297308756304961</v>
      </c>
      <c r="AG109" s="2">
        <v>3.8773787530320987</v>
      </c>
      <c r="AH109" s="2">
        <v>1.6870627804311262</v>
      </c>
      <c r="AI109" s="2">
        <v>3.3258506131782721</v>
      </c>
      <c r="AJ109" s="2">
        <v>3.2255044148635252</v>
      </c>
      <c r="AK109" s="2">
        <v>3.2601367458043535</v>
      </c>
      <c r="AL109" s="2">
        <v>14.4299996775</v>
      </c>
      <c r="AM109" s="2">
        <v>11.602856883531429</v>
      </c>
      <c r="AN109" s="2">
        <v>13.641428266521428</v>
      </c>
      <c r="AO109" s="2">
        <v>16.825713909628572</v>
      </c>
      <c r="AP109" s="2">
        <v>14.050644847240966</v>
      </c>
      <c r="AQ109" s="2">
        <v>14.818999668773337</v>
      </c>
      <c r="AR109" s="2">
        <v>14.428524267666718</v>
      </c>
      <c r="AS109" s="2">
        <v>1.9955676631390664</v>
      </c>
      <c r="AT109" s="2">
        <v>4.3019274895229049</v>
      </c>
      <c r="AU109" s="2">
        <v>1.3780040468925989</v>
      </c>
      <c r="AV109" s="2">
        <v>3.0425590910794318</v>
      </c>
      <c r="AW109" s="2">
        <v>2.7577005672576869</v>
      </c>
      <c r="AX109" s="2">
        <v>2.907628313408706</v>
      </c>
      <c r="AY109" s="2">
        <v>26.1399994157</v>
      </c>
      <c r="AZ109" s="2">
        <v>26.774285115828572</v>
      </c>
      <c r="BA109" s="2">
        <v>25.721427996528572</v>
      </c>
      <c r="BB109" s="2">
        <v>33.527142107742854</v>
      </c>
      <c r="BC109" s="2">
        <v>27.898386473193547</v>
      </c>
      <c r="BD109" s="2">
        <v>26.952999397546662</v>
      </c>
      <c r="BE109" s="2">
        <v>27.433442009760657</v>
      </c>
      <c r="BF109" s="2">
        <v>2.7446909178821604</v>
      </c>
      <c r="BG109" s="2">
        <v>4.8007582653296037</v>
      </c>
      <c r="BH109" s="2">
        <v>1.3717958030935737</v>
      </c>
      <c r="BI109" s="2">
        <v>4.5246170810290334</v>
      </c>
      <c r="BJ109" s="2">
        <v>4.3906421060902812</v>
      </c>
      <c r="BK109" s="2">
        <v>4.4475561154280889</v>
      </c>
      <c r="BL109" s="2" t="s">
        <v>307</v>
      </c>
      <c r="BM109" s="2" t="s">
        <v>307</v>
      </c>
      <c r="BN109" s="2" t="s">
        <v>307</v>
      </c>
      <c r="BO109" s="2" t="s">
        <v>307</v>
      </c>
      <c r="BP109" s="2" t="s">
        <v>307</v>
      </c>
      <c r="BQ109" s="2" t="s">
        <v>307</v>
      </c>
      <c r="BR109" s="2" t="s">
        <v>307</v>
      </c>
      <c r="BS109" s="2" t="s">
        <v>307</v>
      </c>
      <c r="BT109" s="2" t="s">
        <v>307</v>
      </c>
      <c r="BU109" s="2" t="s">
        <v>307</v>
      </c>
      <c r="BV109" s="2" t="s">
        <v>307</v>
      </c>
      <c r="BW109" s="2" t="s">
        <v>307</v>
      </c>
      <c r="BX109" s="2" t="s">
        <v>307</v>
      </c>
      <c r="BY109" s="2">
        <v>0</v>
      </c>
      <c r="BZ109" s="2">
        <v>0</v>
      </c>
      <c r="CA109" s="2">
        <v>0.47142857845285713</v>
      </c>
      <c r="CB109" s="2">
        <v>1.4571428788571428</v>
      </c>
      <c r="CC109" s="2">
        <v>0.74516130142645165</v>
      </c>
      <c r="CD109" s="2">
        <v>1.4100000210100667</v>
      </c>
      <c r="CE109" s="2">
        <v>1.0721311635167543</v>
      </c>
      <c r="CF109" s="2">
        <v>0</v>
      </c>
      <c r="CG109" s="2">
        <v>1.2472827795149628</v>
      </c>
      <c r="CH109" s="2">
        <v>3.8552376821447174</v>
      </c>
      <c r="CI109" s="2">
        <v>2.2111594135581116</v>
      </c>
      <c r="CJ109" s="2">
        <v>2.1104583898998386</v>
      </c>
      <c r="CK109" s="2">
        <v>2.1701867483872999</v>
      </c>
      <c r="CL109" s="2">
        <v>7.5</v>
      </c>
      <c r="CM109" s="2">
        <v>8.4</v>
      </c>
      <c r="CN109" s="2">
        <v>2.5</v>
      </c>
      <c r="CO109" s="2">
        <v>905.5</v>
      </c>
      <c r="CP109" s="2">
        <v>24.7</v>
      </c>
      <c r="CQ109" s="2">
        <v>-8.9</v>
      </c>
      <c r="CR109" s="2">
        <v>33.6</v>
      </c>
      <c r="CS109" s="2">
        <v>18.7</v>
      </c>
      <c r="CT109" s="2">
        <v>-3.4</v>
      </c>
      <c r="CU109" s="2">
        <v>18.7</v>
      </c>
      <c r="CV109" s="2">
        <v>-4.4000000000000004</v>
      </c>
      <c r="CW109" s="2">
        <v>61.9</v>
      </c>
      <c r="CX109" s="2">
        <v>8.6</v>
      </c>
      <c r="CY109" s="2">
        <v>3.4</v>
      </c>
      <c r="CZ109" s="2">
        <v>3.1</v>
      </c>
      <c r="DA109" s="2">
        <v>23.2</v>
      </c>
      <c r="DB109" s="2">
        <v>11</v>
      </c>
      <c r="DC109" s="2">
        <v>23.2</v>
      </c>
      <c r="DD109" s="2">
        <v>12.2</v>
      </c>
      <c r="DE109" s="2">
        <v>13.1</v>
      </c>
      <c r="DF109" s="2">
        <v>24</v>
      </c>
      <c r="DG109" s="2">
        <v>6.6</v>
      </c>
    </row>
    <row r="110" spans="1:111" s="2" customFormat="1" x14ac:dyDescent="0.15">
      <c r="A110" s="2">
        <v>109</v>
      </c>
      <c r="B110" s="28" t="s">
        <v>246</v>
      </c>
      <c r="C110" s="2">
        <v>68</v>
      </c>
      <c r="D110" s="2" t="s">
        <v>143</v>
      </c>
      <c r="E110" s="2" t="s">
        <v>50</v>
      </c>
      <c r="F110" s="2" t="s">
        <v>109</v>
      </c>
      <c r="G110" s="8">
        <v>42242</v>
      </c>
      <c r="H110" s="9">
        <f t="shared" si="11"/>
        <v>2015</v>
      </c>
      <c r="I110" s="9">
        <v>2016</v>
      </c>
      <c r="J110" s="9">
        <f t="shared" si="12"/>
        <v>8</v>
      </c>
      <c r="K110" s="9">
        <f t="shared" si="13"/>
        <v>26</v>
      </c>
      <c r="L110" s="2">
        <v>51.278888889999998</v>
      </c>
      <c r="M110" s="2">
        <v>29.394388889999998</v>
      </c>
      <c r="N110" s="2">
        <v>127</v>
      </c>
      <c r="O110" s="2" t="str">
        <f t="shared" si="10"/>
        <v>S</v>
      </c>
      <c r="P110" s="2">
        <v>80</v>
      </c>
      <c r="Q110" s="2" t="s">
        <v>52</v>
      </c>
      <c r="R110" s="2" t="s">
        <v>379</v>
      </c>
      <c r="S110" s="10">
        <v>81.35661915</v>
      </c>
      <c r="T110" s="11">
        <v>81.590802108099993</v>
      </c>
      <c r="U110" s="11">
        <v>81.4763208488</v>
      </c>
      <c r="V110" s="11">
        <v>81.768102665399994</v>
      </c>
      <c r="W110" s="11">
        <v>80.729000812300001</v>
      </c>
      <c r="X110" s="11">
        <v>40.938782328400002</v>
      </c>
      <c r="Y110" s="2">
        <v>20.519999541299999</v>
      </c>
      <c r="Z110" s="2">
        <v>19.502856706942858</v>
      </c>
      <c r="AA110" s="2">
        <v>20.04714240907143</v>
      </c>
      <c r="AB110" s="2">
        <v>25.439999431385719</v>
      </c>
      <c r="AC110" s="2">
        <v>21.215483396774189</v>
      </c>
      <c r="AD110" s="2">
        <v>20.618666205803329</v>
      </c>
      <c r="AE110" s="2">
        <v>20.921966745477054</v>
      </c>
      <c r="AF110" s="2">
        <v>2.3027715704562999</v>
      </c>
      <c r="AG110" s="2">
        <v>3.7555855973396848</v>
      </c>
      <c r="AH110" s="2">
        <v>1.2970736003711074</v>
      </c>
      <c r="AI110" s="2">
        <v>3.3180453732925175</v>
      </c>
      <c r="AJ110" s="2">
        <v>3.1564904875998474</v>
      </c>
      <c r="AK110" s="2">
        <v>3.2265893654936364</v>
      </c>
      <c r="AL110" s="2">
        <v>14.7999996692</v>
      </c>
      <c r="AM110" s="2">
        <v>11.315714032777143</v>
      </c>
      <c r="AN110" s="2">
        <v>13.211428276127142</v>
      </c>
      <c r="AO110" s="2">
        <v>16.557142487071427</v>
      </c>
      <c r="AP110" s="2">
        <v>13.631935179177097</v>
      </c>
      <c r="AQ110" s="2">
        <v>14.258999681286666</v>
      </c>
      <c r="AR110" s="2">
        <v>13.940327557263773</v>
      </c>
      <c r="AS110" s="2">
        <v>2.3694433214924948</v>
      </c>
      <c r="AT110" s="2">
        <v>4.2372019245976063</v>
      </c>
      <c r="AU110" s="2">
        <v>1.0564044804552846</v>
      </c>
      <c r="AV110" s="2">
        <v>3.0782130701912118</v>
      </c>
      <c r="AW110" s="2">
        <v>2.7011980773568789</v>
      </c>
      <c r="AX110" s="2">
        <v>2.8920994998122396</v>
      </c>
      <c r="AY110" s="2">
        <v>25.049999440099999</v>
      </c>
      <c r="AZ110" s="2">
        <v>26.398570838514285</v>
      </c>
      <c r="BA110" s="2">
        <v>25.759999424214282</v>
      </c>
      <c r="BB110" s="2">
        <v>33.335713540599997</v>
      </c>
      <c r="BC110" s="2">
        <v>27.69451551000645</v>
      </c>
      <c r="BD110" s="2">
        <v>26.850999399830002</v>
      </c>
      <c r="BE110" s="2">
        <v>27.279671521395088</v>
      </c>
      <c r="BF110" s="2">
        <v>2.9213833317260933</v>
      </c>
      <c r="BG110" s="2">
        <v>4.6020718942549879</v>
      </c>
      <c r="BH110" s="2">
        <v>1.0721917676716055</v>
      </c>
      <c r="BI110" s="2">
        <v>4.4849159812509161</v>
      </c>
      <c r="BJ110" s="2">
        <v>4.3152162444698821</v>
      </c>
      <c r="BK110" s="2">
        <v>4.3861401821374244</v>
      </c>
      <c r="BL110" s="2" t="s">
        <v>307</v>
      </c>
      <c r="BM110" s="2" t="s">
        <v>307</v>
      </c>
      <c r="BN110" s="2" t="s">
        <v>307</v>
      </c>
      <c r="BO110" s="2" t="s">
        <v>307</v>
      </c>
      <c r="BP110" s="2" t="s">
        <v>307</v>
      </c>
      <c r="BQ110" s="2" t="s">
        <v>307</v>
      </c>
      <c r="BR110" s="2" t="s">
        <v>307</v>
      </c>
      <c r="BS110" s="2" t="s">
        <v>307</v>
      </c>
      <c r="BT110" s="2" t="s">
        <v>307</v>
      </c>
      <c r="BU110" s="2" t="s">
        <v>307</v>
      </c>
      <c r="BV110" s="2" t="s">
        <v>307</v>
      </c>
      <c r="BW110" s="2" t="s">
        <v>307</v>
      </c>
      <c r="BX110" s="2" t="s">
        <v>307</v>
      </c>
      <c r="BY110" s="2">
        <v>0</v>
      </c>
      <c r="BZ110" s="2">
        <v>0</v>
      </c>
      <c r="CA110" s="2">
        <v>0.51428572194857147</v>
      </c>
      <c r="CB110" s="2">
        <v>0.74285715392714291</v>
      </c>
      <c r="CC110" s="2">
        <v>0.65483871943548388</v>
      </c>
      <c r="CD110" s="2">
        <v>1.9033333616946999</v>
      </c>
      <c r="CE110" s="2">
        <v>1.268852477923623</v>
      </c>
      <c r="CF110" s="2">
        <v>0</v>
      </c>
      <c r="CG110" s="2">
        <v>1.3606721231072325</v>
      </c>
      <c r="CH110" s="2">
        <v>1.9654152889364487</v>
      </c>
      <c r="CI110" s="2">
        <v>1.7761078891217823</v>
      </c>
      <c r="CJ110" s="2">
        <v>2.7884594275072119</v>
      </c>
      <c r="CK110" s="2">
        <v>2.3940580260334237</v>
      </c>
      <c r="CL110" s="2">
        <v>7.4</v>
      </c>
      <c r="CM110" s="2">
        <v>8.5</v>
      </c>
      <c r="CN110" s="2">
        <v>2.5</v>
      </c>
      <c r="CO110" s="2">
        <v>894.2</v>
      </c>
      <c r="CP110" s="2">
        <v>24.5</v>
      </c>
      <c r="CQ110" s="2">
        <v>-9</v>
      </c>
      <c r="CR110" s="2">
        <v>33.5</v>
      </c>
      <c r="CS110" s="2">
        <v>18.3</v>
      </c>
      <c r="CT110" s="2">
        <v>-3.5</v>
      </c>
      <c r="CU110" s="2">
        <v>18.3</v>
      </c>
      <c r="CV110" s="2">
        <v>-4.4000000000000004</v>
      </c>
      <c r="CW110" s="2">
        <v>62.7</v>
      </c>
      <c r="CX110" s="2">
        <v>9.1</v>
      </c>
      <c r="CY110" s="2">
        <v>3.3</v>
      </c>
      <c r="CZ110" s="2">
        <v>3.4</v>
      </c>
      <c r="DA110" s="2">
        <v>24.1</v>
      </c>
      <c r="DB110" s="2">
        <v>10.5</v>
      </c>
      <c r="DC110" s="2">
        <v>24.1</v>
      </c>
      <c r="DD110" s="2">
        <v>11.6</v>
      </c>
      <c r="DE110" s="2">
        <v>12.7</v>
      </c>
      <c r="DF110" s="2">
        <v>23.8</v>
      </c>
      <c r="DG110" s="2">
        <v>6.9</v>
      </c>
    </row>
    <row r="111" spans="1:111" s="2" customFormat="1" x14ac:dyDescent="0.15">
      <c r="A111" s="2">
        <v>110</v>
      </c>
      <c r="B111" s="28" t="s">
        <v>247</v>
      </c>
      <c r="C111" s="2">
        <v>69</v>
      </c>
      <c r="D111" s="2" t="s">
        <v>143</v>
      </c>
      <c r="E111" s="2" t="s">
        <v>50</v>
      </c>
      <c r="F111" s="2" t="s">
        <v>108</v>
      </c>
      <c r="G111" s="8">
        <v>42242</v>
      </c>
      <c r="H111" s="9">
        <f t="shared" si="11"/>
        <v>2015</v>
      </c>
      <c r="I111" s="9">
        <v>2016</v>
      </c>
      <c r="J111" s="9">
        <f t="shared" si="12"/>
        <v>8</v>
      </c>
      <c r="K111" s="9">
        <f t="shared" si="13"/>
        <v>26</v>
      </c>
      <c r="L111" s="2">
        <v>51.272638890000003</v>
      </c>
      <c r="M111" s="2">
        <v>30.22136111</v>
      </c>
      <c r="N111" s="2">
        <v>127</v>
      </c>
      <c r="O111" s="2" t="str">
        <f t="shared" si="10"/>
        <v>S</v>
      </c>
      <c r="P111" s="2">
        <v>80</v>
      </c>
      <c r="Q111" s="2" t="s">
        <v>52</v>
      </c>
      <c r="R111" s="2" t="s">
        <v>379</v>
      </c>
      <c r="S111" s="10">
        <v>68.501004386299996</v>
      </c>
      <c r="T111" s="11">
        <v>68.675688279799999</v>
      </c>
      <c r="U111" s="11">
        <v>68.676817039599996</v>
      </c>
      <c r="V111" s="11">
        <v>68.879700749400001</v>
      </c>
      <c r="W111" s="11">
        <v>68.687002437000004</v>
      </c>
      <c r="X111" s="11">
        <v>34.772935746199998</v>
      </c>
      <c r="Y111" s="2">
        <v>20.759999535999999</v>
      </c>
      <c r="Z111" s="2">
        <v>19.75999955832857</v>
      </c>
      <c r="AA111" s="2">
        <v>20.199999548485714</v>
      </c>
      <c r="AB111" s="2">
        <v>25.671427997614284</v>
      </c>
      <c r="AC111" s="2">
        <v>21.491935003480648</v>
      </c>
      <c r="AD111" s="2">
        <v>20.969666197959999</v>
      </c>
      <c r="AE111" s="2">
        <v>21.23508149256886</v>
      </c>
      <c r="AF111" s="2">
        <v>2.2297308756304961</v>
      </c>
      <c r="AG111" s="2">
        <v>3.8773787530320987</v>
      </c>
      <c r="AH111" s="2">
        <v>1.6870627804311262</v>
      </c>
      <c r="AI111" s="2">
        <v>3.3258506131782721</v>
      </c>
      <c r="AJ111" s="2">
        <v>3.2255044148635252</v>
      </c>
      <c r="AK111" s="2">
        <v>3.2601367458043535</v>
      </c>
      <c r="AL111" s="2">
        <v>14.4299996775</v>
      </c>
      <c r="AM111" s="2">
        <v>11.602856883531429</v>
      </c>
      <c r="AN111" s="2">
        <v>13.641428266521428</v>
      </c>
      <c r="AO111" s="2">
        <v>16.825713909628572</v>
      </c>
      <c r="AP111" s="2">
        <v>14.050644847240966</v>
      </c>
      <c r="AQ111" s="2">
        <v>14.818999668773337</v>
      </c>
      <c r="AR111" s="2">
        <v>14.428524267666718</v>
      </c>
      <c r="AS111" s="2">
        <v>1.9955676631390664</v>
      </c>
      <c r="AT111" s="2">
        <v>4.3019274895229049</v>
      </c>
      <c r="AU111" s="2">
        <v>1.3780040468925989</v>
      </c>
      <c r="AV111" s="2">
        <v>3.0425590910794318</v>
      </c>
      <c r="AW111" s="2">
        <v>2.7577005672576869</v>
      </c>
      <c r="AX111" s="2">
        <v>2.907628313408706</v>
      </c>
      <c r="AY111" s="2">
        <v>26.1399994157</v>
      </c>
      <c r="AZ111" s="2">
        <v>26.774285115828572</v>
      </c>
      <c r="BA111" s="2">
        <v>25.721427996528572</v>
      </c>
      <c r="BB111" s="2">
        <v>33.527142107742854</v>
      </c>
      <c r="BC111" s="2">
        <v>27.898386473193547</v>
      </c>
      <c r="BD111" s="2">
        <v>26.952999397546662</v>
      </c>
      <c r="BE111" s="2">
        <v>27.433442009760657</v>
      </c>
      <c r="BF111" s="2">
        <v>2.7446909178821604</v>
      </c>
      <c r="BG111" s="2">
        <v>4.8007582653296037</v>
      </c>
      <c r="BH111" s="2">
        <v>1.3717958030935737</v>
      </c>
      <c r="BI111" s="2">
        <v>4.5246170810290334</v>
      </c>
      <c r="BJ111" s="2">
        <v>4.3906421060902812</v>
      </c>
      <c r="BK111" s="2">
        <v>4.4475561154280889</v>
      </c>
      <c r="BL111" s="2" t="s">
        <v>307</v>
      </c>
      <c r="BM111" s="2" t="s">
        <v>307</v>
      </c>
      <c r="BN111" s="2" t="s">
        <v>307</v>
      </c>
      <c r="BO111" s="2" t="s">
        <v>307</v>
      </c>
      <c r="BP111" s="2" t="s">
        <v>307</v>
      </c>
      <c r="BQ111" s="2" t="s">
        <v>307</v>
      </c>
      <c r="BR111" s="2" t="s">
        <v>307</v>
      </c>
      <c r="BS111" s="2" t="s">
        <v>307</v>
      </c>
      <c r="BT111" s="2" t="s">
        <v>307</v>
      </c>
      <c r="BU111" s="2" t="s">
        <v>307</v>
      </c>
      <c r="BV111" s="2" t="s">
        <v>307</v>
      </c>
      <c r="BW111" s="2" t="s">
        <v>307</v>
      </c>
      <c r="BX111" s="2" t="s">
        <v>307</v>
      </c>
      <c r="BY111" s="2">
        <v>0</v>
      </c>
      <c r="BZ111" s="2">
        <v>0</v>
      </c>
      <c r="CA111" s="2">
        <v>0.47142857845285713</v>
      </c>
      <c r="CB111" s="2">
        <v>1.4571428788571428</v>
      </c>
      <c r="CC111" s="2">
        <v>0.74516130142645165</v>
      </c>
      <c r="CD111" s="2">
        <v>1.4100000210100667</v>
      </c>
      <c r="CE111" s="2">
        <v>1.0721311635167543</v>
      </c>
      <c r="CF111" s="2">
        <v>0</v>
      </c>
      <c r="CG111" s="2">
        <v>1.2472827795149628</v>
      </c>
      <c r="CH111" s="2">
        <v>3.8552376821447174</v>
      </c>
      <c r="CI111" s="2">
        <v>2.2111594135581116</v>
      </c>
      <c r="CJ111" s="2">
        <v>2.1104583898998386</v>
      </c>
      <c r="CK111" s="2">
        <v>2.1701867483872999</v>
      </c>
      <c r="CL111" s="2">
        <v>7.5</v>
      </c>
      <c r="CM111" s="2">
        <v>8.4</v>
      </c>
      <c r="CN111" s="2">
        <v>2.5</v>
      </c>
      <c r="CO111" s="2">
        <v>905.5</v>
      </c>
      <c r="CP111" s="2">
        <v>24.7</v>
      </c>
      <c r="CQ111" s="2">
        <v>-8.9</v>
      </c>
      <c r="CR111" s="2">
        <v>33.6</v>
      </c>
      <c r="CS111" s="2">
        <v>18.7</v>
      </c>
      <c r="CT111" s="2">
        <v>-3.4</v>
      </c>
      <c r="CU111" s="2">
        <v>18.7</v>
      </c>
      <c r="CV111" s="2">
        <v>-4.4000000000000004</v>
      </c>
      <c r="CW111" s="2">
        <v>61.9</v>
      </c>
      <c r="CX111" s="2">
        <v>8.6</v>
      </c>
      <c r="CY111" s="2">
        <v>3.4</v>
      </c>
      <c r="CZ111" s="2">
        <v>3.1</v>
      </c>
      <c r="DA111" s="2">
        <v>23.2</v>
      </c>
      <c r="DB111" s="2">
        <v>11</v>
      </c>
      <c r="DC111" s="2">
        <v>23.2</v>
      </c>
      <c r="DD111" s="2">
        <v>12.2</v>
      </c>
      <c r="DE111" s="2">
        <v>13.1</v>
      </c>
      <c r="DF111" s="2">
        <v>24</v>
      </c>
      <c r="DG111" s="2">
        <v>6.6</v>
      </c>
    </row>
    <row r="112" spans="1:111" s="3" customFormat="1" ht="14" thickBot="1" x14ac:dyDescent="0.2">
      <c r="A112" s="3">
        <v>111</v>
      </c>
      <c r="B112" s="29" t="s">
        <v>248</v>
      </c>
      <c r="C112" s="3">
        <v>70</v>
      </c>
      <c r="D112" s="3" t="s">
        <v>143</v>
      </c>
      <c r="E112" s="3" t="s">
        <v>50</v>
      </c>
      <c r="F112" s="31" t="s">
        <v>364</v>
      </c>
      <c r="G112" s="12">
        <v>42192</v>
      </c>
      <c r="H112" s="13">
        <f t="shared" si="11"/>
        <v>2015</v>
      </c>
      <c r="I112" s="13">
        <v>2016</v>
      </c>
      <c r="J112" s="13">
        <f t="shared" si="12"/>
        <v>7</v>
      </c>
      <c r="K112" s="13">
        <f t="shared" si="13"/>
        <v>7</v>
      </c>
      <c r="L112" s="3">
        <v>51.279245000000003</v>
      </c>
      <c r="M112" s="3">
        <v>30.213118000000001</v>
      </c>
      <c r="N112" s="3">
        <v>118.6</v>
      </c>
      <c r="O112" s="3" t="str">
        <f t="shared" si="10"/>
        <v>S</v>
      </c>
      <c r="P112" s="3">
        <v>80</v>
      </c>
      <c r="Q112" s="3" t="s">
        <v>52</v>
      </c>
      <c r="R112" s="3" t="s">
        <v>379</v>
      </c>
      <c r="S112" s="14">
        <v>74.271004314300001</v>
      </c>
      <c r="T112" s="15">
        <v>75.171254287799997</v>
      </c>
      <c r="U112" s="15">
        <v>74.775251086899999</v>
      </c>
      <c r="V112" s="15">
        <v>75.0909751847</v>
      </c>
      <c r="W112" s="15">
        <v>75.378797725400005</v>
      </c>
      <c r="X112" s="15">
        <v>37.867559528199997</v>
      </c>
      <c r="Y112" s="3">
        <v>24.099999461300001</v>
      </c>
      <c r="Z112" s="3">
        <v>22.551428067371429</v>
      </c>
      <c r="AA112" s="3">
        <v>18.918571005728573</v>
      </c>
      <c r="AB112" s="3">
        <v>17.234285329057141</v>
      </c>
      <c r="AC112" s="3">
        <v>20.11709632454194</v>
      </c>
      <c r="AD112" s="3">
        <v>16.766999625236664</v>
      </c>
      <c r="AE112" s="3">
        <v>18.469507783899999</v>
      </c>
      <c r="AF112" s="3">
        <v>2.3315404155307164</v>
      </c>
      <c r="AG112" s="3">
        <v>1.8155937885593085</v>
      </c>
      <c r="AH112" s="3">
        <v>0.97977643464271591</v>
      </c>
      <c r="AI112" s="3">
        <v>2.6948260857300883</v>
      </c>
      <c r="AJ112" s="3">
        <v>3.5465583787965111</v>
      </c>
      <c r="AK112" s="3">
        <v>3.5443237520210733</v>
      </c>
      <c r="AL112" s="3">
        <v>19.0999995731</v>
      </c>
      <c r="AM112" s="3">
        <v>15.765713933328572</v>
      </c>
      <c r="AN112" s="3">
        <v>13.421428271428573</v>
      </c>
      <c r="AO112" s="3">
        <v>10.757142616698573</v>
      </c>
      <c r="AP112" s="3">
        <v>13.689354532722257</v>
      </c>
      <c r="AQ112" s="3">
        <v>10.481333099058334</v>
      </c>
      <c r="AR112" s="3">
        <v>12.111639073543278</v>
      </c>
      <c r="AS112" s="3">
        <v>2.3364634944150859</v>
      </c>
      <c r="AT112" s="3">
        <v>1.0349786975888051</v>
      </c>
      <c r="AU112" s="3">
        <v>1.038744640388892</v>
      </c>
      <c r="AV112" s="3">
        <v>2.6720440210977712</v>
      </c>
      <c r="AW112" s="3">
        <v>3.4197032110915888</v>
      </c>
      <c r="AX112" s="3">
        <v>3.440525648585365</v>
      </c>
      <c r="AY112" s="3">
        <v>29.389999343100001</v>
      </c>
      <c r="AZ112" s="3">
        <v>29.078570778614285</v>
      </c>
      <c r="BA112" s="3">
        <v>24.939999442542859</v>
      </c>
      <c r="BB112" s="3">
        <v>23.708570898671432</v>
      </c>
      <c r="BC112" s="3">
        <v>26.648709081777422</v>
      </c>
      <c r="BD112" s="3">
        <v>22.954666153586672</v>
      </c>
      <c r="BE112" s="3">
        <v>24.83196665807705</v>
      </c>
      <c r="BF112" s="3">
        <v>3.1374799620640506</v>
      </c>
      <c r="BG112" s="3">
        <v>2.7550437977192392</v>
      </c>
      <c r="BH112" s="3">
        <v>1.9482164790779684</v>
      </c>
      <c r="BI112" s="3">
        <v>3.4534443308600675</v>
      </c>
      <c r="BJ112" s="3">
        <v>4.9773795714443363</v>
      </c>
      <c r="BK112" s="3">
        <v>4.6265323705057364</v>
      </c>
      <c r="BL112" s="3" t="s">
        <v>307</v>
      </c>
      <c r="BM112" s="3" t="s">
        <v>307</v>
      </c>
      <c r="BN112" s="3" t="s">
        <v>307</v>
      </c>
      <c r="BO112" s="3" t="s">
        <v>307</v>
      </c>
      <c r="BP112" s="3" t="s">
        <v>307</v>
      </c>
      <c r="BQ112" s="3" t="s">
        <v>307</v>
      </c>
      <c r="BR112" s="3" t="s">
        <v>307</v>
      </c>
      <c r="BS112" s="3" t="s">
        <v>307</v>
      </c>
      <c r="BT112" s="3" t="s">
        <v>307</v>
      </c>
      <c r="BU112" s="3" t="s">
        <v>307</v>
      </c>
      <c r="BV112" s="3" t="s">
        <v>307</v>
      </c>
      <c r="BW112" s="3" t="s">
        <v>307</v>
      </c>
      <c r="BX112" s="3" t="s">
        <v>307</v>
      </c>
      <c r="BY112" s="3">
        <v>0</v>
      </c>
      <c r="BZ112" s="3">
        <v>0.88571429891285713</v>
      </c>
      <c r="CA112" s="3">
        <v>0.50000000744999995</v>
      </c>
      <c r="CB112" s="3">
        <v>0.12857143048728573</v>
      </c>
      <c r="CC112" s="3">
        <v>0.75161291442551603</v>
      </c>
      <c r="CD112" s="3">
        <v>0.68000001013299993</v>
      </c>
      <c r="CE112" s="3">
        <v>0.71639345329804904</v>
      </c>
      <c r="CF112" s="3">
        <v>2.3433797675773462</v>
      </c>
      <c r="CG112" s="3">
        <v>1.3228756752431425</v>
      </c>
      <c r="CH112" s="3">
        <v>0.34016803077718605</v>
      </c>
      <c r="CI112" s="3">
        <v>1.7716040016601531</v>
      </c>
      <c r="CJ112" s="3">
        <v>2.3625527166120883</v>
      </c>
      <c r="CK112" s="3">
        <v>2.0660090923895571</v>
      </c>
      <c r="CL112" s="3">
        <v>7.5</v>
      </c>
      <c r="CM112" s="3">
        <v>8.4</v>
      </c>
      <c r="CN112" s="3">
        <v>2.5</v>
      </c>
      <c r="CO112" s="3">
        <v>905.5</v>
      </c>
      <c r="CP112" s="3">
        <v>24.7</v>
      </c>
      <c r="CQ112" s="3">
        <v>-8.9</v>
      </c>
      <c r="CR112" s="3">
        <v>33.6</v>
      </c>
      <c r="CS112" s="3">
        <v>18.7</v>
      </c>
      <c r="CT112" s="3">
        <v>-3.4</v>
      </c>
      <c r="CU112" s="3">
        <v>18.7</v>
      </c>
      <c r="CV112" s="3">
        <v>-4.4000000000000004</v>
      </c>
      <c r="CW112" s="3">
        <v>61.9</v>
      </c>
      <c r="CX112" s="3">
        <v>8.6</v>
      </c>
      <c r="CY112" s="3">
        <v>3.4</v>
      </c>
      <c r="CZ112" s="3">
        <v>3.1</v>
      </c>
      <c r="DA112" s="3">
        <v>23.2</v>
      </c>
      <c r="DB112" s="3">
        <v>11</v>
      </c>
      <c r="DC112" s="3">
        <v>23.2</v>
      </c>
      <c r="DD112" s="3">
        <v>12.2</v>
      </c>
      <c r="DE112" s="3">
        <v>14</v>
      </c>
      <c r="DF112" s="3">
        <v>24.7</v>
      </c>
      <c r="DG112" s="3">
        <v>8.6</v>
      </c>
    </row>
    <row r="113" spans="1:111" s="2" customFormat="1" x14ac:dyDescent="0.15">
      <c r="A113" s="2">
        <v>112</v>
      </c>
      <c r="B113" s="28" t="s">
        <v>249</v>
      </c>
      <c r="C113" s="2">
        <v>1</v>
      </c>
      <c r="D113" s="2" t="s">
        <v>157</v>
      </c>
      <c r="E113" s="2" t="s">
        <v>11</v>
      </c>
      <c r="F113" s="2" t="s">
        <v>103</v>
      </c>
      <c r="G113" s="8">
        <v>42583</v>
      </c>
      <c r="H113" s="9">
        <f t="shared" si="11"/>
        <v>2016</v>
      </c>
      <c r="I113" s="9">
        <v>2016</v>
      </c>
      <c r="J113" s="9">
        <f t="shared" si="12"/>
        <v>8</v>
      </c>
      <c r="K113" s="9">
        <f t="shared" si="13"/>
        <v>1</v>
      </c>
      <c r="L113" s="2">
        <v>46.813688900000002</v>
      </c>
      <c r="M113" s="2">
        <v>13.507947919999999</v>
      </c>
      <c r="N113" s="2">
        <v>591.70000000000005</v>
      </c>
      <c r="O113" s="2" t="str">
        <f t="shared" si="10"/>
        <v>S</v>
      </c>
      <c r="P113" s="2">
        <v>80</v>
      </c>
      <c r="Q113" s="2" t="s">
        <v>100</v>
      </c>
      <c r="R113" s="2" t="s">
        <v>379</v>
      </c>
      <c r="S113" s="10">
        <v>86.244082280499995</v>
      </c>
      <c r="T113" s="11">
        <v>89.549267589799996</v>
      </c>
      <c r="U113" s="11">
        <v>86.220497786300001</v>
      </c>
      <c r="V113" s="11">
        <v>88.450280232400004</v>
      </c>
      <c r="W113" s="11">
        <v>71.777660438699996</v>
      </c>
      <c r="X113" s="11">
        <v>43.002954062599997</v>
      </c>
      <c r="Y113" s="2">
        <v>12.929999711000001</v>
      </c>
      <c r="Z113" s="2">
        <v>15.447142511871428</v>
      </c>
      <c r="AA113" s="2">
        <v>17.359999611957139</v>
      </c>
      <c r="AB113" s="2">
        <v>12.822856856249999</v>
      </c>
      <c r="AC113" s="2">
        <v>15.427419010011292</v>
      </c>
      <c r="AD113" s="2">
        <v>12.951666377169996</v>
      </c>
      <c r="AE113" s="2">
        <v>14.209835747958198</v>
      </c>
      <c r="AF113" s="2">
        <v>1.5274129670593348</v>
      </c>
      <c r="AG113" s="2">
        <v>0.80324340716414666</v>
      </c>
      <c r="AH113" s="2">
        <v>2.9879742430433911</v>
      </c>
      <c r="AI113" s="2">
        <v>2.5257182806258669</v>
      </c>
      <c r="AJ113" s="2">
        <v>2.8290525177140982</v>
      </c>
      <c r="AK113" s="2">
        <v>2.9352105979323322</v>
      </c>
      <c r="AL113" s="2">
        <v>10.9099997561</v>
      </c>
      <c r="AM113" s="2">
        <v>12.087142586971428</v>
      </c>
      <c r="AN113" s="2">
        <v>12.254285440371428</v>
      </c>
      <c r="AO113" s="2">
        <v>8.5585712372771443</v>
      </c>
      <c r="AP113" s="2">
        <v>10.839999757707419</v>
      </c>
      <c r="AQ113" s="2">
        <v>8.7363331380586651</v>
      </c>
      <c r="AR113" s="2">
        <v>9.8054096168965597</v>
      </c>
      <c r="AS113" s="2">
        <v>0.93569427186946819</v>
      </c>
      <c r="AT113" s="2">
        <v>1.0826180547119941</v>
      </c>
      <c r="AU113" s="2">
        <v>2.8050158527244133</v>
      </c>
      <c r="AV113" s="2">
        <v>2.2084745373171302</v>
      </c>
      <c r="AW113" s="2">
        <v>2.1402681972448794</v>
      </c>
      <c r="AX113" s="2">
        <v>2.4035803129873536</v>
      </c>
      <c r="AY113" s="2">
        <v>15.2599996589</v>
      </c>
      <c r="AZ113" s="2">
        <v>20.411428115200003</v>
      </c>
      <c r="BA113" s="2">
        <v>23.045713770599999</v>
      </c>
      <c r="BB113" s="2">
        <v>17.461428181128571</v>
      </c>
      <c r="BC113" s="2">
        <v>20.611935023158072</v>
      </c>
      <c r="BD113" s="2">
        <v>17.997666264383334</v>
      </c>
      <c r="BE113" s="2">
        <v>19.326229076219676</v>
      </c>
      <c r="BF113" s="2">
        <v>2.7086799905400976</v>
      </c>
      <c r="BG113" s="2">
        <v>1.0647512326733548</v>
      </c>
      <c r="BH113" s="2">
        <v>3.862971259545811</v>
      </c>
      <c r="BI113" s="2">
        <v>3.3228294622989707</v>
      </c>
      <c r="BJ113" s="2">
        <v>3.473934076271767</v>
      </c>
      <c r="BK113" s="2">
        <v>3.6180353731444317</v>
      </c>
      <c r="BL113" s="2">
        <v>1020.50001521</v>
      </c>
      <c r="BM113" s="2">
        <v>1017.2428723028572</v>
      </c>
      <c r="BN113" s="2">
        <v>1018.1428723142857</v>
      </c>
      <c r="BO113" s="2">
        <v>1018.5714437485713</v>
      </c>
      <c r="BP113" s="2">
        <v>1018.2129183987098</v>
      </c>
      <c r="BQ113" s="2">
        <v>1015.6266818</v>
      </c>
      <c r="BR113" s="2">
        <v>1016.9409987600003</v>
      </c>
      <c r="BS113" s="2">
        <v>2.0411248381363651</v>
      </c>
      <c r="BT113" s="2">
        <v>1.6601778686978992</v>
      </c>
      <c r="BU113" s="2">
        <v>4.5861074530794053</v>
      </c>
      <c r="BV113" s="2">
        <v>2.791026367816186</v>
      </c>
      <c r="BW113" s="2">
        <v>5.4591861599014777</v>
      </c>
      <c r="BX113" s="2">
        <v>4.4720382687472586</v>
      </c>
      <c r="BY113" s="2">
        <v>4.1000000610900003</v>
      </c>
      <c r="BZ113" s="2">
        <v>7.1285715348057135</v>
      </c>
      <c r="CA113" s="2">
        <v>3.5714286246414284</v>
      </c>
      <c r="CB113" s="2">
        <v>9.6428572865399982</v>
      </c>
      <c r="CC113" s="2">
        <v>5.987096863409354</v>
      </c>
      <c r="CD113" s="2">
        <v>7.4200001105703324</v>
      </c>
      <c r="CE113" s="2">
        <v>6.6918033784065569</v>
      </c>
      <c r="CF113" s="2">
        <v>5.5256114469330022</v>
      </c>
      <c r="CG113" s="2">
        <v>4.7062775395254599</v>
      </c>
      <c r="CH113" s="2">
        <v>18.220488477805642</v>
      </c>
      <c r="CI113" s="2">
        <v>9.8368608224764316</v>
      </c>
      <c r="CJ113" s="2">
        <v>10.061994193764052</v>
      </c>
      <c r="CK113" s="2">
        <v>9.8913144362370922</v>
      </c>
      <c r="CL113" s="2">
        <v>7.8</v>
      </c>
      <c r="CM113" s="2">
        <v>10.3</v>
      </c>
      <c r="CN113" s="2">
        <v>3.3</v>
      </c>
      <c r="CO113" s="2">
        <v>709.8</v>
      </c>
      <c r="CP113" s="2">
        <v>23.6</v>
      </c>
      <c r="CQ113" s="2">
        <v>-6.8</v>
      </c>
      <c r="CR113" s="2">
        <v>30.4</v>
      </c>
      <c r="CS113" s="2">
        <v>16.600000000000001</v>
      </c>
      <c r="CT113" s="2">
        <v>-0.1</v>
      </c>
      <c r="CU113" s="2">
        <v>16.600000000000001</v>
      </c>
      <c r="CV113" s="2">
        <v>-1.7</v>
      </c>
      <c r="CW113" s="2">
        <v>128.80000000000001</v>
      </c>
      <c r="CX113" s="2">
        <v>14.2</v>
      </c>
      <c r="CY113" s="2">
        <v>6.7</v>
      </c>
      <c r="CZ113" s="2">
        <v>2.4</v>
      </c>
      <c r="DA113" s="2">
        <v>41.8</v>
      </c>
      <c r="DB113" s="2">
        <v>21.1</v>
      </c>
      <c r="DC113" s="2">
        <v>41.8</v>
      </c>
      <c r="DD113" s="2">
        <v>22.5</v>
      </c>
      <c r="DE113" s="2">
        <v>11</v>
      </c>
      <c r="DF113" s="2">
        <v>23</v>
      </c>
      <c r="DG113" s="2">
        <v>13.9</v>
      </c>
    </row>
    <row r="114" spans="1:111" s="2" customFormat="1" x14ac:dyDescent="0.15">
      <c r="A114" s="2">
        <v>113</v>
      </c>
      <c r="B114" s="28" t="s">
        <v>250</v>
      </c>
      <c r="C114" s="2">
        <v>2</v>
      </c>
      <c r="D114" s="2" t="s">
        <v>185</v>
      </c>
      <c r="E114" s="2" t="s">
        <v>93</v>
      </c>
      <c r="F114" s="2" t="s">
        <v>168</v>
      </c>
      <c r="G114" s="8">
        <v>42529</v>
      </c>
      <c r="H114" s="9">
        <f t="shared" si="11"/>
        <v>2016</v>
      </c>
      <c r="I114" s="9">
        <v>2016</v>
      </c>
      <c r="J114" s="9">
        <f t="shared" si="12"/>
        <v>6</v>
      </c>
      <c r="K114" s="9">
        <f t="shared" si="13"/>
        <v>8</v>
      </c>
      <c r="L114" s="2">
        <v>55.945127999999997</v>
      </c>
      <c r="M114" s="2">
        <v>10.212586</v>
      </c>
      <c r="N114" s="2">
        <v>16</v>
      </c>
      <c r="O114" s="2" t="str">
        <f t="shared" si="10"/>
        <v>S</v>
      </c>
      <c r="P114" s="2">
        <v>80</v>
      </c>
      <c r="Q114" s="2" t="s">
        <v>95</v>
      </c>
      <c r="R114" s="2" t="s">
        <v>379</v>
      </c>
      <c r="S114" s="10">
        <v>90.621366749399996</v>
      </c>
      <c r="T114" s="11">
        <v>91.458389881599999</v>
      </c>
      <c r="U114" s="11">
        <v>91.253423477300004</v>
      </c>
      <c r="V114" s="11">
        <v>91.355425774699995</v>
      </c>
      <c r="W114" s="11">
        <v>92.657432981300005</v>
      </c>
      <c r="X114" s="11">
        <v>45.838754487499997</v>
      </c>
      <c r="Y114" s="2">
        <v>15.9499996435</v>
      </c>
      <c r="Z114" s="2">
        <v>17.954285312985711</v>
      </c>
      <c r="AA114" s="2">
        <v>15.854285359928573</v>
      </c>
      <c r="AB114" s="2">
        <v>13.978571116142858</v>
      </c>
      <c r="AC114" s="2">
        <v>14.703225477819032</v>
      </c>
      <c r="AD114" s="2">
        <v>7.683666494923</v>
      </c>
      <c r="AE114" s="2">
        <v>11.250983355083278</v>
      </c>
      <c r="AF114" s="2">
        <v>1.5250229946180824</v>
      </c>
      <c r="AG114" s="2">
        <v>3.1680690421866919</v>
      </c>
      <c r="AH114" s="2">
        <v>1.3023366986058269</v>
      </c>
      <c r="AI114" s="2">
        <v>3.1239166886636434</v>
      </c>
      <c r="AJ114" s="2">
        <v>2.69070486394215</v>
      </c>
      <c r="AK114" s="2">
        <v>4.5715648030861873</v>
      </c>
      <c r="AL114" s="2">
        <v>11.5099997427</v>
      </c>
      <c r="AM114" s="2">
        <v>13.488571127071427</v>
      </c>
      <c r="AN114" s="2">
        <v>12.278571154122858</v>
      </c>
      <c r="AO114" s="2">
        <v>10.981428325967142</v>
      </c>
      <c r="AP114" s="2">
        <v>10.973870722453549</v>
      </c>
      <c r="AQ114" s="2">
        <v>4.4046665682136323</v>
      </c>
      <c r="AR114" s="2">
        <v>7.7431145810240825</v>
      </c>
      <c r="AS114" s="2">
        <v>1.507994534941574</v>
      </c>
      <c r="AT114" s="2">
        <v>3.1663776102866343</v>
      </c>
      <c r="AU114" s="2">
        <v>1.5825867560406202</v>
      </c>
      <c r="AV114" s="2">
        <v>2.851718339163849</v>
      </c>
      <c r="AW114" s="2">
        <v>2.1204223785275045</v>
      </c>
      <c r="AX114" s="2">
        <v>4.1478646354664672</v>
      </c>
      <c r="AY114" s="2">
        <v>20.5599995404</v>
      </c>
      <c r="AZ114" s="2">
        <v>22.521428068028573</v>
      </c>
      <c r="BA114" s="2">
        <v>19.608570990285717</v>
      </c>
      <c r="BB114" s="2">
        <v>17.148571045257146</v>
      </c>
      <c r="BC114" s="2">
        <v>18.554193133664516</v>
      </c>
      <c r="BD114" s="2">
        <v>10.982333087859006</v>
      </c>
      <c r="BE114" s="2">
        <v>14.830327537366722</v>
      </c>
      <c r="BF114" s="2">
        <v>1.9506018171399366</v>
      </c>
      <c r="BG114" s="2">
        <v>3.1725353430006602</v>
      </c>
      <c r="BH114" s="2">
        <v>1.9052333514284245</v>
      </c>
      <c r="BI114" s="2">
        <v>3.6751577595405847</v>
      </c>
      <c r="BJ114" s="2">
        <v>3.4670563937440129</v>
      </c>
      <c r="BK114" s="2">
        <v>5.2087933994212188</v>
      </c>
      <c r="BL114" s="2">
        <v>1017.40001516</v>
      </c>
      <c r="BM114" s="2">
        <v>1017.7428723085715</v>
      </c>
      <c r="BN114" s="2">
        <v>1015.5000151314285</v>
      </c>
      <c r="BO114" s="2">
        <v>1011.7714436471427</v>
      </c>
      <c r="BP114" s="2">
        <v>1013.9322731725807</v>
      </c>
      <c r="BQ114" s="2">
        <v>1013.9633484423669</v>
      </c>
      <c r="BR114" s="2">
        <v>1013.9475560921475</v>
      </c>
      <c r="BS114" s="2">
        <v>3.2402969187435691</v>
      </c>
      <c r="BT114" s="2">
        <v>2.8360771461650933</v>
      </c>
      <c r="BU114" s="2">
        <v>2.2566304760479587</v>
      </c>
      <c r="BV114" s="2">
        <v>4.4460010484529908</v>
      </c>
      <c r="BW114" s="2">
        <v>8.9877881450772286</v>
      </c>
      <c r="BX114" s="2">
        <v>6.9948221548926144</v>
      </c>
      <c r="BY114" s="2">
        <v>0</v>
      </c>
      <c r="BZ114" s="2">
        <v>0</v>
      </c>
      <c r="CA114" s="2">
        <v>1.2000000178814287</v>
      </c>
      <c r="CB114" s="2">
        <v>2.2000000327828571</v>
      </c>
      <c r="CC114" s="2">
        <v>0.84193549641677423</v>
      </c>
      <c r="CD114" s="2">
        <v>1.7300000257784001</v>
      </c>
      <c r="CE114" s="2">
        <v>1.2786885436438036</v>
      </c>
      <c r="CF114" s="2">
        <v>0</v>
      </c>
      <c r="CG114" s="2">
        <v>2.6463812163126339</v>
      </c>
      <c r="CH114" s="2">
        <v>2.5026652832531027</v>
      </c>
      <c r="CI114" s="2">
        <v>1.8874629096236981</v>
      </c>
      <c r="CJ114" s="2">
        <v>2.6330983846369049</v>
      </c>
      <c r="CK114" s="2">
        <v>2.3092650512577308</v>
      </c>
      <c r="CL114" s="2">
        <v>7.8</v>
      </c>
      <c r="CM114" s="2">
        <v>6.5</v>
      </c>
      <c r="CN114" s="2">
        <v>2.7</v>
      </c>
      <c r="CO114" s="2">
        <v>604.6</v>
      </c>
      <c r="CP114" s="2">
        <v>20</v>
      </c>
      <c r="CQ114" s="2">
        <v>-4</v>
      </c>
      <c r="CR114" s="2">
        <v>24</v>
      </c>
      <c r="CS114" s="2">
        <v>8.6999999999999993</v>
      </c>
      <c r="CT114" s="2">
        <v>2.6</v>
      </c>
      <c r="CU114" s="2">
        <v>15.6</v>
      </c>
      <c r="CV114" s="2">
        <v>0.3</v>
      </c>
      <c r="CW114" s="2">
        <v>60.5</v>
      </c>
      <c r="CX114" s="2">
        <v>6.4</v>
      </c>
      <c r="CY114" s="2">
        <v>3.4</v>
      </c>
      <c r="CZ114" s="2">
        <v>2.1</v>
      </c>
      <c r="DA114" s="2">
        <v>18.600000000000001</v>
      </c>
      <c r="DB114" s="2">
        <v>10.6</v>
      </c>
      <c r="DC114" s="2">
        <v>17</v>
      </c>
      <c r="DD114" s="2">
        <v>11.7</v>
      </c>
      <c r="DE114" s="2">
        <v>10.9</v>
      </c>
      <c r="DF114" s="2">
        <v>18.2</v>
      </c>
      <c r="DG114" s="2">
        <v>4.8</v>
      </c>
    </row>
    <row r="115" spans="1:111" s="2" customFormat="1" x14ac:dyDescent="0.15">
      <c r="A115" s="2">
        <v>114</v>
      </c>
      <c r="B115" s="28" t="s">
        <v>251</v>
      </c>
      <c r="C115" s="2">
        <v>3</v>
      </c>
      <c r="D115" s="2" t="s">
        <v>185</v>
      </c>
      <c r="E115" s="2" t="s">
        <v>93</v>
      </c>
      <c r="F115" s="2" t="s">
        <v>168</v>
      </c>
      <c r="G115" s="8">
        <v>42628</v>
      </c>
      <c r="H115" s="9">
        <f t="shared" si="11"/>
        <v>2016</v>
      </c>
      <c r="I115" s="9">
        <v>2016</v>
      </c>
      <c r="J115" s="9">
        <f t="shared" si="12"/>
        <v>9</v>
      </c>
      <c r="K115" s="9">
        <f t="shared" si="13"/>
        <v>15</v>
      </c>
      <c r="L115" s="2">
        <v>55.945127999999997</v>
      </c>
      <c r="M115" s="2">
        <v>10.212586</v>
      </c>
      <c r="N115" s="2">
        <v>16</v>
      </c>
      <c r="O115" s="2" t="str">
        <f t="shared" si="10"/>
        <v>F</v>
      </c>
      <c r="P115" s="2">
        <v>80</v>
      </c>
      <c r="Q115" s="2" t="s">
        <v>95</v>
      </c>
      <c r="R115" s="2" t="s">
        <v>379</v>
      </c>
      <c r="S115" s="10">
        <v>82.929533758299996</v>
      </c>
      <c r="T115" s="11">
        <v>84.320425145900003</v>
      </c>
      <c r="U115" s="11">
        <v>83.348321965599993</v>
      </c>
      <c r="V115" s="11">
        <v>84.080629572600003</v>
      </c>
      <c r="W115" s="11">
        <v>82.656783103199999</v>
      </c>
      <c r="X115" s="11">
        <v>42.002666861999998</v>
      </c>
      <c r="Y115" s="2">
        <v>20.129999550099999</v>
      </c>
      <c r="Z115" s="2">
        <v>19.132856715199999</v>
      </c>
      <c r="AA115" s="2">
        <v>17.034285333542858</v>
      </c>
      <c r="AB115" s="2">
        <v>17.909999599685712</v>
      </c>
      <c r="AC115" s="2">
        <v>17.844515730177417</v>
      </c>
      <c r="AD115" s="2">
        <v>16.965332954126666</v>
      </c>
      <c r="AE115" s="2">
        <v>17.412130758349189</v>
      </c>
      <c r="AF115" s="2">
        <v>1.7806806754363698</v>
      </c>
      <c r="AG115" s="2">
        <v>1.7953073350732087</v>
      </c>
      <c r="AH115" s="2">
        <v>1.7004508825648765</v>
      </c>
      <c r="AI115" s="2">
        <v>1.7946454006547075</v>
      </c>
      <c r="AJ115" s="2">
        <v>2.1446850158941944</v>
      </c>
      <c r="AK115" s="2">
        <v>2.0074760776608391</v>
      </c>
      <c r="AL115" s="2">
        <v>16.8699996229</v>
      </c>
      <c r="AM115" s="2">
        <v>15.041428235214285</v>
      </c>
      <c r="AN115" s="2">
        <v>13.692856836814286</v>
      </c>
      <c r="AO115" s="2">
        <v>14.055713971542858</v>
      </c>
      <c r="AP115" s="2">
        <v>14.037096460438711</v>
      </c>
      <c r="AQ115" s="2">
        <v>13.405333033701336</v>
      </c>
      <c r="AR115" s="2">
        <v>13.726393135813769</v>
      </c>
      <c r="AS115" s="2">
        <v>2.1959160738890549</v>
      </c>
      <c r="AT115" s="2">
        <v>1.876634483704287</v>
      </c>
      <c r="AU115" s="2">
        <v>1.0412309332183989</v>
      </c>
      <c r="AV115" s="2">
        <v>1.8522439913890474</v>
      </c>
      <c r="AW115" s="2">
        <v>1.9243874248388069</v>
      </c>
      <c r="AX115" s="2">
        <v>1.8991401426415064</v>
      </c>
      <c r="AY115" s="2">
        <v>23.3299994785</v>
      </c>
      <c r="AZ115" s="2">
        <v>23.239999480542856</v>
      </c>
      <c r="BA115" s="2">
        <v>20.402856686814285</v>
      </c>
      <c r="BB115" s="2">
        <v>21.808570941114287</v>
      </c>
      <c r="BC115" s="2">
        <v>21.69161241838065</v>
      </c>
      <c r="BD115" s="2">
        <v>20.585666206540001</v>
      </c>
      <c r="BE115" s="2">
        <v>21.14770444534426</v>
      </c>
      <c r="BF115" s="2">
        <v>1.5868626975181783</v>
      </c>
      <c r="BG115" s="2">
        <v>2.3363340726155677</v>
      </c>
      <c r="BH115" s="2">
        <v>2.6575704387029551</v>
      </c>
      <c r="BI115" s="2">
        <v>2.2348155230150892</v>
      </c>
      <c r="BJ115" s="2">
        <v>2.5207451582222062</v>
      </c>
      <c r="BK115" s="2">
        <v>2.4246995103141784</v>
      </c>
      <c r="BL115" s="2">
        <v>1017.60001516</v>
      </c>
      <c r="BM115" s="2">
        <v>1017.4857294471429</v>
      </c>
      <c r="BN115" s="2">
        <v>1016.2714437157143</v>
      </c>
      <c r="BO115" s="2">
        <v>1017.1571580142856</v>
      </c>
      <c r="BP115" s="2">
        <v>1016.8677570883871</v>
      </c>
      <c r="BQ115" s="2">
        <v>1015.0366817916666</v>
      </c>
      <c r="BR115" s="2">
        <v>1015.9672282539345</v>
      </c>
      <c r="BS115" s="2">
        <v>1.6334305347364781</v>
      </c>
      <c r="BT115" s="2">
        <v>5.7276273665454065</v>
      </c>
      <c r="BU115" s="2">
        <v>4.0442787946972842</v>
      </c>
      <c r="BV115" s="2">
        <v>4.3452953820167703</v>
      </c>
      <c r="BW115" s="2">
        <v>4.2223121707378457</v>
      </c>
      <c r="BX115" s="2">
        <v>4.3485140370825306</v>
      </c>
      <c r="BY115" s="2">
        <v>0</v>
      </c>
      <c r="BZ115" s="2">
        <v>0</v>
      </c>
      <c r="CA115" s="2">
        <v>2.0428571732957144</v>
      </c>
      <c r="CB115" s="2">
        <v>1.6285714528428572</v>
      </c>
      <c r="CC115" s="2">
        <v>1.0290322733984516</v>
      </c>
      <c r="CD115" s="2">
        <v>1.4333333546910998</v>
      </c>
      <c r="CE115" s="2">
        <v>1.2278688707554919</v>
      </c>
      <c r="CF115" s="2">
        <v>0</v>
      </c>
      <c r="CG115" s="2">
        <v>3.6578031943003193</v>
      </c>
      <c r="CH115" s="2">
        <v>4.3087950565213546</v>
      </c>
      <c r="CI115" s="2">
        <v>2.7150437538442342</v>
      </c>
      <c r="CJ115" s="2">
        <v>2.3180451879721882</v>
      </c>
      <c r="CK115" s="2">
        <v>2.5148314531338523</v>
      </c>
      <c r="CL115" s="2">
        <v>7.8</v>
      </c>
      <c r="CM115" s="2">
        <v>6.5</v>
      </c>
      <c r="CN115" s="2">
        <v>2.7</v>
      </c>
      <c r="CO115" s="2">
        <v>604.6</v>
      </c>
      <c r="CP115" s="2">
        <v>20</v>
      </c>
      <c r="CQ115" s="2">
        <v>-4</v>
      </c>
      <c r="CR115" s="2">
        <v>24</v>
      </c>
      <c r="CS115" s="2">
        <v>8.6999999999999993</v>
      </c>
      <c r="CT115" s="2">
        <v>2.6</v>
      </c>
      <c r="CU115" s="2">
        <v>15.6</v>
      </c>
      <c r="CV115" s="2">
        <v>0.3</v>
      </c>
      <c r="CW115" s="2">
        <v>60.5</v>
      </c>
      <c r="CX115" s="2">
        <v>6.4</v>
      </c>
      <c r="CY115" s="2">
        <v>3.4</v>
      </c>
      <c r="CZ115" s="2">
        <v>2.1</v>
      </c>
      <c r="DA115" s="2">
        <v>18.600000000000001</v>
      </c>
      <c r="DB115" s="2">
        <v>10.6</v>
      </c>
      <c r="DC115" s="2">
        <v>17</v>
      </c>
      <c r="DD115" s="2">
        <v>11.7</v>
      </c>
      <c r="DE115" s="2">
        <v>9.6999999999999993</v>
      </c>
      <c r="DF115" s="2">
        <v>16.3</v>
      </c>
      <c r="DG115" s="2">
        <v>6</v>
      </c>
    </row>
    <row r="116" spans="1:111" s="2" customFormat="1" x14ac:dyDescent="0.15">
      <c r="A116" s="2">
        <v>115</v>
      </c>
      <c r="B116" s="28" t="s">
        <v>252</v>
      </c>
      <c r="C116" s="2">
        <v>4</v>
      </c>
      <c r="D116" s="2" t="s">
        <v>185</v>
      </c>
      <c r="E116" s="2" t="s">
        <v>93</v>
      </c>
      <c r="F116" s="2" t="s">
        <v>168</v>
      </c>
      <c r="G116" s="8">
        <v>42696</v>
      </c>
      <c r="H116" s="9">
        <f t="shared" si="11"/>
        <v>2016</v>
      </c>
      <c r="I116" s="9">
        <v>2016</v>
      </c>
      <c r="J116" s="9">
        <f t="shared" si="12"/>
        <v>11</v>
      </c>
      <c r="K116" s="9">
        <f t="shared" si="13"/>
        <v>22</v>
      </c>
      <c r="L116" s="2">
        <v>55.945127999999997</v>
      </c>
      <c r="M116" s="2">
        <v>10.212586</v>
      </c>
      <c r="N116" s="2">
        <v>16</v>
      </c>
      <c r="O116" s="2" t="str">
        <f t="shared" si="10"/>
        <v>F</v>
      </c>
      <c r="P116" s="2">
        <v>80</v>
      </c>
      <c r="Q116" s="2" t="s">
        <v>95</v>
      </c>
      <c r="R116" s="2" t="s">
        <v>379</v>
      </c>
      <c r="S116" s="10">
        <v>96.885651955100002</v>
      </c>
      <c r="T116" s="11">
        <v>97.735548082600005</v>
      </c>
      <c r="U116" s="11">
        <v>97.332038610300003</v>
      </c>
      <c r="V116" s="11">
        <v>97.665177887300004</v>
      </c>
      <c r="W116" s="11">
        <v>98.827132412699996</v>
      </c>
      <c r="X116" s="11">
        <v>49.068004981999998</v>
      </c>
      <c r="Y116" s="2">
        <v>8.8599998019600008</v>
      </c>
      <c r="Z116" s="2">
        <v>6.6528569941528568</v>
      </c>
      <c r="AA116" s="2">
        <v>2.4371428026697144</v>
      </c>
      <c r="AB116" s="2">
        <v>3.8042856292527145</v>
      </c>
      <c r="AC116" s="2">
        <v>5.7483869682873214</v>
      </c>
      <c r="AD116" s="2">
        <v>11.431999744477334</v>
      </c>
      <c r="AE116" s="2">
        <v>8.543606366413556</v>
      </c>
      <c r="AF116" s="2">
        <v>1.3772401357050923</v>
      </c>
      <c r="AG116" s="2">
        <v>2.2529440552208966</v>
      </c>
      <c r="AH116" s="2">
        <v>2.873202893820205</v>
      </c>
      <c r="AI116" s="2">
        <v>3.2523909418989181</v>
      </c>
      <c r="AJ116" s="2">
        <v>2.7841464360998085</v>
      </c>
      <c r="AK116" s="2">
        <v>4.15256820194229</v>
      </c>
      <c r="AL116" s="2">
        <v>7.0899998415300001</v>
      </c>
      <c r="AM116" s="2">
        <v>4.7514284652271428</v>
      </c>
      <c r="AN116" s="2">
        <v>0.13428571128528563</v>
      </c>
      <c r="AO116" s="2">
        <v>1.8199999593204288</v>
      </c>
      <c r="AP116" s="2">
        <v>3.6961289496432261</v>
      </c>
      <c r="AQ116" s="2">
        <v>9.4863331212960009</v>
      </c>
      <c r="AR116" s="2">
        <v>6.5437703455380323</v>
      </c>
      <c r="AS116" s="2">
        <v>1.6035005989328743</v>
      </c>
      <c r="AT116" s="2">
        <v>1.9582547672188013</v>
      </c>
      <c r="AU116" s="2">
        <v>3.0778346679408726</v>
      </c>
      <c r="AV116" s="2">
        <v>3.3653960653219364</v>
      </c>
      <c r="AW116" s="2">
        <v>2.1235144163781463</v>
      </c>
      <c r="AX116" s="2">
        <v>4.0449309613005315</v>
      </c>
      <c r="AY116" s="2">
        <v>10.849999757499999</v>
      </c>
      <c r="AZ116" s="2">
        <v>8.701428376938571</v>
      </c>
      <c r="BA116" s="2">
        <v>4.6928570379714287</v>
      </c>
      <c r="BB116" s="2">
        <v>5.8642855832071428</v>
      </c>
      <c r="BC116" s="2">
        <v>7.8477417600741948</v>
      </c>
      <c r="BD116" s="2">
        <v>13.409333033615665</v>
      </c>
      <c r="BE116" s="2">
        <v>10.582950583127378</v>
      </c>
      <c r="BF116" s="2">
        <v>1.430191430411216</v>
      </c>
      <c r="BG116" s="2">
        <v>2.6207232149218247</v>
      </c>
      <c r="BH116" s="2">
        <v>2.8282199726785979</v>
      </c>
      <c r="BI116" s="2">
        <v>3.2532964192304514</v>
      </c>
      <c r="BJ116" s="2">
        <v>3.6259789147744397</v>
      </c>
      <c r="BK116" s="2">
        <v>4.4165929865534697</v>
      </c>
      <c r="BL116" s="2">
        <v>1008.10001502</v>
      </c>
      <c r="BM116" s="2">
        <v>1000.3143006198571</v>
      </c>
      <c r="BN116" s="2">
        <v>1019.2143009014286</v>
      </c>
      <c r="BO116" s="2">
        <v>1008.0571578801428</v>
      </c>
      <c r="BP116" s="2">
        <v>1013.6484022016127</v>
      </c>
      <c r="BQ116" s="2">
        <v>1021.3700152203329</v>
      </c>
      <c r="BR116" s="2">
        <v>1017.4459168009836</v>
      </c>
      <c r="BS116" s="2">
        <v>6.4318035159466085</v>
      </c>
      <c r="BT116" s="2">
        <v>8.6466620225104265</v>
      </c>
      <c r="BU116" s="2">
        <v>6.7126392094657881</v>
      </c>
      <c r="BV116" s="2">
        <v>11.150452203611481</v>
      </c>
      <c r="BW116" s="2">
        <v>8.077860455865439</v>
      </c>
      <c r="BX116" s="2">
        <v>10.433353304336899</v>
      </c>
      <c r="BY116" s="2">
        <v>0</v>
      </c>
      <c r="BZ116" s="2">
        <v>3.6142857681444283</v>
      </c>
      <c r="CA116" s="2">
        <v>2.0142857443015711</v>
      </c>
      <c r="CB116" s="2">
        <v>3.1142857606985714</v>
      </c>
      <c r="CC116" s="2">
        <v>2.1870968067856134</v>
      </c>
      <c r="CD116" s="2">
        <v>2.7733333746597335</v>
      </c>
      <c r="CE116" s="2">
        <v>2.4754098729532141</v>
      </c>
      <c r="CF116" s="2">
        <v>2.6810623738225585</v>
      </c>
      <c r="CG116" s="2">
        <v>2.6491688219625877</v>
      </c>
      <c r="CH116" s="2">
        <v>4.0576794347966691</v>
      </c>
      <c r="CI116" s="2">
        <v>2.7962763674900804</v>
      </c>
      <c r="CJ116" s="2">
        <v>4.1225146383352866</v>
      </c>
      <c r="CK116" s="2">
        <v>3.494455457317974</v>
      </c>
      <c r="CL116" s="2">
        <v>7.8</v>
      </c>
      <c r="CM116" s="2">
        <v>6.5</v>
      </c>
      <c r="CN116" s="2">
        <v>2.7</v>
      </c>
      <c r="CO116" s="2">
        <v>604.6</v>
      </c>
      <c r="CP116" s="2">
        <v>20</v>
      </c>
      <c r="CQ116" s="2">
        <v>-4</v>
      </c>
      <c r="CR116" s="2">
        <v>24</v>
      </c>
      <c r="CS116" s="2">
        <v>8.6999999999999993</v>
      </c>
      <c r="CT116" s="2">
        <v>2.6</v>
      </c>
      <c r="CU116" s="2">
        <v>15.6</v>
      </c>
      <c r="CV116" s="2">
        <v>0.3</v>
      </c>
      <c r="CW116" s="2">
        <v>60.5</v>
      </c>
      <c r="CX116" s="2">
        <v>6.4</v>
      </c>
      <c r="CY116" s="2">
        <v>3.4</v>
      </c>
      <c r="CZ116" s="2">
        <v>2.1</v>
      </c>
      <c r="DA116" s="2">
        <v>18.600000000000001</v>
      </c>
      <c r="DB116" s="2">
        <v>10.6</v>
      </c>
      <c r="DC116" s="2">
        <v>17</v>
      </c>
      <c r="DD116" s="2">
        <v>11.7</v>
      </c>
      <c r="DE116" s="2">
        <v>1.5</v>
      </c>
      <c r="DF116" s="2">
        <v>7.2</v>
      </c>
      <c r="DG116" s="2">
        <v>6.4</v>
      </c>
    </row>
    <row r="117" spans="1:111" s="2" customFormat="1" x14ac:dyDescent="0.15">
      <c r="A117" s="2">
        <v>116</v>
      </c>
      <c r="B117" s="28" t="s">
        <v>253</v>
      </c>
      <c r="C117" s="2">
        <v>5</v>
      </c>
      <c r="D117" s="2" t="s">
        <v>151</v>
      </c>
      <c r="E117" s="2" t="s">
        <v>86</v>
      </c>
      <c r="F117" s="2" t="s">
        <v>87</v>
      </c>
      <c r="G117" s="8">
        <v>42575</v>
      </c>
      <c r="H117" s="9">
        <f t="shared" si="11"/>
        <v>2016</v>
      </c>
      <c r="I117" s="9">
        <v>2016</v>
      </c>
      <c r="J117" s="9">
        <f t="shared" si="12"/>
        <v>7</v>
      </c>
      <c r="K117" s="9">
        <f t="shared" si="13"/>
        <v>24</v>
      </c>
      <c r="L117" s="2">
        <v>61.1</v>
      </c>
      <c r="M117" s="2">
        <v>23.52</v>
      </c>
      <c r="N117" s="2">
        <v>110</v>
      </c>
      <c r="O117" s="2" t="str">
        <f t="shared" si="10"/>
        <v>S</v>
      </c>
      <c r="P117" s="2">
        <v>80</v>
      </c>
      <c r="Q117" s="2" t="s">
        <v>88</v>
      </c>
      <c r="R117" s="2" t="s">
        <v>379</v>
      </c>
      <c r="S117" s="10">
        <v>65.963988489800002</v>
      </c>
      <c r="T117" s="11">
        <v>68.416918211600006</v>
      </c>
      <c r="U117" s="11">
        <v>65.961449483500004</v>
      </c>
      <c r="V117" s="11">
        <v>67.671867775699994</v>
      </c>
      <c r="W117" s="11">
        <v>52.7329000812</v>
      </c>
      <c r="X117" s="11">
        <v>32.789769213900001</v>
      </c>
      <c r="Y117" s="2">
        <v>20.099999550700002</v>
      </c>
      <c r="Z117" s="2">
        <v>17.35571389777143</v>
      </c>
      <c r="AA117" s="2">
        <v>16.491428202814287</v>
      </c>
      <c r="AB117" s="2">
        <v>14.264285395457142</v>
      </c>
      <c r="AC117" s="2">
        <v>16.693225433329033</v>
      </c>
      <c r="AD117" s="2">
        <v>14.158333016874</v>
      </c>
      <c r="AE117" s="2">
        <v>15.446557031793768</v>
      </c>
      <c r="AF117" s="2">
        <v>1.4170727392424654</v>
      </c>
      <c r="AG117" s="2">
        <v>0.99499459367777454</v>
      </c>
      <c r="AH117" s="2">
        <v>1.0694680236517238</v>
      </c>
      <c r="AI117" s="2">
        <v>1.9030368061079486</v>
      </c>
      <c r="AJ117" s="2">
        <v>3.3635715931287948</v>
      </c>
      <c r="AK117" s="2">
        <v>2.9852597685586697</v>
      </c>
      <c r="AL117" s="2">
        <v>16.379999633899999</v>
      </c>
      <c r="AM117" s="2">
        <v>12.808571142280003</v>
      </c>
      <c r="AN117" s="2">
        <v>12.752856857814285</v>
      </c>
      <c r="AO117" s="2">
        <v>10.479999765758572</v>
      </c>
      <c r="AP117" s="2">
        <v>12.43096746408613</v>
      </c>
      <c r="AQ117" s="2">
        <v>8.4979998100593335</v>
      </c>
      <c r="AR117" s="2">
        <v>10.496721076859838</v>
      </c>
      <c r="AS117" s="2">
        <v>3.1918198304940404</v>
      </c>
      <c r="AT117" s="2">
        <v>2.149501555309917</v>
      </c>
      <c r="AU117" s="2">
        <v>1.3068281921018368</v>
      </c>
      <c r="AV117" s="2">
        <v>2.2210227700481484</v>
      </c>
      <c r="AW117" s="2">
        <v>3.3663654057677701</v>
      </c>
      <c r="AX117" s="2">
        <v>3.445904604052406</v>
      </c>
      <c r="AY117" s="2">
        <v>24.419999454199999</v>
      </c>
      <c r="AZ117" s="2">
        <v>21.342856665800003</v>
      </c>
      <c r="BA117" s="2">
        <v>20.742856679214281</v>
      </c>
      <c r="BB117" s="2">
        <v>18.251428163471427</v>
      </c>
      <c r="BC117" s="2">
        <v>21.099031786461289</v>
      </c>
      <c r="BD117" s="2">
        <v>19.506999563983335</v>
      </c>
      <c r="BE117" s="2">
        <v>20.316065119668846</v>
      </c>
      <c r="BF117" s="2">
        <v>1.7109423364595095</v>
      </c>
      <c r="BG117" s="2">
        <v>1.2142722416700582</v>
      </c>
      <c r="BH117" s="2">
        <v>2.7416383088226275</v>
      </c>
      <c r="BI117" s="2">
        <v>2.5008336115582135</v>
      </c>
      <c r="BJ117" s="2">
        <v>4.1065683640886625</v>
      </c>
      <c r="BK117" s="2">
        <v>3.4528249877516513</v>
      </c>
      <c r="BL117" s="2">
        <v>1020.2000152000001</v>
      </c>
      <c r="BM117" s="2">
        <v>1016.5571580028572</v>
      </c>
      <c r="BN117" s="2">
        <v>1005.7000149861427</v>
      </c>
      <c r="BO117" s="2">
        <v>1002.8571578015715</v>
      </c>
      <c r="BP117" s="2">
        <v>1009.9613053717419</v>
      </c>
      <c r="BQ117" s="2">
        <v>1013.8166817741665</v>
      </c>
      <c r="BR117" s="2">
        <v>1011.8573921270331</v>
      </c>
      <c r="BS117" s="2">
        <v>3.7331207972368134</v>
      </c>
      <c r="BT117" s="2">
        <v>3.9824616099133152</v>
      </c>
      <c r="BU117" s="2">
        <v>3.7518250089745071</v>
      </c>
      <c r="BV117" s="2">
        <v>6.3466358126167508</v>
      </c>
      <c r="BW117" s="2">
        <v>7.9667449357662585</v>
      </c>
      <c r="BX117" s="2">
        <v>7.3887406206415376</v>
      </c>
      <c r="BY117" s="2">
        <v>0.10000000149</v>
      </c>
      <c r="BZ117" s="2">
        <v>1.4285714498571429E-2</v>
      </c>
      <c r="CA117" s="2">
        <v>5.2714286499785716</v>
      </c>
      <c r="CB117" s="2">
        <v>1.571428594843</v>
      </c>
      <c r="CC117" s="2">
        <v>2.4774193917545482</v>
      </c>
      <c r="CD117" s="2">
        <v>2.2866667007397665</v>
      </c>
      <c r="CE117" s="2">
        <v>2.3836065928948202</v>
      </c>
      <c r="CF117" s="2">
        <v>3.779644786408979E-2</v>
      </c>
      <c r="CG117" s="2">
        <v>8.579377394631674</v>
      </c>
      <c r="CH117" s="2">
        <v>1.1513966845619634</v>
      </c>
      <c r="CI117" s="2">
        <v>5.0023801532284278</v>
      </c>
      <c r="CJ117" s="2">
        <v>4.7452869036012961</v>
      </c>
      <c r="CK117" s="2">
        <v>4.8378432667330813</v>
      </c>
      <c r="CL117" s="2">
        <v>3.9</v>
      </c>
      <c r="CM117" s="2">
        <v>8.1</v>
      </c>
      <c r="CN117" s="2">
        <v>2.4</v>
      </c>
      <c r="CO117" s="2">
        <v>839.6</v>
      </c>
      <c r="CP117" s="2">
        <v>21.1</v>
      </c>
      <c r="CQ117" s="2">
        <v>-11.5</v>
      </c>
      <c r="CR117" s="2">
        <v>32.6</v>
      </c>
      <c r="CS117" s="2">
        <v>13.2</v>
      </c>
      <c r="CT117" s="2">
        <v>-3</v>
      </c>
      <c r="CU117" s="2">
        <v>14.9</v>
      </c>
      <c r="CV117" s="2">
        <v>-6.7</v>
      </c>
      <c r="CW117" s="2">
        <v>59.5</v>
      </c>
      <c r="CX117" s="2">
        <v>7.8</v>
      </c>
      <c r="CY117" s="2">
        <v>2.7</v>
      </c>
      <c r="CZ117" s="2">
        <v>3.3</v>
      </c>
      <c r="DA117" s="2">
        <v>21.5</v>
      </c>
      <c r="DB117" s="2">
        <v>8.8000000000000007</v>
      </c>
      <c r="DC117" s="2">
        <v>20.8</v>
      </c>
      <c r="DD117" s="2">
        <v>11.2</v>
      </c>
      <c r="DE117" s="2">
        <v>10.7</v>
      </c>
      <c r="DF117" s="2">
        <v>21.1</v>
      </c>
      <c r="DG117" s="2">
        <v>7.6</v>
      </c>
    </row>
    <row r="118" spans="1:111" s="2" customFormat="1" x14ac:dyDescent="0.15">
      <c r="A118" s="2">
        <v>117</v>
      </c>
      <c r="B118" s="28" t="s">
        <v>254</v>
      </c>
      <c r="C118" s="2">
        <v>6</v>
      </c>
      <c r="D118" s="2" t="s">
        <v>151</v>
      </c>
      <c r="E118" s="2" t="s">
        <v>86</v>
      </c>
      <c r="F118" s="2" t="s">
        <v>87</v>
      </c>
      <c r="G118" s="8">
        <v>42630</v>
      </c>
      <c r="H118" s="9">
        <f t="shared" si="11"/>
        <v>2016</v>
      </c>
      <c r="I118" s="9">
        <v>2016</v>
      </c>
      <c r="J118" s="9">
        <f t="shared" si="12"/>
        <v>9</v>
      </c>
      <c r="K118" s="9">
        <f t="shared" si="13"/>
        <v>17</v>
      </c>
      <c r="L118" s="2">
        <v>61.1</v>
      </c>
      <c r="M118" s="2">
        <v>23.52</v>
      </c>
      <c r="N118" s="2">
        <v>110</v>
      </c>
      <c r="O118" s="2" t="str">
        <f t="shared" si="10"/>
        <v>F</v>
      </c>
      <c r="P118" s="2">
        <v>80</v>
      </c>
      <c r="Q118" s="2" t="s">
        <v>88</v>
      </c>
      <c r="R118" s="2" t="s">
        <v>379</v>
      </c>
      <c r="S118" s="10">
        <v>84.171582466499999</v>
      </c>
      <c r="T118" s="11">
        <v>86.669295971699995</v>
      </c>
      <c r="U118" s="11">
        <v>84.313530373700004</v>
      </c>
      <c r="V118" s="11">
        <v>86.003314761699997</v>
      </c>
      <c r="W118" s="11">
        <v>73.490008123500004</v>
      </c>
      <c r="X118" s="11">
        <v>45.4556084695</v>
      </c>
      <c r="Y118" s="2">
        <v>8.6599998064299992</v>
      </c>
      <c r="Z118" s="2">
        <v>11.569999741407143</v>
      </c>
      <c r="AA118" s="2">
        <v>13.015713994799999</v>
      </c>
      <c r="AB118" s="2">
        <v>13.008571137800001</v>
      </c>
      <c r="AC118" s="2">
        <v>13.552580342237098</v>
      </c>
      <c r="AD118" s="2">
        <v>16.383999633790001</v>
      </c>
      <c r="AE118" s="2">
        <v>14.945081633164753</v>
      </c>
      <c r="AF118" s="2">
        <v>2.3998054940550162</v>
      </c>
      <c r="AG118" s="2">
        <v>1.7913016946712479</v>
      </c>
      <c r="AH118" s="2">
        <v>1.6573113255044618</v>
      </c>
      <c r="AI118" s="2">
        <v>2.2505583511311236</v>
      </c>
      <c r="AJ118" s="2">
        <v>2.4388303604821506</v>
      </c>
      <c r="AK118" s="2">
        <v>2.7284449314046082</v>
      </c>
      <c r="AL118" s="2">
        <v>5.5099998768400003</v>
      </c>
      <c r="AM118" s="2">
        <v>6.2199998609714289</v>
      </c>
      <c r="AN118" s="2">
        <v>8.3828569554842858</v>
      </c>
      <c r="AO118" s="2">
        <v>8.6771426631914288</v>
      </c>
      <c r="AP118" s="2">
        <v>9.2599997930235496</v>
      </c>
      <c r="AQ118" s="2">
        <v>12.179333061107998</v>
      </c>
      <c r="AR118" s="2">
        <v>10.695737465851964</v>
      </c>
      <c r="AS118" s="2">
        <v>2.4562572606091635</v>
      </c>
      <c r="AT118" s="2">
        <v>4.0749016021506295</v>
      </c>
      <c r="AU118" s="2">
        <v>3.0530460297036934</v>
      </c>
      <c r="AV118" s="2">
        <v>3.6165645874652084</v>
      </c>
      <c r="AW118" s="2">
        <v>2.3466203102109038</v>
      </c>
      <c r="AX118" s="2">
        <v>3.3714775725097978</v>
      </c>
      <c r="AY118" s="2">
        <v>12.3399997242</v>
      </c>
      <c r="AZ118" s="2">
        <v>16.987142477471426</v>
      </c>
      <c r="BA118" s="2">
        <v>18.4099995885</v>
      </c>
      <c r="BB118" s="2">
        <v>17.808571030528572</v>
      </c>
      <c r="BC118" s="2">
        <v>18.52322539242903</v>
      </c>
      <c r="BD118" s="2">
        <v>20.864999533633334</v>
      </c>
      <c r="BE118" s="2">
        <v>19.674917593021306</v>
      </c>
      <c r="BF118" s="2">
        <v>3.0360100017641756</v>
      </c>
      <c r="BG118" s="2">
        <v>1.5990726121692123</v>
      </c>
      <c r="BH118" s="2">
        <v>2.386359996143383</v>
      </c>
      <c r="BI118" s="2">
        <v>2.3589536519146281</v>
      </c>
      <c r="BJ118" s="2">
        <v>2.9662372460402326</v>
      </c>
      <c r="BK118" s="2">
        <v>2.9031744177242995</v>
      </c>
      <c r="BL118" s="2">
        <v>1024.0000152600001</v>
      </c>
      <c r="BM118" s="2">
        <v>1019.7285866214286</v>
      </c>
      <c r="BN118" s="2">
        <v>1012.8000150914286</v>
      </c>
      <c r="BO118" s="2">
        <v>1011.1000150671427</v>
      </c>
      <c r="BP118" s="2">
        <v>1015.1354989964516</v>
      </c>
      <c r="BQ118" s="2">
        <v>1011.1433484003333</v>
      </c>
      <c r="BR118" s="2">
        <v>1013.1721462442626</v>
      </c>
      <c r="BS118" s="2">
        <v>3.6618367011456692</v>
      </c>
      <c r="BT118" s="2">
        <v>5.2750988156937355</v>
      </c>
      <c r="BU118" s="2">
        <v>3.9924930139784496</v>
      </c>
      <c r="BV118" s="2">
        <v>5.2103454519378181</v>
      </c>
      <c r="BW118" s="2">
        <v>4.803783301977826</v>
      </c>
      <c r="BX118" s="2">
        <v>5.3644239732327827</v>
      </c>
      <c r="BY118" s="2">
        <v>0</v>
      </c>
      <c r="BZ118" s="2">
        <v>0</v>
      </c>
      <c r="CA118" s="2">
        <v>0.25714286097428574</v>
      </c>
      <c r="CB118" s="2">
        <v>2.4142857502614286</v>
      </c>
      <c r="CC118" s="2">
        <v>1.1258064683887095</v>
      </c>
      <c r="CD118" s="2">
        <v>1.8400000274171</v>
      </c>
      <c r="CE118" s="2">
        <v>1.4770492023370985</v>
      </c>
      <c r="CF118" s="2">
        <v>0</v>
      </c>
      <c r="CG118" s="2">
        <v>0.63733075266689632</v>
      </c>
      <c r="CH118" s="2">
        <v>4.1257034647084589</v>
      </c>
      <c r="CI118" s="2">
        <v>2.4995957034748404</v>
      </c>
      <c r="CJ118" s="2">
        <v>2.321058057304846</v>
      </c>
      <c r="CK118" s="2">
        <v>2.4202199601358361</v>
      </c>
      <c r="CL118" s="2">
        <v>3.9</v>
      </c>
      <c r="CM118" s="2">
        <v>8.1</v>
      </c>
      <c r="CN118" s="2">
        <v>2.4</v>
      </c>
      <c r="CO118" s="2">
        <v>839.6</v>
      </c>
      <c r="CP118" s="2">
        <v>21.1</v>
      </c>
      <c r="CQ118" s="2">
        <v>-11.5</v>
      </c>
      <c r="CR118" s="2">
        <v>32.6</v>
      </c>
      <c r="CS118" s="2">
        <v>13.2</v>
      </c>
      <c r="CT118" s="2">
        <v>-3</v>
      </c>
      <c r="CU118" s="2">
        <v>14.9</v>
      </c>
      <c r="CV118" s="2">
        <v>-6.7</v>
      </c>
      <c r="CW118" s="2">
        <v>59.5</v>
      </c>
      <c r="CX118" s="2">
        <v>7.8</v>
      </c>
      <c r="CY118" s="2">
        <v>2.7</v>
      </c>
      <c r="CZ118" s="2">
        <v>3.3</v>
      </c>
      <c r="DA118" s="2">
        <v>21.5</v>
      </c>
      <c r="DB118" s="2">
        <v>8.8000000000000007</v>
      </c>
      <c r="DC118" s="2">
        <v>20.8</v>
      </c>
      <c r="DD118" s="2">
        <v>11.2</v>
      </c>
      <c r="DE118" s="2">
        <v>5.7</v>
      </c>
      <c r="DF118" s="2">
        <v>13.4</v>
      </c>
      <c r="DG118" s="2">
        <v>6.1</v>
      </c>
    </row>
    <row r="119" spans="1:111" s="2" customFormat="1" x14ac:dyDescent="0.15">
      <c r="A119" s="2">
        <v>118</v>
      </c>
      <c r="B119" s="28" t="s">
        <v>255</v>
      </c>
      <c r="C119" s="2">
        <v>7</v>
      </c>
      <c r="D119" s="2" t="s">
        <v>151</v>
      </c>
      <c r="E119" s="2" t="s">
        <v>86</v>
      </c>
      <c r="F119" s="2" t="s">
        <v>91</v>
      </c>
      <c r="G119" s="8">
        <v>42580</v>
      </c>
      <c r="H119" s="9">
        <f t="shared" si="11"/>
        <v>2016</v>
      </c>
      <c r="I119" s="9">
        <v>2016</v>
      </c>
      <c r="J119" s="9">
        <f t="shared" si="12"/>
        <v>7</v>
      </c>
      <c r="K119" s="9">
        <f t="shared" si="13"/>
        <v>29</v>
      </c>
      <c r="L119" s="2">
        <v>62.55</v>
      </c>
      <c r="M119" s="2">
        <v>26.24</v>
      </c>
      <c r="N119" s="2">
        <v>105</v>
      </c>
      <c r="O119" s="2" t="str">
        <f t="shared" si="10"/>
        <v>S</v>
      </c>
      <c r="P119" s="2">
        <v>80</v>
      </c>
      <c r="Q119" s="2" t="s">
        <v>88</v>
      </c>
      <c r="R119" s="2" t="s">
        <v>379</v>
      </c>
      <c r="S119" s="10">
        <v>92.212084315699997</v>
      </c>
      <c r="T119" s="11">
        <v>98.910609701200002</v>
      </c>
      <c r="U119" s="11">
        <v>92.267141318699998</v>
      </c>
      <c r="V119" s="11">
        <v>96.611242196500001</v>
      </c>
      <c r="W119" s="11">
        <v>67.163769293300007</v>
      </c>
      <c r="X119" s="11">
        <v>48.633338706099998</v>
      </c>
      <c r="Y119" s="2">
        <v>18.869999578200002</v>
      </c>
      <c r="Z119" s="2">
        <v>19.474285278999997</v>
      </c>
      <c r="AA119" s="2">
        <v>16.209999637685716</v>
      </c>
      <c r="AB119" s="2">
        <v>16.18142820975714</v>
      </c>
      <c r="AC119" s="2">
        <v>16.718386723093552</v>
      </c>
      <c r="AD119" s="2">
        <v>14.298666347069327</v>
      </c>
      <c r="AE119" s="2">
        <v>15.528360308655412</v>
      </c>
      <c r="AF119" s="2">
        <v>1.2151111768321567</v>
      </c>
      <c r="AG119" s="2">
        <v>0.63129495129033564</v>
      </c>
      <c r="AH119" s="2">
        <v>0.83676814058387172</v>
      </c>
      <c r="AI119" s="2">
        <v>2.502207098798193</v>
      </c>
      <c r="AJ119" s="2">
        <v>4.0933702703919055</v>
      </c>
      <c r="AK119" s="2">
        <v>3.5660702039203511</v>
      </c>
      <c r="AL119" s="2">
        <v>15.299999658000001</v>
      </c>
      <c r="AM119" s="2">
        <v>14.454285391228572</v>
      </c>
      <c r="AN119" s="2">
        <v>12.227142583840001</v>
      </c>
      <c r="AO119" s="2">
        <v>11.837142592551428</v>
      </c>
      <c r="AP119" s="2">
        <v>12.632257782161615</v>
      </c>
      <c r="AQ119" s="2">
        <v>8.4076664787373332</v>
      </c>
      <c r="AR119" s="2">
        <v>10.554589928018526</v>
      </c>
      <c r="AS119" s="2">
        <v>1.3383802989638178</v>
      </c>
      <c r="AT119" s="2">
        <v>2.2712016450168728</v>
      </c>
      <c r="AU119" s="2">
        <v>1.321586318823859</v>
      </c>
      <c r="AV119" s="2">
        <v>1.9571742964420156</v>
      </c>
      <c r="AW119" s="2">
        <v>3.9600875832129883</v>
      </c>
      <c r="AX119" s="2">
        <v>3.7456612169347427</v>
      </c>
      <c r="AY119" s="2">
        <v>23.3199994788</v>
      </c>
      <c r="AZ119" s="2">
        <v>24.395713740428569</v>
      </c>
      <c r="BA119" s="2">
        <v>20.575713825814287</v>
      </c>
      <c r="BB119" s="2">
        <v>21.004285244814291</v>
      </c>
      <c r="BC119" s="2">
        <v>21.208709203374188</v>
      </c>
      <c r="BD119" s="2">
        <v>19.72766622571967</v>
      </c>
      <c r="BE119" s="2">
        <v>20.480327411085078</v>
      </c>
      <c r="BF119" s="2">
        <v>2.0954144479030199</v>
      </c>
      <c r="BG119" s="2">
        <v>1.1890732420108689</v>
      </c>
      <c r="BH119" s="2">
        <v>1.4782856536428564</v>
      </c>
      <c r="BI119" s="2">
        <v>3.330440078583099</v>
      </c>
      <c r="BJ119" s="2">
        <v>4.6854069422077682</v>
      </c>
      <c r="BK119" s="2">
        <v>4.0882652160659987</v>
      </c>
      <c r="BL119" s="2">
        <v>1009.80001505</v>
      </c>
      <c r="BM119" s="2">
        <v>1015.4285865600001</v>
      </c>
      <c r="BN119" s="2">
        <v>1012.8143008057143</v>
      </c>
      <c r="BO119" s="2">
        <v>1003.628586384857</v>
      </c>
      <c r="BP119" s="2">
        <v>1009.0935634234517</v>
      </c>
      <c r="BQ119" s="2">
        <v>1012.5033484210002</v>
      </c>
      <c r="BR119" s="2">
        <v>1010.7705068648687</v>
      </c>
      <c r="BS119" s="2">
        <v>3.8659687955223307</v>
      </c>
      <c r="BT119" s="2">
        <v>5.5384801881064512</v>
      </c>
      <c r="BU119" s="2">
        <v>3.859064836472097</v>
      </c>
      <c r="BV119" s="2">
        <v>7.3656833990598187</v>
      </c>
      <c r="BW119" s="2">
        <v>7.3463800921193378</v>
      </c>
      <c r="BX119" s="2">
        <v>7.4944056753143382</v>
      </c>
      <c r="BY119" s="2">
        <v>0</v>
      </c>
      <c r="BZ119" s="2">
        <v>0</v>
      </c>
      <c r="CA119" s="2">
        <v>0.51428572194857147</v>
      </c>
      <c r="CB119" s="2">
        <v>6.3428572373771432</v>
      </c>
      <c r="CC119" s="2">
        <v>3.5225806976513545</v>
      </c>
      <c r="CD119" s="2">
        <v>1.8233333605027333</v>
      </c>
      <c r="CE119" s="2">
        <v>2.6868852859389181</v>
      </c>
      <c r="CF119" s="2">
        <v>0</v>
      </c>
      <c r="CG119" s="2">
        <v>0.87831007874049982</v>
      </c>
      <c r="CH119" s="2">
        <v>7.0291909407960409</v>
      </c>
      <c r="CI119" s="2">
        <v>6.7186661223456898</v>
      </c>
      <c r="CJ119" s="2">
        <v>3.9602058472310486</v>
      </c>
      <c r="CK119" s="2">
        <v>5.5573518325144855</v>
      </c>
      <c r="CL119" s="2">
        <v>3</v>
      </c>
      <c r="CM119" s="2">
        <v>7.6</v>
      </c>
      <c r="CN119" s="2">
        <v>2.2000000000000002</v>
      </c>
      <c r="CO119" s="2">
        <v>896.6</v>
      </c>
      <c r="CP119" s="2">
        <v>21.1</v>
      </c>
      <c r="CQ119" s="2">
        <v>-12.7</v>
      </c>
      <c r="CR119" s="2">
        <v>33.799999999999997</v>
      </c>
      <c r="CS119" s="2">
        <v>13.1</v>
      </c>
      <c r="CT119" s="2">
        <v>-3.9</v>
      </c>
      <c r="CU119" s="2">
        <v>14.9</v>
      </c>
      <c r="CV119" s="2">
        <v>-8.3000000000000007</v>
      </c>
      <c r="CW119" s="2">
        <v>62.1</v>
      </c>
      <c r="CX119" s="2">
        <v>8.4</v>
      </c>
      <c r="CY119" s="2">
        <v>3.2</v>
      </c>
      <c r="CZ119" s="2">
        <v>3.1</v>
      </c>
      <c r="DA119" s="2">
        <v>22.1</v>
      </c>
      <c r="DB119" s="2">
        <v>9.9</v>
      </c>
      <c r="DC119" s="2">
        <v>21.4</v>
      </c>
      <c r="DD119" s="2">
        <v>12.3</v>
      </c>
      <c r="DE119" s="2">
        <v>11.5</v>
      </c>
      <c r="DF119" s="2">
        <v>21.1</v>
      </c>
      <c r="DG119" s="2">
        <v>7.4</v>
      </c>
    </row>
    <row r="120" spans="1:111" s="2" customFormat="1" x14ac:dyDescent="0.15">
      <c r="A120" s="2">
        <v>119</v>
      </c>
      <c r="B120" s="28" t="s">
        <v>256</v>
      </c>
      <c r="C120" s="2">
        <v>8</v>
      </c>
      <c r="D120" s="2" t="s">
        <v>154</v>
      </c>
      <c r="E120" s="2" t="s">
        <v>22</v>
      </c>
      <c r="F120" s="2" t="s">
        <v>27</v>
      </c>
      <c r="G120" s="8">
        <v>42534</v>
      </c>
      <c r="H120" s="9">
        <f t="shared" si="11"/>
        <v>2016</v>
      </c>
      <c r="I120" s="9">
        <v>2016</v>
      </c>
      <c r="J120" s="9">
        <f t="shared" si="12"/>
        <v>6</v>
      </c>
      <c r="K120" s="9">
        <f t="shared" si="13"/>
        <v>13</v>
      </c>
      <c r="L120" s="2">
        <v>44.976813</v>
      </c>
      <c r="M120" s="2">
        <v>4.9300050000000004</v>
      </c>
      <c r="N120" s="2">
        <v>178</v>
      </c>
      <c r="O120" s="2" t="str">
        <f t="shared" si="10"/>
        <v>S</v>
      </c>
      <c r="P120" s="2">
        <v>80</v>
      </c>
      <c r="Q120" s="2" t="s">
        <v>28</v>
      </c>
      <c r="R120" s="2" t="s">
        <v>379</v>
      </c>
      <c r="S120" s="10">
        <v>71.425193417399996</v>
      </c>
      <c r="T120" s="11">
        <v>72.903192692800005</v>
      </c>
      <c r="U120" s="11">
        <v>71.678660603899999</v>
      </c>
      <c r="V120" s="11">
        <v>72.395538570799999</v>
      </c>
      <c r="W120" s="11">
        <v>67.531519090200007</v>
      </c>
      <c r="X120" s="11">
        <v>36.036832002300002</v>
      </c>
      <c r="Y120" s="2">
        <v>20.129999550099999</v>
      </c>
      <c r="Z120" s="2">
        <v>20.768570964371428</v>
      </c>
      <c r="AA120" s="2">
        <v>17.868571029185713</v>
      </c>
      <c r="AB120" s="2">
        <v>17.138571045485712</v>
      </c>
      <c r="AC120" s="2">
        <v>17.363870579629033</v>
      </c>
      <c r="AD120" s="2">
        <v>13.296666369460331</v>
      </c>
      <c r="AE120" s="2">
        <v>15.3636062139723</v>
      </c>
      <c r="AF120" s="2">
        <v>0.81648489834878102</v>
      </c>
      <c r="AG120" s="2">
        <v>1.9810302311970538</v>
      </c>
      <c r="AH120" s="2">
        <v>2.3784968711729135</v>
      </c>
      <c r="AI120" s="2">
        <v>2.9044341053654104</v>
      </c>
      <c r="AJ120" s="2">
        <v>2.8146320663317308</v>
      </c>
      <c r="AK120" s="2">
        <v>3.500034699116279</v>
      </c>
      <c r="AL120" s="2">
        <v>16.0399996415</v>
      </c>
      <c r="AM120" s="2">
        <v>15.44571394047143</v>
      </c>
      <c r="AN120" s="2">
        <v>13.311428273900001</v>
      </c>
      <c r="AO120" s="2">
        <v>10.888571185205716</v>
      </c>
      <c r="AP120" s="2">
        <v>11.831612638772576</v>
      </c>
      <c r="AQ120" s="2">
        <v>7.7986664923533331</v>
      </c>
      <c r="AR120" s="2">
        <v>9.8481965011893404</v>
      </c>
      <c r="AS120" s="2">
        <v>0.95684996934567024</v>
      </c>
      <c r="AT120" s="2">
        <v>1.099294121238434</v>
      </c>
      <c r="AU120" s="2">
        <v>2.4694089737889722</v>
      </c>
      <c r="AV120" s="2">
        <v>3.169284913478188</v>
      </c>
      <c r="AW120" s="2">
        <v>3.2230876885766548</v>
      </c>
      <c r="AX120" s="2">
        <v>3.7651048316892002</v>
      </c>
      <c r="AY120" s="2">
        <v>24.1699994598</v>
      </c>
      <c r="AZ120" s="2">
        <v>25.967142276728566</v>
      </c>
      <c r="BA120" s="2">
        <v>22.285713787614288</v>
      </c>
      <c r="BB120" s="2">
        <v>23.298570907814284</v>
      </c>
      <c r="BC120" s="2">
        <v>22.792580135719358</v>
      </c>
      <c r="BD120" s="2">
        <v>18.704999581906669</v>
      </c>
      <c r="BE120" s="2">
        <v>20.78229461745083</v>
      </c>
      <c r="BF120" s="2">
        <v>1.4419629155661555</v>
      </c>
      <c r="BG120" s="2">
        <v>2.9872163473456212</v>
      </c>
      <c r="BH120" s="2">
        <v>3.8434724263377773</v>
      </c>
      <c r="BI120" s="2">
        <v>3.5797140312310178</v>
      </c>
      <c r="BJ120" s="2">
        <v>3.7416755045123402</v>
      </c>
      <c r="BK120" s="2">
        <v>4.1736631232195291</v>
      </c>
      <c r="BL120" s="2">
        <v>1009.10001504</v>
      </c>
      <c r="BM120" s="2">
        <v>1014.9428722671428</v>
      </c>
      <c r="BN120" s="2">
        <v>1015.1285865557144</v>
      </c>
      <c r="BO120" s="2">
        <v>1013.2000150957143</v>
      </c>
      <c r="BP120" s="2">
        <v>1015.3935635170968</v>
      </c>
      <c r="BQ120" s="2">
        <v>1014.6300151183331</v>
      </c>
      <c r="BR120" s="2">
        <v>1015.0180479111475</v>
      </c>
      <c r="BS120" s="2">
        <v>4.2146005348583655</v>
      </c>
      <c r="BT120" s="2">
        <v>2.2073470728995126</v>
      </c>
      <c r="BU120" s="2">
        <v>1.8672618380041384</v>
      </c>
      <c r="BV120" s="2">
        <v>3.4255837469810322</v>
      </c>
      <c r="BW120" s="2">
        <v>5.9270945097012824</v>
      </c>
      <c r="BX120" s="2">
        <v>4.7953279436639331</v>
      </c>
      <c r="BY120" s="2">
        <v>7.8000001162299997</v>
      </c>
      <c r="BZ120" s="2">
        <v>1.3000000193717141</v>
      </c>
      <c r="CA120" s="2">
        <v>1.3714285918642857</v>
      </c>
      <c r="CB120" s="2">
        <v>3.4571429086528576</v>
      </c>
      <c r="CC120" s="2">
        <v>1.9870968038032903</v>
      </c>
      <c r="CD120" s="2">
        <v>2.2500000335289996</v>
      </c>
      <c r="CE120" s="2">
        <v>2.1163934741601973</v>
      </c>
      <c r="CF120" s="2">
        <v>2.8838631927545677</v>
      </c>
      <c r="CG120" s="2">
        <v>2.51774657341997</v>
      </c>
      <c r="CH120" s="2">
        <v>6.6140903970037703</v>
      </c>
      <c r="CI120" s="2">
        <v>4.0595354965933721</v>
      </c>
      <c r="CJ120" s="2">
        <v>3.2656784119506819</v>
      </c>
      <c r="CK120" s="2">
        <v>3.6622480130385919</v>
      </c>
      <c r="CL120" s="2">
        <v>12</v>
      </c>
      <c r="CM120" s="2">
        <v>10.1</v>
      </c>
      <c r="CN120" s="2">
        <v>3.5</v>
      </c>
      <c r="CO120" s="2">
        <v>638.79999999999995</v>
      </c>
      <c r="CP120" s="2">
        <v>27.7</v>
      </c>
      <c r="CQ120" s="2">
        <v>-0.5</v>
      </c>
      <c r="CR120" s="2">
        <v>28.2</v>
      </c>
      <c r="CS120" s="2">
        <v>12.5</v>
      </c>
      <c r="CT120" s="2">
        <v>3.7</v>
      </c>
      <c r="CU120" s="2">
        <v>20.2</v>
      </c>
      <c r="CV120" s="2">
        <v>3.7</v>
      </c>
      <c r="CW120" s="2">
        <v>83.9</v>
      </c>
      <c r="CX120" s="2">
        <v>9</v>
      </c>
      <c r="CY120" s="2">
        <v>4.7</v>
      </c>
      <c r="CZ120" s="2">
        <v>1.7</v>
      </c>
      <c r="DA120" s="2">
        <v>25.2</v>
      </c>
      <c r="DB120" s="2">
        <v>18.5</v>
      </c>
      <c r="DC120" s="2">
        <v>18.8</v>
      </c>
      <c r="DD120" s="2">
        <v>18.5</v>
      </c>
      <c r="DE120" s="2">
        <v>12.8</v>
      </c>
      <c r="DF120" s="2">
        <v>24.8</v>
      </c>
      <c r="DG120" s="2">
        <v>7.1</v>
      </c>
    </row>
    <row r="121" spans="1:111" s="2" customFormat="1" x14ac:dyDescent="0.15">
      <c r="A121" s="2">
        <v>120</v>
      </c>
      <c r="B121" s="28" t="s">
        <v>257</v>
      </c>
      <c r="C121" s="2">
        <v>9</v>
      </c>
      <c r="D121" s="2" t="s">
        <v>154</v>
      </c>
      <c r="E121" s="2" t="s">
        <v>22</v>
      </c>
      <c r="F121" s="2" t="s">
        <v>23</v>
      </c>
      <c r="G121" s="8">
        <v>42594</v>
      </c>
      <c r="H121" s="9">
        <f t="shared" si="11"/>
        <v>2016</v>
      </c>
      <c r="I121" s="9">
        <v>2016</v>
      </c>
      <c r="J121" s="9">
        <f t="shared" si="12"/>
        <v>8</v>
      </c>
      <c r="K121" s="9">
        <f t="shared" si="13"/>
        <v>12</v>
      </c>
      <c r="L121" s="2">
        <v>48.754332400000003</v>
      </c>
      <c r="M121" s="2">
        <v>2.1584108</v>
      </c>
      <c r="N121" s="2">
        <v>154.4</v>
      </c>
      <c r="O121" s="2" t="str">
        <f t="shared" si="10"/>
        <v>S</v>
      </c>
      <c r="P121" s="2">
        <v>80</v>
      </c>
      <c r="Q121" s="2" t="s">
        <v>24</v>
      </c>
      <c r="R121" s="2" t="s">
        <v>379</v>
      </c>
      <c r="S121" s="10">
        <v>80.382365999800001</v>
      </c>
      <c r="T121" s="11">
        <v>81.588739044799993</v>
      </c>
      <c r="U121" s="11">
        <v>80.884366798299993</v>
      </c>
      <c r="V121" s="11">
        <v>81.3108267402</v>
      </c>
      <c r="W121" s="11">
        <v>80.232981315999993</v>
      </c>
      <c r="X121" s="11">
        <v>40.874053776799997</v>
      </c>
      <c r="Y121" s="2">
        <v>20.189999548700001</v>
      </c>
      <c r="Z121" s="2">
        <v>18.092856738457144</v>
      </c>
      <c r="AA121" s="2">
        <v>19.362856710057144</v>
      </c>
      <c r="AB121" s="2">
        <v>20.915713818185711</v>
      </c>
      <c r="AC121" s="2">
        <v>19.918064070922579</v>
      </c>
      <c r="AD121" s="2">
        <v>18.542332918876671</v>
      </c>
      <c r="AE121" s="2">
        <v>19.241474979752454</v>
      </c>
      <c r="AF121" s="2">
        <v>2.4825907571322356</v>
      </c>
      <c r="AG121" s="2">
        <v>1.1268201954083636</v>
      </c>
      <c r="AH121" s="2">
        <v>1.6179807748386941</v>
      </c>
      <c r="AI121" s="2">
        <v>2.7382127614917842</v>
      </c>
      <c r="AJ121" s="2">
        <v>2.5152536614704637</v>
      </c>
      <c r="AK121" s="2">
        <v>2.6995609138838388</v>
      </c>
      <c r="AL121" s="2">
        <v>12.909999711399999</v>
      </c>
      <c r="AM121" s="2">
        <v>11.999999731779999</v>
      </c>
      <c r="AN121" s="2">
        <v>15.351428228285714</v>
      </c>
      <c r="AO121" s="2">
        <v>15.987142499799999</v>
      </c>
      <c r="AP121" s="2">
        <v>14.622257737681613</v>
      </c>
      <c r="AQ121" s="2">
        <v>14.27899968084</v>
      </c>
      <c r="AR121" s="2">
        <v>14.453442299890657</v>
      </c>
      <c r="AS121" s="2">
        <v>2.5023721519367648</v>
      </c>
      <c r="AT121" s="2">
        <v>1.8356690338440007</v>
      </c>
      <c r="AU121" s="2">
        <v>2.7243390900755386</v>
      </c>
      <c r="AV121" s="2">
        <v>2.9691319164181116</v>
      </c>
      <c r="AW121" s="2">
        <v>2.1778529750830664</v>
      </c>
      <c r="AX121" s="2">
        <v>2.5942788304183488</v>
      </c>
      <c r="AY121" s="2">
        <v>27.4599993862</v>
      </c>
      <c r="AZ121" s="2">
        <v>24.184285173714279</v>
      </c>
      <c r="BA121" s="2">
        <v>23.432856619085715</v>
      </c>
      <c r="BB121" s="2">
        <v>25.88999942131429</v>
      </c>
      <c r="BC121" s="2">
        <v>25.23516072626774</v>
      </c>
      <c r="BD121" s="2">
        <v>22.852332822546668</v>
      </c>
      <c r="BE121" s="2">
        <v>24.063278150667209</v>
      </c>
      <c r="BF121" s="2">
        <v>3.5438154593706157</v>
      </c>
      <c r="BG121" s="2">
        <v>1.2144506619315387</v>
      </c>
      <c r="BH121" s="2">
        <v>1.5744099072121172</v>
      </c>
      <c r="BI121" s="2">
        <v>3.4156080890892029</v>
      </c>
      <c r="BJ121" s="2">
        <v>3.6266709329095361</v>
      </c>
      <c r="BK121" s="2">
        <v>3.6923007905912821</v>
      </c>
      <c r="BL121" s="2">
        <v>1025.7000152799999</v>
      </c>
      <c r="BM121" s="2">
        <v>1025.8143009999999</v>
      </c>
      <c r="BN121" s="2">
        <v>1016.67144372</v>
      </c>
      <c r="BO121" s="2">
        <v>1019.5714437657144</v>
      </c>
      <c r="BP121" s="2">
        <v>1020.8645313416127</v>
      </c>
      <c r="BQ121" s="2">
        <v>1016.1033484753334</v>
      </c>
      <c r="BR121" s="2">
        <v>1018.5229659975408</v>
      </c>
      <c r="BS121" s="2">
        <v>1.762979107241917</v>
      </c>
      <c r="BT121" s="2">
        <v>2.8199966629328443</v>
      </c>
      <c r="BU121" s="2">
        <v>2.5591107485479081</v>
      </c>
      <c r="BV121" s="2">
        <v>4.5460275192436175</v>
      </c>
      <c r="BW121" s="2">
        <v>6.663047104969599</v>
      </c>
      <c r="BX121" s="2">
        <v>6.1279250645853782</v>
      </c>
      <c r="BY121" s="2">
        <v>0</v>
      </c>
      <c r="BZ121" s="2">
        <v>0</v>
      </c>
      <c r="CA121" s="2">
        <v>0.92857144240714284</v>
      </c>
      <c r="CB121" s="2">
        <v>4.2857143495714289E-2</v>
      </c>
      <c r="CC121" s="2">
        <v>0.23870968097616133</v>
      </c>
      <c r="CD121" s="2">
        <v>1.4500000216077666</v>
      </c>
      <c r="CE121" s="2">
        <v>0.83442624194252479</v>
      </c>
      <c r="CF121" s="2">
        <v>0</v>
      </c>
      <c r="CG121" s="2">
        <v>1.3646908103595867</v>
      </c>
      <c r="CH121" s="2">
        <v>0.11338934359226936</v>
      </c>
      <c r="CI121" s="2">
        <v>0.72786328525635557</v>
      </c>
      <c r="CJ121" s="2">
        <v>2.4557813926994858</v>
      </c>
      <c r="CK121" s="2">
        <v>1.8848417761689567</v>
      </c>
      <c r="CL121" s="2">
        <v>10.5</v>
      </c>
      <c r="CM121" s="2">
        <v>8.1</v>
      </c>
      <c r="CN121" s="2">
        <v>3.5</v>
      </c>
      <c r="CO121" s="2">
        <v>553</v>
      </c>
      <c r="CP121" s="2">
        <v>23.5</v>
      </c>
      <c r="CQ121" s="2">
        <v>0.4</v>
      </c>
      <c r="CR121" s="2">
        <v>23.1</v>
      </c>
      <c r="CS121" s="2">
        <v>11</v>
      </c>
      <c r="CT121" s="2">
        <v>6.8</v>
      </c>
      <c r="CU121" s="2">
        <v>17.5</v>
      </c>
      <c r="CV121" s="2">
        <v>3.3</v>
      </c>
      <c r="CW121" s="2">
        <v>65.599999999999994</v>
      </c>
      <c r="CX121" s="2">
        <v>6</v>
      </c>
      <c r="CY121" s="2">
        <v>4.5999999999999996</v>
      </c>
      <c r="CZ121" s="2">
        <v>0.8</v>
      </c>
      <c r="DA121" s="2">
        <v>17.5</v>
      </c>
      <c r="DB121" s="2">
        <v>14.5</v>
      </c>
      <c r="DC121" s="2">
        <v>16.2</v>
      </c>
      <c r="DD121" s="2">
        <v>16.2</v>
      </c>
      <c r="DE121" s="2">
        <v>13</v>
      </c>
      <c r="DF121" s="2">
        <v>23</v>
      </c>
      <c r="DG121" s="2">
        <v>5.2</v>
      </c>
    </row>
    <row r="122" spans="1:111" s="2" customFormat="1" x14ac:dyDescent="0.15">
      <c r="A122" s="2">
        <v>121</v>
      </c>
      <c r="B122" s="28" t="s">
        <v>258</v>
      </c>
      <c r="C122" s="2">
        <v>10</v>
      </c>
      <c r="D122" s="2" t="s">
        <v>156</v>
      </c>
      <c r="E122" s="2" t="s">
        <v>45</v>
      </c>
      <c r="F122" s="2" t="s">
        <v>46</v>
      </c>
      <c r="G122" s="8">
        <v>42575</v>
      </c>
      <c r="H122" s="9">
        <f t="shared" si="11"/>
        <v>2016</v>
      </c>
      <c r="I122" s="9">
        <v>2016</v>
      </c>
      <c r="J122" s="9">
        <f t="shared" si="12"/>
        <v>7</v>
      </c>
      <c r="K122" s="9">
        <f t="shared" si="13"/>
        <v>24</v>
      </c>
      <c r="L122" s="2">
        <v>48.218024</v>
      </c>
      <c r="M122" s="2">
        <v>7.8195129999999997</v>
      </c>
      <c r="N122" s="2">
        <v>203.3</v>
      </c>
      <c r="O122" s="2" t="str">
        <f t="shared" si="10"/>
        <v>S</v>
      </c>
      <c r="P122" s="2">
        <v>80</v>
      </c>
      <c r="Q122" s="2" t="s">
        <v>47</v>
      </c>
      <c r="R122" s="2" t="s">
        <v>379</v>
      </c>
      <c r="S122" s="10">
        <v>73.949466287299998</v>
      </c>
      <c r="T122" s="11">
        <v>75.576496381200002</v>
      </c>
      <c r="U122" s="11">
        <v>74.417613976300004</v>
      </c>
      <c r="V122" s="11">
        <v>74.946620196799998</v>
      </c>
      <c r="W122" s="11">
        <v>73.903330625500004</v>
      </c>
      <c r="X122" s="11">
        <v>37.715223093299997</v>
      </c>
      <c r="Y122" s="2">
        <v>20.919999532399999</v>
      </c>
      <c r="Z122" s="2">
        <v>22.072856649485715</v>
      </c>
      <c r="AA122" s="2">
        <v>16.81285676707143</v>
      </c>
      <c r="AB122" s="2">
        <v>20.339999545357141</v>
      </c>
      <c r="AC122" s="2">
        <v>19.537418918141938</v>
      </c>
      <c r="AD122" s="2">
        <v>16.69566629349</v>
      </c>
      <c r="AE122" s="2">
        <v>18.139835660116397</v>
      </c>
      <c r="AF122" s="2">
        <v>1.7857744352700196</v>
      </c>
      <c r="AG122" s="2">
        <v>3.4139649415201458</v>
      </c>
      <c r="AH122" s="2">
        <v>2.1485963930633112</v>
      </c>
      <c r="AI122" s="2">
        <v>3.1189313367594473</v>
      </c>
      <c r="AJ122" s="2">
        <v>2.4403202796214778</v>
      </c>
      <c r="AK122" s="2">
        <v>3.1295656570068582</v>
      </c>
      <c r="AL122" s="2">
        <v>17.049999618899999</v>
      </c>
      <c r="AM122" s="2">
        <v>15.914285358585715</v>
      </c>
      <c r="AN122" s="2">
        <v>11.445714029875715</v>
      </c>
      <c r="AO122" s="2">
        <v>13.069999707877141</v>
      </c>
      <c r="AP122" s="2">
        <v>13.401935184319999</v>
      </c>
      <c r="AQ122" s="2">
        <v>12.003333065039334</v>
      </c>
      <c r="AR122" s="2">
        <v>12.714098076477047</v>
      </c>
      <c r="AS122" s="2">
        <v>1.24926451763744</v>
      </c>
      <c r="AT122" s="2">
        <v>3.5409548633447603</v>
      </c>
      <c r="AU122" s="2">
        <v>2.0711992842018594</v>
      </c>
      <c r="AV122" s="2">
        <v>2.9089257611885242</v>
      </c>
      <c r="AW122" s="2">
        <v>2.351931410968584</v>
      </c>
      <c r="AX122" s="2">
        <v>2.720580990516333</v>
      </c>
      <c r="AY122" s="2">
        <v>25.7799994238</v>
      </c>
      <c r="AZ122" s="2">
        <v>28.447142221285713</v>
      </c>
      <c r="BA122" s="2">
        <v>22.139999505128571</v>
      </c>
      <c r="BB122" s="2">
        <v>26.85999939962857</v>
      </c>
      <c r="BC122" s="2">
        <v>25.438386528177411</v>
      </c>
      <c r="BD122" s="2">
        <v>21.780999513156665</v>
      </c>
      <c r="BE122" s="2">
        <v>23.639671602757375</v>
      </c>
      <c r="BF122" s="2">
        <v>3.1240235871694151</v>
      </c>
      <c r="BG122" s="2">
        <v>4.2751646186358974</v>
      </c>
      <c r="BH122" s="2">
        <v>3.0722629409273154</v>
      </c>
      <c r="BI122" s="2">
        <v>4.0374265627762487</v>
      </c>
      <c r="BJ122" s="2">
        <v>3.6992051907718735</v>
      </c>
      <c r="BK122" s="2">
        <v>4.2618469093506741</v>
      </c>
      <c r="BL122" s="2">
        <v>1018.70001518</v>
      </c>
      <c r="BM122" s="2">
        <v>1017.4143008742858</v>
      </c>
      <c r="BN122" s="2">
        <v>1019.9143009128571</v>
      </c>
      <c r="BO122" s="2">
        <v>1018.4857294614286</v>
      </c>
      <c r="BP122" s="2">
        <v>1018.2419506564516</v>
      </c>
      <c r="BQ122" s="2">
        <v>1013.4900151026666</v>
      </c>
      <c r="BR122" s="2">
        <v>1015.9049331709833</v>
      </c>
      <c r="BS122" s="2">
        <v>2.3176342963091954</v>
      </c>
      <c r="BT122" s="2">
        <v>5.479485634206589</v>
      </c>
      <c r="BU122" s="2">
        <v>2.4244783783910737</v>
      </c>
      <c r="BV122" s="2">
        <v>3.3533838337727877</v>
      </c>
      <c r="BW122" s="2">
        <v>5.9539816598051969</v>
      </c>
      <c r="BX122" s="2">
        <v>5.3380217551405886</v>
      </c>
      <c r="BY122" s="2">
        <v>0</v>
      </c>
      <c r="BZ122" s="2">
        <v>0.68571429593142852</v>
      </c>
      <c r="CA122" s="2">
        <v>2.9571429012071428</v>
      </c>
      <c r="CB122" s="2">
        <v>0</v>
      </c>
      <c r="CC122" s="2">
        <v>2.6419355232374193</v>
      </c>
      <c r="CD122" s="2">
        <v>5.4233334141463327</v>
      </c>
      <c r="CE122" s="2">
        <v>4.0098361253237709</v>
      </c>
      <c r="CF122" s="2">
        <v>1.2061351284635606</v>
      </c>
      <c r="CG122" s="2">
        <v>4.3465915043774137</v>
      </c>
      <c r="CH122" s="2">
        <v>0</v>
      </c>
      <c r="CI122" s="2">
        <v>7.1479496583508606</v>
      </c>
      <c r="CJ122" s="2">
        <v>4.936401340799538</v>
      </c>
      <c r="CK122" s="2">
        <v>6.2681924143695769</v>
      </c>
      <c r="CL122" s="2">
        <v>10.3</v>
      </c>
      <c r="CM122" s="2">
        <v>8.6</v>
      </c>
      <c r="CN122" s="2">
        <v>3.2</v>
      </c>
      <c r="CO122" s="2">
        <v>646.4</v>
      </c>
      <c r="CP122" s="2">
        <v>25</v>
      </c>
      <c r="CQ122" s="2">
        <v>-1.3</v>
      </c>
      <c r="CR122" s="2">
        <v>26.3</v>
      </c>
      <c r="CS122" s="2">
        <v>18.5</v>
      </c>
      <c r="CT122" s="2">
        <v>3.3</v>
      </c>
      <c r="CU122" s="2">
        <v>18.5</v>
      </c>
      <c r="CV122" s="2">
        <v>2</v>
      </c>
      <c r="CW122" s="2">
        <v>75.7</v>
      </c>
      <c r="CX122" s="2">
        <v>9.5</v>
      </c>
      <c r="CY122" s="2">
        <v>4.3</v>
      </c>
      <c r="CZ122" s="2">
        <v>2.6</v>
      </c>
      <c r="DA122" s="2">
        <v>25.4</v>
      </c>
      <c r="DB122" s="2">
        <v>13.8</v>
      </c>
      <c r="DC122" s="2">
        <v>25.4</v>
      </c>
      <c r="DD122" s="2">
        <v>14</v>
      </c>
      <c r="DE122" s="2">
        <v>14</v>
      </c>
      <c r="DF122" s="2">
        <v>25</v>
      </c>
      <c r="DG122" s="2">
        <v>7.5</v>
      </c>
    </row>
    <row r="123" spans="1:111" s="2" customFormat="1" x14ac:dyDescent="0.15">
      <c r="A123" s="2">
        <v>122</v>
      </c>
      <c r="B123" s="28" t="s">
        <v>259</v>
      </c>
      <c r="C123" s="2">
        <v>11</v>
      </c>
      <c r="D123" s="2" t="s">
        <v>156</v>
      </c>
      <c r="E123" s="2" t="s">
        <v>45</v>
      </c>
      <c r="F123" s="2" t="s">
        <v>46</v>
      </c>
      <c r="G123" s="8">
        <v>42666</v>
      </c>
      <c r="H123" s="9">
        <f t="shared" si="11"/>
        <v>2016</v>
      </c>
      <c r="I123" s="9">
        <v>2016</v>
      </c>
      <c r="J123" s="9">
        <f t="shared" si="12"/>
        <v>10</v>
      </c>
      <c r="K123" s="9">
        <f t="shared" si="13"/>
        <v>23</v>
      </c>
      <c r="L123" s="2">
        <v>48.218024</v>
      </c>
      <c r="M123" s="2">
        <v>7.8195129999999997</v>
      </c>
      <c r="N123" s="2">
        <v>203.3</v>
      </c>
      <c r="O123" s="2" t="str">
        <f t="shared" si="10"/>
        <v>F</v>
      </c>
      <c r="P123" s="2">
        <v>80</v>
      </c>
      <c r="Q123" s="2" t="s">
        <v>47</v>
      </c>
      <c r="R123" s="2" t="s">
        <v>379</v>
      </c>
      <c r="S123" s="10">
        <v>76.313936530500001</v>
      </c>
      <c r="T123" s="11">
        <v>76.679464641899997</v>
      </c>
      <c r="U123" s="11">
        <v>76.485793945200001</v>
      </c>
      <c r="V123" s="11">
        <v>76.555264049900003</v>
      </c>
      <c r="W123" s="11">
        <v>79.108367181199995</v>
      </c>
      <c r="X123" s="11">
        <v>38.509018975700002</v>
      </c>
      <c r="Y123" s="2">
        <v>5.6899998728199996</v>
      </c>
      <c r="Z123" s="2">
        <v>8.9857140848757133</v>
      </c>
      <c r="AA123" s="2">
        <v>7.6457141148099996</v>
      </c>
      <c r="AB123" s="2">
        <v>9.8571426368114281</v>
      </c>
      <c r="AC123" s="2">
        <v>10.954193303534842</v>
      </c>
      <c r="AD123" s="2">
        <v>18.92266624371333</v>
      </c>
      <c r="AE123" s="2">
        <v>14.873114421655409</v>
      </c>
      <c r="AF123" s="2">
        <v>2.6163769349010462</v>
      </c>
      <c r="AG123" s="2">
        <v>2.1318759426582279</v>
      </c>
      <c r="AH123" s="2">
        <v>1.7414142740675633</v>
      </c>
      <c r="AI123" s="2">
        <v>3.7240575373219174</v>
      </c>
      <c r="AJ123" s="2">
        <v>3.4474446871643805</v>
      </c>
      <c r="AK123" s="2">
        <v>5.3677770552883093</v>
      </c>
      <c r="AL123" s="2">
        <v>0.68999998457699996</v>
      </c>
      <c r="AM123" s="2">
        <v>5.5271427336009991</v>
      </c>
      <c r="AN123" s="2">
        <v>2.2414285213265717</v>
      </c>
      <c r="AO123" s="2">
        <v>5.4042855934914282</v>
      </c>
      <c r="AP123" s="2">
        <v>6.0619353483762266</v>
      </c>
      <c r="AQ123" s="2">
        <v>12.444666388508002</v>
      </c>
      <c r="AR123" s="2">
        <v>9.20098340090005</v>
      </c>
      <c r="AS123" s="2">
        <v>3.5230464924556717</v>
      </c>
      <c r="AT123" s="2">
        <v>1.5723064295898932</v>
      </c>
      <c r="AU123" s="2">
        <v>2.0830814620298672</v>
      </c>
      <c r="AV123" s="2">
        <v>3.6179168330090561</v>
      </c>
      <c r="AW123" s="2">
        <v>2.508477615722871</v>
      </c>
      <c r="AX123" s="2">
        <v>4.4651757850924998</v>
      </c>
      <c r="AY123" s="2">
        <v>8.8499998021900002</v>
      </c>
      <c r="AZ123" s="2">
        <v>12.527142577134285</v>
      </c>
      <c r="BA123" s="2">
        <v>13.817142548299998</v>
      </c>
      <c r="BB123" s="2">
        <v>14.078571113897143</v>
      </c>
      <c r="BC123" s="2">
        <v>16.168386735381286</v>
      </c>
      <c r="BD123" s="2">
        <v>26.009666085313334</v>
      </c>
      <c r="BE123" s="2">
        <v>21.008360186167543</v>
      </c>
      <c r="BF123" s="2">
        <v>2.8794889776041903</v>
      </c>
      <c r="BG123" s="2">
        <v>3.2999075728384479</v>
      </c>
      <c r="BH123" s="2">
        <v>2.8190744220671893</v>
      </c>
      <c r="BI123" s="2">
        <v>4.8405433163721137</v>
      </c>
      <c r="BJ123" s="2">
        <v>5.1637291459959735</v>
      </c>
      <c r="BK123" s="2">
        <v>7.0151765291069417</v>
      </c>
      <c r="BL123" s="2">
        <v>1012.90001509</v>
      </c>
      <c r="BM123" s="2">
        <v>1018.1857294571429</v>
      </c>
      <c r="BN123" s="2">
        <v>1016.6857294342857</v>
      </c>
      <c r="BO123" s="2">
        <v>1023.6000152528571</v>
      </c>
      <c r="BP123" s="2">
        <v>1020.1516281045161</v>
      </c>
      <c r="BQ123" s="2">
        <v>1017.7033484976665</v>
      </c>
      <c r="BR123" s="2">
        <v>1018.9475561667218</v>
      </c>
      <c r="BS123" s="2">
        <v>4.1212573833491151</v>
      </c>
      <c r="BT123" s="2">
        <v>5.3985889609274649</v>
      </c>
      <c r="BU123" s="2">
        <v>3.9395431789316437</v>
      </c>
      <c r="BV123" s="2">
        <v>5.1879265076930086</v>
      </c>
      <c r="BW123" s="2">
        <v>3.1503129304540836</v>
      </c>
      <c r="BX123" s="2">
        <v>4.4471567069973261</v>
      </c>
      <c r="BY123" s="2">
        <v>5.2000000774900004</v>
      </c>
      <c r="BZ123" s="2">
        <v>4.3857143510628571</v>
      </c>
      <c r="CA123" s="2">
        <v>0</v>
      </c>
      <c r="CB123" s="2">
        <v>0.75714286842571432</v>
      </c>
      <c r="CC123" s="2">
        <v>1.2741935673732256</v>
      </c>
      <c r="CD123" s="2">
        <v>1.2466666852430335</v>
      </c>
      <c r="CE123" s="2">
        <v>1.2606557564895247</v>
      </c>
      <c r="CF123" s="2">
        <v>5.3117570299761949</v>
      </c>
      <c r="CG123" s="2">
        <v>0</v>
      </c>
      <c r="CH123" s="2">
        <v>2.0032117368005382</v>
      </c>
      <c r="CI123" s="2">
        <v>3.102361269758481</v>
      </c>
      <c r="CJ123" s="2">
        <v>3.6677282186605042</v>
      </c>
      <c r="CK123" s="2">
        <v>3.3636924007236972</v>
      </c>
      <c r="CL123" s="2">
        <v>10.3</v>
      </c>
      <c r="CM123" s="2">
        <v>8.6</v>
      </c>
      <c r="CN123" s="2">
        <v>3.2</v>
      </c>
      <c r="CO123" s="2">
        <v>646.4</v>
      </c>
      <c r="CP123" s="2">
        <v>25</v>
      </c>
      <c r="CQ123" s="2">
        <v>-1.3</v>
      </c>
      <c r="CR123" s="2">
        <v>26.3</v>
      </c>
      <c r="CS123" s="2">
        <v>18.5</v>
      </c>
      <c r="CT123" s="2">
        <v>3.3</v>
      </c>
      <c r="CU123" s="2">
        <v>18.5</v>
      </c>
      <c r="CV123" s="2">
        <v>2</v>
      </c>
      <c r="CW123" s="2">
        <v>75.7</v>
      </c>
      <c r="CX123" s="2">
        <v>9.5</v>
      </c>
      <c r="CY123" s="2">
        <v>4.3</v>
      </c>
      <c r="CZ123" s="2">
        <v>2.6</v>
      </c>
      <c r="DA123" s="2">
        <v>25.4</v>
      </c>
      <c r="DB123" s="2">
        <v>13.8</v>
      </c>
      <c r="DC123" s="2">
        <v>25.4</v>
      </c>
      <c r="DD123" s="2">
        <v>14</v>
      </c>
      <c r="DE123" s="2">
        <v>6.6</v>
      </c>
      <c r="DF123" s="2">
        <v>14.9</v>
      </c>
      <c r="DG123" s="2">
        <v>5.0999999999999996</v>
      </c>
    </row>
    <row r="124" spans="1:111" s="2" customFormat="1" x14ac:dyDescent="0.15">
      <c r="A124" s="2">
        <v>123</v>
      </c>
      <c r="B124" s="28" t="s">
        <v>260</v>
      </c>
      <c r="C124" s="2">
        <v>12</v>
      </c>
      <c r="D124" s="2" t="s">
        <v>156</v>
      </c>
      <c r="E124" s="2" t="s">
        <v>45</v>
      </c>
      <c r="F124" s="2" t="s">
        <v>74</v>
      </c>
      <c r="G124" s="8">
        <v>42546</v>
      </c>
      <c r="H124" s="9">
        <f t="shared" si="11"/>
        <v>2016</v>
      </c>
      <c r="I124" s="9">
        <v>2016</v>
      </c>
      <c r="J124" s="9">
        <f t="shared" si="12"/>
        <v>6</v>
      </c>
      <c r="K124" s="9">
        <f t="shared" si="13"/>
        <v>25</v>
      </c>
      <c r="L124" s="2">
        <v>48.18</v>
      </c>
      <c r="M124" s="2">
        <v>11.61</v>
      </c>
      <c r="N124" s="2">
        <v>502</v>
      </c>
      <c r="O124" s="2" t="str">
        <f t="shared" si="10"/>
        <v>S</v>
      </c>
      <c r="P124" s="2">
        <v>80</v>
      </c>
      <c r="Q124" s="2" t="s">
        <v>75</v>
      </c>
      <c r="R124" s="2" t="s">
        <v>386</v>
      </c>
      <c r="S124" s="10">
        <v>75.628313054900005</v>
      </c>
      <c r="T124" s="11">
        <v>76.359886581599994</v>
      </c>
      <c r="U124" s="11">
        <v>75.986568545300003</v>
      </c>
      <c r="V124" s="11">
        <v>76.157915196000005</v>
      </c>
      <c r="W124" s="11">
        <v>77.807229894399995</v>
      </c>
      <c r="X124" s="11">
        <v>38.289879112000001</v>
      </c>
      <c r="Y124" s="2">
        <v>21.259999524800001</v>
      </c>
      <c r="Z124" s="2">
        <v>19.589999562128572</v>
      </c>
      <c r="AA124" s="2">
        <v>15.2728568015</v>
      </c>
      <c r="AB124" s="2">
        <v>16.327142492214286</v>
      </c>
      <c r="AC124" s="2">
        <v>16.802902850238709</v>
      </c>
      <c r="AD124" s="2">
        <v>10.988666421047668</v>
      </c>
      <c r="AE124" s="2">
        <v>13.9434423112923</v>
      </c>
      <c r="AF124" s="2">
        <v>3.9499788146053025</v>
      </c>
      <c r="AG124" s="2">
        <v>0.60270816040202302</v>
      </c>
      <c r="AH124" s="2">
        <v>1.7079784383233938</v>
      </c>
      <c r="AI124" s="2">
        <v>2.6842977296721613</v>
      </c>
      <c r="AJ124" s="2">
        <v>4.0319684830072466</v>
      </c>
      <c r="AK124" s="2">
        <v>4.4777280758425251</v>
      </c>
      <c r="AL124" s="2">
        <v>16.419999633</v>
      </c>
      <c r="AM124" s="2">
        <v>14.161428254885712</v>
      </c>
      <c r="AN124" s="2">
        <v>11.427142601721428</v>
      </c>
      <c r="AO124" s="2">
        <v>11.457142601052855</v>
      </c>
      <c r="AP124" s="2">
        <v>12.284838435084518</v>
      </c>
      <c r="AQ124" s="2">
        <v>5.7173332055404362</v>
      </c>
      <c r="AR124" s="2">
        <v>9.0549178303907052</v>
      </c>
      <c r="AS124" s="2">
        <v>1.855643859111566</v>
      </c>
      <c r="AT124" s="2">
        <v>1.0678906428965467</v>
      </c>
      <c r="AU124" s="2">
        <v>0.90781263081079111</v>
      </c>
      <c r="AV124" s="2">
        <v>1.5609587964437746</v>
      </c>
      <c r="AW124" s="2">
        <v>3.0924277610892763</v>
      </c>
      <c r="AX124" s="2">
        <v>4.0988129979452026</v>
      </c>
      <c r="AY124" s="2">
        <v>28.639999359800001</v>
      </c>
      <c r="AZ124" s="2">
        <v>25.525713715171428</v>
      </c>
      <c r="BA124" s="2">
        <v>21.117142385142859</v>
      </c>
      <c r="BB124" s="2">
        <v>21.359999522571428</v>
      </c>
      <c r="BC124" s="2">
        <v>22.293225308164516</v>
      </c>
      <c r="BD124" s="2">
        <v>16.526999630599001</v>
      </c>
      <c r="BE124" s="2">
        <v>19.457376614279841</v>
      </c>
      <c r="BF124" s="2">
        <v>5.7102563089604352</v>
      </c>
      <c r="BG124" s="2">
        <v>1.2150680681184665</v>
      </c>
      <c r="BH124" s="2">
        <v>3.1558199496978174</v>
      </c>
      <c r="BI124" s="2">
        <v>3.8567251110797995</v>
      </c>
      <c r="BJ124" s="2">
        <v>5.1373869507989536</v>
      </c>
      <c r="BK124" s="2">
        <v>5.3518468829388723</v>
      </c>
      <c r="BL124" s="2">
        <v>1013.2000151</v>
      </c>
      <c r="BM124" s="2">
        <v>1019.8428723400001</v>
      </c>
      <c r="BN124" s="2">
        <v>1007.6143007285715</v>
      </c>
      <c r="BO124" s="2">
        <v>1016.2857294299999</v>
      </c>
      <c r="BP124" s="2">
        <v>1013.480660263226</v>
      </c>
      <c r="BQ124" s="2">
        <v>1014.3366817815331</v>
      </c>
      <c r="BR124" s="2">
        <v>1013.9016544525573</v>
      </c>
      <c r="BS124" s="2">
        <v>3.8561022075591995</v>
      </c>
      <c r="BT124" s="2">
        <v>5.6546231401352065</v>
      </c>
      <c r="BU124" s="2">
        <v>3.3323808667735055</v>
      </c>
      <c r="BV124" s="2">
        <v>5.9547415808387463</v>
      </c>
      <c r="BW124" s="2">
        <v>6.6358735221094429</v>
      </c>
      <c r="BX124" s="2">
        <v>6.2609236620463573</v>
      </c>
      <c r="BY124" s="2">
        <v>10.300000153499999</v>
      </c>
      <c r="BZ124" s="2">
        <v>2.7571428982299997</v>
      </c>
      <c r="CA124" s="2">
        <v>4.4285714945585726</v>
      </c>
      <c r="CB124" s="2">
        <v>4.7714286425314283</v>
      </c>
      <c r="CC124" s="2">
        <v>4.2774194185777432</v>
      </c>
      <c r="CD124" s="2">
        <v>3.5333333859846996</v>
      </c>
      <c r="CE124" s="2">
        <v>3.9114754681221484</v>
      </c>
      <c r="CF124" s="2">
        <v>4.7236487811729324</v>
      </c>
      <c r="CG124" s="2">
        <v>3.8374098979043754</v>
      </c>
      <c r="CH124" s="2">
        <v>4.7960798198052492</v>
      </c>
      <c r="CI124" s="2">
        <v>4.2921409188565072</v>
      </c>
      <c r="CJ124" s="2">
        <v>6.7527943285789993</v>
      </c>
      <c r="CK124" s="2">
        <v>5.6028594237643041</v>
      </c>
      <c r="CL124" s="2">
        <v>8</v>
      </c>
      <c r="CM124" s="2">
        <v>8.9</v>
      </c>
      <c r="CN124" s="2">
        <v>3.1</v>
      </c>
      <c r="CO124" s="2">
        <v>682.7</v>
      </c>
      <c r="CP124" s="2">
        <v>22.9</v>
      </c>
      <c r="CQ124" s="2">
        <v>-5</v>
      </c>
      <c r="CR124" s="2">
        <v>27.9</v>
      </c>
      <c r="CS124" s="2">
        <v>16.600000000000001</v>
      </c>
      <c r="CT124" s="2">
        <v>0.3</v>
      </c>
      <c r="CU124" s="2">
        <v>16.600000000000001</v>
      </c>
      <c r="CV124" s="2">
        <v>-1</v>
      </c>
      <c r="CW124" s="2">
        <v>91.1</v>
      </c>
      <c r="CX124" s="2">
        <v>12.2</v>
      </c>
      <c r="CY124" s="2">
        <v>4.8</v>
      </c>
      <c r="CZ124" s="2">
        <v>3.5</v>
      </c>
      <c r="DA124" s="2">
        <v>34.700000000000003</v>
      </c>
      <c r="DB124" s="2">
        <v>15.3</v>
      </c>
      <c r="DC124" s="2">
        <v>34.700000000000003</v>
      </c>
      <c r="DD124" s="2">
        <v>15.7</v>
      </c>
      <c r="DE124" s="2">
        <v>10.3</v>
      </c>
      <c r="DF124" s="2">
        <v>20.8</v>
      </c>
      <c r="DG124" s="2">
        <v>12.2</v>
      </c>
    </row>
    <row r="125" spans="1:111" s="2" customFormat="1" x14ac:dyDescent="0.15">
      <c r="A125" s="2">
        <v>124</v>
      </c>
      <c r="B125" s="28" t="s">
        <v>261</v>
      </c>
      <c r="C125" s="2">
        <v>13</v>
      </c>
      <c r="D125" s="2" t="s">
        <v>156</v>
      </c>
      <c r="E125" s="2" t="s">
        <v>45</v>
      </c>
      <c r="F125" s="2" t="s">
        <v>74</v>
      </c>
      <c r="G125" s="8">
        <v>42614</v>
      </c>
      <c r="H125" s="9">
        <f t="shared" si="11"/>
        <v>2016</v>
      </c>
      <c r="I125" s="9">
        <v>2016</v>
      </c>
      <c r="J125" s="9">
        <f t="shared" si="12"/>
        <v>9</v>
      </c>
      <c r="K125" s="9">
        <f t="shared" si="13"/>
        <v>1</v>
      </c>
      <c r="L125" s="2">
        <v>48.18</v>
      </c>
      <c r="M125" s="2">
        <v>11.61</v>
      </c>
      <c r="N125" s="2">
        <v>502</v>
      </c>
      <c r="O125" s="2" t="str">
        <f t="shared" si="10"/>
        <v>F</v>
      </c>
      <c r="P125" s="2">
        <v>80</v>
      </c>
      <c r="Q125" s="2" t="s">
        <v>75</v>
      </c>
      <c r="R125" s="2" t="s">
        <v>387</v>
      </c>
      <c r="S125" s="10">
        <v>81.802717083000005</v>
      </c>
      <c r="T125" s="11">
        <v>83.028595058500002</v>
      </c>
      <c r="U125" s="11">
        <v>82.292080092500001</v>
      </c>
      <c r="V125" s="11">
        <v>82.8001557547</v>
      </c>
      <c r="W125" s="11">
        <v>83.668643379399995</v>
      </c>
      <c r="X125" s="11">
        <v>41.6789244633</v>
      </c>
      <c r="Y125" s="2">
        <v>19.119999572600001</v>
      </c>
      <c r="Z125" s="2">
        <v>20.565713826028574</v>
      </c>
      <c r="AA125" s="2">
        <v>18.389999588942857</v>
      </c>
      <c r="AB125" s="2">
        <v>18.534285299999997</v>
      </c>
      <c r="AC125" s="2">
        <v>18.502902812225805</v>
      </c>
      <c r="AD125" s="2">
        <v>19.596666228653337</v>
      </c>
      <c r="AE125" s="2">
        <v>19.040819246534419</v>
      </c>
      <c r="AF125" s="2">
        <v>2.1008081875606943</v>
      </c>
      <c r="AG125" s="2">
        <v>1.7887052646068704</v>
      </c>
      <c r="AH125" s="2">
        <v>2.3463436076984991</v>
      </c>
      <c r="AI125" s="2">
        <v>2.8333338898759881</v>
      </c>
      <c r="AJ125" s="2">
        <v>3.1090593661972323</v>
      </c>
      <c r="AK125" s="2">
        <v>2.9983151794089338</v>
      </c>
      <c r="AL125" s="2">
        <v>15.299999658000001</v>
      </c>
      <c r="AM125" s="2">
        <v>14.957142522828573</v>
      </c>
      <c r="AN125" s="2">
        <v>13.21142827612857</v>
      </c>
      <c r="AO125" s="2">
        <v>13.2657139892</v>
      </c>
      <c r="AP125" s="2">
        <v>13.319031960363226</v>
      </c>
      <c r="AQ125" s="2">
        <v>14.428999677485669</v>
      </c>
      <c r="AR125" s="2">
        <v>13.864917722882456</v>
      </c>
      <c r="AS125" s="2">
        <v>1.6213236440315415</v>
      </c>
      <c r="AT125" s="2">
        <v>1.5201800931901717</v>
      </c>
      <c r="AU125" s="2">
        <v>1.1749021986503512</v>
      </c>
      <c r="AV125" s="2">
        <v>1.7516189354719587</v>
      </c>
      <c r="AW125" s="2">
        <v>2.500066632882413</v>
      </c>
      <c r="AX125" s="2">
        <v>2.206385096080846</v>
      </c>
      <c r="AY125" s="2">
        <v>25.5999994278</v>
      </c>
      <c r="AZ125" s="2">
        <v>27.137142250571429</v>
      </c>
      <c r="BA125" s="2">
        <v>24.841428016171427</v>
      </c>
      <c r="BB125" s="2">
        <v>24.584285164800001</v>
      </c>
      <c r="BC125" s="2">
        <v>24.501934936212908</v>
      </c>
      <c r="BD125" s="2">
        <v>25.462666097543327</v>
      </c>
      <c r="BE125" s="2">
        <v>24.974425671293442</v>
      </c>
      <c r="BF125" s="2">
        <v>3.6615238007457762</v>
      </c>
      <c r="BG125" s="2">
        <v>2.7271744755160947</v>
      </c>
      <c r="BH125" s="2">
        <v>3.8947821368217457</v>
      </c>
      <c r="BI125" s="2">
        <v>4.3735777048744895</v>
      </c>
      <c r="BJ125" s="2">
        <v>3.9750895291615906</v>
      </c>
      <c r="BK125" s="2">
        <v>4.1756361953389698</v>
      </c>
      <c r="BL125" s="2">
        <v>1021.70001522</v>
      </c>
      <c r="BM125" s="2">
        <v>1019.37144376</v>
      </c>
      <c r="BN125" s="2">
        <v>1020.8714437842857</v>
      </c>
      <c r="BO125" s="2">
        <v>1018.6143008942856</v>
      </c>
      <c r="BP125" s="2">
        <v>1019.8742087461291</v>
      </c>
      <c r="BQ125" s="2">
        <v>1017.903348501</v>
      </c>
      <c r="BR125" s="2">
        <v>1018.9049332157376</v>
      </c>
      <c r="BS125" s="2">
        <v>2.2321247940663418</v>
      </c>
      <c r="BT125" s="2">
        <v>6.1342520920568901</v>
      </c>
      <c r="BU125" s="2">
        <v>6.0023409024670222</v>
      </c>
      <c r="BV125" s="2">
        <v>4.8132434500971568</v>
      </c>
      <c r="BW125" s="2">
        <v>3.4003533106445705</v>
      </c>
      <c r="BX125" s="2">
        <v>4.2613545512125466</v>
      </c>
      <c r="BY125" s="2">
        <v>3.9000000581099998</v>
      </c>
      <c r="BZ125" s="2">
        <v>3.0285714736944285</v>
      </c>
      <c r="CA125" s="2">
        <v>1.5000000223515713</v>
      </c>
      <c r="CB125" s="2">
        <v>1.285714304872857</v>
      </c>
      <c r="CC125" s="2">
        <v>3.5677419886439679</v>
      </c>
      <c r="CD125" s="2">
        <v>3.9800000593056999</v>
      </c>
      <c r="CE125" s="2">
        <v>3.7704918594612127</v>
      </c>
      <c r="CF125" s="2">
        <v>5.3760935458372305</v>
      </c>
      <c r="CG125" s="2">
        <v>3.5397740568319378</v>
      </c>
      <c r="CH125" s="2">
        <v>2.5964261538395155</v>
      </c>
      <c r="CI125" s="2">
        <v>6.2110862614716371</v>
      </c>
      <c r="CJ125" s="2">
        <v>7.1874124753809951</v>
      </c>
      <c r="CK125" s="2">
        <v>6.6558582773092105</v>
      </c>
      <c r="CL125" s="2">
        <v>8</v>
      </c>
      <c r="CM125" s="2">
        <v>8.9</v>
      </c>
      <c r="CN125" s="2">
        <v>3.1</v>
      </c>
      <c r="CO125" s="2">
        <v>682.7</v>
      </c>
      <c r="CP125" s="2">
        <v>22.9</v>
      </c>
      <c r="CQ125" s="2">
        <v>-5</v>
      </c>
      <c r="CR125" s="2">
        <v>27.9</v>
      </c>
      <c r="CS125" s="2">
        <v>16.600000000000001</v>
      </c>
      <c r="CT125" s="2">
        <v>0.3</v>
      </c>
      <c r="CU125" s="2">
        <v>16.600000000000001</v>
      </c>
      <c r="CV125" s="2">
        <v>-1</v>
      </c>
      <c r="CW125" s="2">
        <v>91.1</v>
      </c>
      <c r="CX125" s="2">
        <v>12.2</v>
      </c>
      <c r="CY125" s="2">
        <v>4.8</v>
      </c>
      <c r="CZ125" s="2">
        <v>3.5</v>
      </c>
      <c r="DA125" s="2">
        <v>34.700000000000003</v>
      </c>
      <c r="DB125" s="2">
        <v>15.3</v>
      </c>
      <c r="DC125" s="2">
        <v>34.700000000000003</v>
      </c>
      <c r="DD125" s="2">
        <v>15.7</v>
      </c>
      <c r="DE125" s="2">
        <v>8.6</v>
      </c>
      <c r="DF125" s="2">
        <v>18.899999999999999</v>
      </c>
      <c r="DG125" s="2">
        <v>7.4</v>
      </c>
    </row>
    <row r="126" spans="1:111" s="2" customFormat="1" x14ac:dyDescent="0.15">
      <c r="A126" s="2">
        <v>125</v>
      </c>
      <c r="B126" s="28" t="s">
        <v>262</v>
      </c>
      <c r="C126" s="2">
        <v>14</v>
      </c>
      <c r="D126" s="2" t="s">
        <v>186</v>
      </c>
      <c r="E126" s="2" t="s">
        <v>161</v>
      </c>
      <c r="F126" s="2" t="s">
        <v>169</v>
      </c>
      <c r="G126" s="8">
        <v>42610</v>
      </c>
      <c r="H126" s="9">
        <f t="shared" si="11"/>
        <v>2016</v>
      </c>
      <c r="I126" s="9">
        <v>2016</v>
      </c>
      <c r="J126" s="9">
        <f t="shared" si="12"/>
        <v>8</v>
      </c>
      <c r="K126" s="9">
        <f t="shared" si="13"/>
        <v>28</v>
      </c>
      <c r="L126" s="2">
        <v>46.25</v>
      </c>
      <c r="M126" s="2">
        <v>20.13</v>
      </c>
      <c r="N126" s="2">
        <v>78</v>
      </c>
      <c r="O126" s="2" t="str">
        <f t="shared" si="10"/>
        <v>S</v>
      </c>
      <c r="P126" s="2">
        <v>80</v>
      </c>
      <c r="Q126" s="2" t="s">
        <v>163</v>
      </c>
      <c r="R126" s="2" t="s">
        <v>379</v>
      </c>
      <c r="S126" s="10">
        <v>59.9154275502</v>
      </c>
      <c r="T126" s="11">
        <v>60.760838596500001</v>
      </c>
      <c r="U126" s="11">
        <v>60.113677156900003</v>
      </c>
      <c r="V126" s="11">
        <v>60.538108483000002</v>
      </c>
      <c r="W126" s="11">
        <v>60.036799350099997</v>
      </c>
      <c r="X126" s="11">
        <v>30.440457176300001</v>
      </c>
      <c r="Y126" s="2">
        <v>22.7899994906</v>
      </c>
      <c r="Z126" s="2">
        <v>21.342856665814285</v>
      </c>
      <c r="AA126" s="2">
        <v>21.831428083442855</v>
      </c>
      <c r="AB126" s="2">
        <v>19.269999569285716</v>
      </c>
      <c r="AC126" s="2">
        <v>21.693225321567738</v>
      </c>
      <c r="AD126" s="2">
        <v>22.612999494549999</v>
      </c>
      <c r="AE126" s="2">
        <v>22.145573275493437</v>
      </c>
      <c r="AF126" s="2">
        <v>1.9346206283104785</v>
      </c>
      <c r="AG126" s="2">
        <v>2.0427711813092464</v>
      </c>
      <c r="AH126" s="2">
        <v>3.134831132190302</v>
      </c>
      <c r="AI126" s="2">
        <v>2.5920433921777981</v>
      </c>
      <c r="AJ126" s="2">
        <v>2.8075318635600124</v>
      </c>
      <c r="AK126" s="2">
        <v>2.7173617263567471</v>
      </c>
      <c r="AL126" s="2">
        <v>14.239999681700001</v>
      </c>
      <c r="AM126" s="2">
        <v>15.272856801485714</v>
      </c>
      <c r="AN126" s="2">
        <v>15.247142516328571</v>
      </c>
      <c r="AO126" s="2">
        <v>12.772856857344284</v>
      </c>
      <c r="AP126" s="2">
        <v>15.531289975422906</v>
      </c>
      <c r="AQ126" s="2">
        <v>16.243666303589997</v>
      </c>
      <c r="AR126" s="2">
        <v>15.881638989275578</v>
      </c>
      <c r="AS126" s="2">
        <v>1.014260205047478</v>
      </c>
      <c r="AT126" s="2">
        <v>1.9345172461118092</v>
      </c>
      <c r="AU126" s="2">
        <v>2.5441482242255038</v>
      </c>
      <c r="AV126" s="2">
        <v>2.5427369749693138</v>
      </c>
      <c r="AW126" s="2">
        <v>2.6488038131159208</v>
      </c>
      <c r="AX126" s="2">
        <v>2.598624693798766</v>
      </c>
      <c r="AY126" s="2">
        <v>31.379999298600001</v>
      </c>
      <c r="AZ126" s="2">
        <v>27.474285100200003</v>
      </c>
      <c r="BA126" s="2">
        <v>28.501427934385713</v>
      </c>
      <c r="BB126" s="2">
        <v>25.867142278957147</v>
      </c>
      <c r="BC126" s="2">
        <v>27.908386472980645</v>
      </c>
      <c r="BD126" s="2">
        <v>28.992999351960002</v>
      </c>
      <c r="BE126" s="2">
        <v>28.441802642970494</v>
      </c>
      <c r="BF126" s="2">
        <v>4.5333608929821896</v>
      </c>
      <c r="BG126" s="2">
        <v>3.1234031412716652</v>
      </c>
      <c r="BH126" s="2">
        <v>4.6384396996904211</v>
      </c>
      <c r="BI126" s="2">
        <v>3.6973531118963407</v>
      </c>
      <c r="BJ126" s="2">
        <v>3.7852764278562367</v>
      </c>
      <c r="BK126" s="2">
        <v>3.7495974537883505</v>
      </c>
      <c r="BL126" s="2">
        <v>1019.30001519</v>
      </c>
      <c r="BM126" s="2">
        <v>1020.7857294971428</v>
      </c>
      <c r="BN126" s="2">
        <v>1015.0000151242857</v>
      </c>
      <c r="BO126" s="2">
        <v>1020.2857294900001</v>
      </c>
      <c r="BP126" s="2">
        <v>1017.6871119393548</v>
      </c>
      <c r="BQ126" s="2">
        <v>1015.5500151323334</v>
      </c>
      <c r="BR126" s="2">
        <v>1016.6360807227871</v>
      </c>
      <c r="BS126" s="2">
        <v>1.2966991252701026</v>
      </c>
      <c r="BT126" s="2">
        <v>2.9647934580113224</v>
      </c>
      <c r="BU126" s="2">
        <v>4.452500701280683</v>
      </c>
      <c r="BV126" s="2">
        <v>3.8963865837457141</v>
      </c>
      <c r="BW126" s="2">
        <v>2.6276710940127894</v>
      </c>
      <c r="BX126" s="2">
        <v>3.4768776160947308</v>
      </c>
      <c r="BY126" s="2">
        <v>0</v>
      </c>
      <c r="BZ126" s="2">
        <v>0.52857143644714288</v>
      </c>
      <c r="CA126" s="2">
        <v>3.3857143361699999</v>
      </c>
      <c r="CB126" s="2">
        <v>2.0142857443044284</v>
      </c>
      <c r="CC126" s="2">
        <v>1.7322580903313225</v>
      </c>
      <c r="CD126" s="2">
        <v>2.0333333636333335</v>
      </c>
      <c r="CE126" s="2">
        <v>1.8803278968732955</v>
      </c>
      <c r="CF126" s="2">
        <v>1.398468570971322</v>
      </c>
      <c r="CG126" s="2">
        <v>5.9812007967509704</v>
      </c>
      <c r="CH126" s="2">
        <v>5.0274011833253551</v>
      </c>
      <c r="CI126" s="2">
        <v>4.1109924067365444</v>
      </c>
      <c r="CJ126" s="2">
        <v>8.9251035645803238</v>
      </c>
      <c r="CK126" s="2">
        <v>6.8537781277251959</v>
      </c>
      <c r="CL126" s="2">
        <v>10.8</v>
      </c>
      <c r="CM126" s="2">
        <v>10.1</v>
      </c>
      <c r="CN126" s="2">
        <v>3.1</v>
      </c>
      <c r="CO126" s="2">
        <v>775.8</v>
      </c>
      <c r="CP126" s="2">
        <v>27.3</v>
      </c>
      <c r="CQ126" s="2">
        <v>-4.5</v>
      </c>
      <c r="CR126" s="2">
        <v>31.8</v>
      </c>
      <c r="CS126" s="2">
        <v>18.8</v>
      </c>
      <c r="CT126" s="2">
        <v>2</v>
      </c>
      <c r="CU126" s="2">
        <v>20.2</v>
      </c>
      <c r="CV126" s="2">
        <v>0.3</v>
      </c>
      <c r="CW126" s="2">
        <v>51.5</v>
      </c>
      <c r="CX126" s="2">
        <v>7</v>
      </c>
      <c r="CY126" s="2">
        <v>2.8</v>
      </c>
      <c r="CZ126" s="2">
        <v>2.9</v>
      </c>
      <c r="DA126" s="2">
        <v>17.8</v>
      </c>
      <c r="DB126" s="2">
        <v>8.6999999999999993</v>
      </c>
      <c r="DC126" s="2">
        <v>17.5</v>
      </c>
      <c r="DD126" s="2">
        <v>10</v>
      </c>
      <c r="DE126" s="2">
        <v>14.2</v>
      </c>
      <c r="DF126" s="2">
        <v>27</v>
      </c>
      <c r="DG126" s="2">
        <v>5.3</v>
      </c>
    </row>
    <row r="127" spans="1:111" s="2" customFormat="1" x14ac:dyDescent="0.15">
      <c r="A127" s="2">
        <v>126</v>
      </c>
      <c r="B127" s="28" t="s">
        <v>263</v>
      </c>
      <c r="C127" s="2">
        <v>15</v>
      </c>
      <c r="D127" s="2" t="s">
        <v>155</v>
      </c>
      <c r="E127" s="2" t="s">
        <v>131</v>
      </c>
      <c r="F127" s="2" t="s">
        <v>170</v>
      </c>
      <c r="G127" s="8">
        <v>42606</v>
      </c>
      <c r="H127" s="9">
        <f t="shared" si="11"/>
        <v>2016</v>
      </c>
      <c r="I127" s="9">
        <v>2016</v>
      </c>
      <c r="J127" s="9">
        <f t="shared" si="12"/>
        <v>8</v>
      </c>
      <c r="K127" s="9">
        <f t="shared" si="13"/>
        <v>24</v>
      </c>
      <c r="L127" s="2">
        <v>46.2</v>
      </c>
      <c r="M127" s="2">
        <v>11.133330000000001</v>
      </c>
      <c r="N127" s="2">
        <v>206</v>
      </c>
      <c r="O127" s="2" t="str">
        <f t="shared" si="10"/>
        <v>S</v>
      </c>
      <c r="P127" s="2">
        <v>80</v>
      </c>
      <c r="Q127" s="2" t="s">
        <v>164</v>
      </c>
      <c r="R127" s="2" t="s">
        <v>379</v>
      </c>
      <c r="S127" s="10">
        <v>45.314246926199999</v>
      </c>
      <c r="T127" s="11">
        <v>48.848334338299999</v>
      </c>
      <c r="U127" s="11">
        <v>45.184716205999997</v>
      </c>
      <c r="V127" s="11">
        <v>47.101536385800003</v>
      </c>
      <c r="W127" s="11">
        <v>36.374492282699997</v>
      </c>
      <c r="X127" s="11">
        <v>23.000556817300001</v>
      </c>
      <c r="Y127" s="2">
        <v>18.369999589399999</v>
      </c>
      <c r="Z127" s="2">
        <v>17.748571031871425</v>
      </c>
      <c r="AA127" s="2">
        <v>17.308571041700002</v>
      </c>
      <c r="AB127" s="2">
        <v>17.334285326842856</v>
      </c>
      <c r="AC127" s="2">
        <v>18.137741530080646</v>
      </c>
      <c r="AD127" s="2">
        <v>18.829999579123335</v>
      </c>
      <c r="AE127" s="2">
        <v>18.478196308298365</v>
      </c>
      <c r="AF127" s="2">
        <v>1.0271550865719452</v>
      </c>
      <c r="AG127" s="2">
        <v>2.6703771207293938</v>
      </c>
      <c r="AH127" s="2">
        <v>2.3877663865081975</v>
      </c>
      <c r="AI127" s="2">
        <v>2.0503181565905697</v>
      </c>
      <c r="AJ127" s="2">
        <v>2.2645437490697362</v>
      </c>
      <c r="AK127" s="2">
        <v>2.1684744600242425</v>
      </c>
      <c r="AL127" s="2">
        <v>10.8099997584</v>
      </c>
      <c r="AM127" s="2">
        <v>12.39857115143143</v>
      </c>
      <c r="AN127" s="2">
        <v>11.287142604864286</v>
      </c>
      <c r="AO127" s="2">
        <v>12.475714006842855</v>
      </c>
      <c r="AP127" s="2">
        <v>12.839999712995807</v>
      </c>
      <c r="AQ127" s="2">
        <v>12.924666377783002</v>
      </c>
      <c r="AR127" s="2">
        <v>12.881639056333771</v>
      </c>
      <c r="AS127" s="2">
        <v>2.2485433936272905</v>
      </c>
      <c r="AT127" s="2">
        <v>2.4712797366059474</v>
      </c>
      <c r="AU127" s="2">
        <v>1.804917844605836</v>
      </c>
      <c r="AV127" s="2">
        <v>2.2459370222292199</v>
      </c>
      <c r="AW127" s="2">
        <v>2.0011870742245712</v>
      </c>
      <c r="AX127" s="2">
        <v>2.1117687061793911</v>
      </c>
      <c r="AY127" s="2">
        <v>26.909999398499998</v>
      </c>
      <c r="AZ127" s="2">
        <v>23.961428035842857</v>
      </c>
      <c r="BA127" s="2">
        <v>23.654285185585714</v>
      </c>
      <c r="BB127" s="2">
        <v>22.362856643014286</v>
      </c>
      <c r="BC127" s="2">
        <v>24.006451076319355</v>
      </c>
      <c r="BD127" s="2">
        <v>24.991666108059999</v>
      </c>
      <c r="BE127" s="2">
        <v>24.490983059142614</v>
      </c>
      <c r="BF127" s="2">
        <v>1.8313876712462889</v>
      </c>
      <c r="BG127" s="2">
        <v>3.553968862190795</v>
      </c>
      <c r="BH127" s="2">
        <v>3.9591189813722911</v>
      </c>
      <c r="BI127" s="2">
        <v>2.9649704770045378</v>
      </c>
      <c r="BJ127" s="2">
        <v>3.1950684166968619</v>
      </c>
      <c r="BK127" s="2">
        <v>3.0945525128765929</v>
      </c>
      <c r="BL127" s="2">
        <v>1022.6000152399999</v>
      </c>
      <c r="BM127" s="2">
        <v>1018.8143008957144</v>
      </c>
      <c r="BN127" s="2">
        <v>1020.2285866314287</v>
      </c>
      <c r="BO127" s="2">
        <v>1018.6000151785714</v>
      </c>
      <c r="BP127" s="2">
        <v>1018.3225958196776</v>
      </c>
      <c r="BQ127" s="2">
        <v>1017.2500151580001</v>
      </c>
      <c r="BR127" s="2">
        <v>1017.7950971336066</v>
      </c>
      <c r="BS127" s="2">
        <v>5.7240512664587122</v>
      </c>
      <c r="BT127" s="2">
        <v>5.1758137910403894</v>
      </c>
      <c r="BU127" s="2">
        <v>4.2107007165078496</v>
      </c>
      <c r="BV127" s="2">
        <v>4.2388450061625056</v>
      </c>
      <c r="BW127" s="2">
        <v>2.4062777450402195</v>
      </c>
      <c r="BX127" s="2">
        <v>3.4748826027459754</v>
      </c>
      <c r="BY127" s="2">
        <v>0</v>
      </c>
      <c r="BZ127" s="2">
        <v>4.4857143525501426</v>
      </c>
      <c r="CA127" s="2">
        <v>1.9000000283114284</v>
      </c>
      <c r="CB127" s="2">
        <v>14.18571449708857</v>
      </c>
      <c r="CC127" s="2">
        <v>5.9258065399110329</v>
      </c>
      <c r="CD127" s="2">
        <v>5.2066667442520655</v>
      </c>
      <c r="CE127" s="2">
        <v>5.5721312305705588</v>
      </c>
      <c r="CF127" s="2">
        <v>9.1968163563171466</v>
      </c>
      <c r="CG127" s="2">
        <v>1.9390719718616261</v>
      </c>
      <c r="CH127" s="2">
        <v>19.095063221626905</v>
      </c>
      <c r="CI127" s="2">
        <v>10.969107320730862</v>
      </c>
      <c r="CJ127" s="2">
        <v>8.1324355342150287</v>
      </c>
      <c r="CK127" s="2">
        <v>9.6051052292677692</v>
      </c>
      <c r="CL127" s="2">
        <v>10.7</v>
      </c>
      <c r="CM127" s="2">
        <v>10</v>
      </c>
      <c r="CN127" s="2">
        <v>3.2</v>
      </c>
      <c r="CO127" s="2">
        <v>731.1</v>
      </c>
      <c r="CP127" s="2">
        <v>27.2</v>
      </c>
      <c r="CQ127" s="2">
        <v>-4</v>
      </c>
      <c r="CR127" s="2">
        <v>31.2</v>
      </c>
      <c r="CS127" s="2">
        <v>19.8</v>
      </c>
      <c r="CT127" s="2">
        <v>2.9</v>
      </c>
      <c r="CU127" s="2">
        <v>19.8</v>
      </c>
      <c r="CV127" s="2">
        <v>1</v>
      </c>
      <c r="CW127" s="2">
        <v>84</v>
      </c>
      <c r="CX127" s="2">
        <v>9.6</v>
      </c>
      <c r="CY127" s="2">
        <v>3.8</v>
      </c>
      <c r="CZ127" s="2">
        <v>2.8</v>
      </c>
      <c r="DA127" s="2">
        <v>26.7</v>
      </c>
      <c r="DB127" s="2">
        <v>12.8</v>
      </c>
      <c r="DC127" s="2">
        <v>26.7</v>
      </c>
      <c r="DD127" s="2">
        <v>12.8</v>
      </c>
      <c r="DE127" s="2">
        <v>14</v>
      </c>
      <c r="DF127" s="2">
        <v>26.1</v>
      </c>
      <c r="DG127" s="2">
        <v>9.6</v>
      </c>
    </row>
    <row r="128" spans="1:111" s="2" customFormat="1" x14ac:dyDescent="0.15">
      <c r="A128" s="2">
        <v>127</v>
      </c>
      <c r="B128" s="28" t="s">
        <v>264</v>
      </c>
      <c r="C128" s="2">
        <v>16</v>
      </c>
      <c r="D128" s="2" t="s">
        <v>144</v>
      </c>
      <c r="E128" s="2" t="s">
        <v>121</v>
      </c>
      <c r="F128" s="2" t="s">
        <v>171</v>
      </c>
      <c r="G128" s="8">
        <v>42583</v>
      </c>
      <c r="H128" s="9">
        <f t="shared" si="11"/>
        <v>2016</v>
      </c>
      <c r="I128" s="9">
        <v>2016</v>
      </c>
      <c r="J128" s="9">
        <f t="shared" si="12"/>
        <v>8</v>
      </c>
      <c r="K128" s="9">
        <f t="shared" si="13"/>
        <v>1</v>
      </c>
      <c r="L128" s="2">
        <v>54.35</v>
      </c>
      <c r="M128" s="2">
        <v>18.64</v>
      </c>
      <c r="N128" s="2">
        <v>19</v>
      </c>
      <c r="O128" s="2" t="str">
        <f t="shared" si="10"/>
        <v>S</v>
      </c>
      <c r="P128" s="2">
        <v>80</v>
      </c>
      <c r="Q128" s="2" t="s">
        <v>52</v>
      </c>
      <c r="R128" s="2" t="s">
        <v>379</v>
      </c>
      <c r="S128" s="10">
        <v>81.198364502199993</v>
      </c>
      <c r="T128" s="11">
        <v>82.679004665299999</v>
      </c>
      <c r="U128" s="11">
        <v>81.776284153000006</v>
      </c>
      <c r="V128" s="11">
        <v>82.268160708600007</v>
      </c>
      <c r="W128" s="11">
        <v>81.207879772499993</v>
      </c>
      <c r="X128" s="11">
        <v>41.189610960499998</v>
      </c>
      <c r="Y128" s="2">
        <v>17.2499996144</v>
      </c>
      <c r="Z128" s="2">
        <v>19.422856708714285</v>
      </c>
      <c r="AA128" s="2">
        <v>18.121428166385716</v>
      </c>
      <c r="AB128" s="2">
        <v>16.88571390827143</v>
      </c>
      <c r="AC128" s="2">
        <v>17.831289924006452</v>
      </c>
      <c r="AD128" s="2">
        <v>16.814666290826665</v>
      </c>
      <c r="AE128" s="2">
        <v>17.331311088016392</v>
      </c>
      <c r="AF128" s="2">
        <v>1.1378006936001994</v>
      </c>
      <c r="AG128" s="2">
        <v>1.225906828371184</v>
      </c>
      <c r="AH128" s="2">
        <v>1.1900399887325122</v>
      </c>
      <c r="AI128" s="2">
        <v>1.7929077321137188</v>
      </c>
      <c r="AJ128" s="2">
        <v>3.421791885328902</v>
      </c>
      <c r="AK128" s="2">
        <v>2.7439134913727807</v>
      </c>
      <c r="AL128" s="2">
        <v>15.749999647999999</v>
      </c>
      <c r="AM128" s="2">
        <v>16.432856775557145</v>
      </c>
      <c r="AN128" s="2">
        <v>14.76571395567143</v>
      </c>
      <c r="AO128" s="2">
        <v>14.31285682292857</v>
      </c>
      <c r="AP128" s="2">
        <v>14.803548056209683</v>
      </c>
      <c r="AQ128" s="2">
        <v>12.468666387966003</v>
      </c>
      <c r="AR128" s="2">
        <v>13.655245596417711</v>
      </c>
      <c r="AS128" s="2">
        <v>0.96094940983391186</v>
      </c>
      <c r="AT128" s="2">
        <v>1.6430647534572194</v>
      </c>
      <c r="AU128" s="2">
        <v>0.83631559730323535</v>
      </c>
      <c r="AV128" s="2">
        <v>1.7687896566230805</v>
      </c>
      <c r="AW128" s="2">
        <v>3.343877225983289</v>
      </c>
      <c r="AX128" s="2">
        <v>2.8903232198271827</v>
      </c>
      <c r="AY128" s="2">
        <v>20.659999538200001</v>
      </c>
      <c r="AZ128" s="2">
        <v>23.48857090355714</v>
      </c>
      <c r="BA128" s="2">
        <v>21.534285232971424</v>
      </c>
      <c r="BB128" s="2">
        <v>20.177142406142856</v>
      </c>
      <c r="BC128" s="2">
        <v>21.709999514741941</v>
      </c>
      <c r="BD128" s="2">
        <v>21.593999517330005</v>
      </c>
      <c r="BE128" s="2">
        <v>21.652950335686889</v>
      </c>
      <c r="BF128" s="2">
        <v>1.6615898498069765</v>
      </c>
      <c r="BG128" s="2">
        <v>1.7364605101409738</v>
      </c>
      <c r="BH128" s="2">
        <v>1.6898985221714184</v>
      </c>
      <c r="BI128" s="2">
        <v>2.5953008237073081</v>
      </c>
      <c r="BJ128" s="2">
        <v>4.029767251549397</v>
      </c>
      <c r="BK128" s="2">
        <v>3.3496378877860873</v>
      </c>
      <c r="BL128" s="2">
        <v>1012.6000150900001</v>
      </c>
      <c r="BM128" s="2">
        <v>1013.5571579599999</v>
      </c>
      <c r="BN128" s="2">
        <v>1018.6143008942856</v>
      </c>
      <c r="BO128" s="2">
        <v>1013.55715796</v>
      </c>
      <c r="BP128" s="2">
        <v>1014.293563501613</v>
      </c>
      <c r="BQ128" s="2">
        <v>1014.1366817792666</v>
      </c>
      <c r="BR128" s="2">
        <v>1014.2164085561966</v>
      </c>
      <c r="BS128" s="2">
        <v>2.8652267023413014</v>
      </c>
      <c r="BT128" s="2">
        <v>1.3133019306675959</v>
      </c>
      <c r="BU128" s="2">
        <v>4.4865938551953066</v>
      </c>
      <c r="BV128" s="2">
        <v>4.0762675930121288</v>
      </c>
      <c r="BW128" s="2">
        <v>6.68840918466584</v>
      </c>
      <c r="BX128" s="2">
        <v>5.4713856565191845</v>
      </c>
      <c r="BY128" s="2" t="s">
        <v>307</v>
      </c>
      <c r="BZ128" s="2" t="s">
        <v>307</v>
      </c>
      <c r="CA128" s="2" t="s">
        <v>307</v>
      </c>
      <c r="CB128" s="2" t="s">
        <v>307</v>
      </c>
      <c r="CC128" s="2" t="s">
        <v>307</v>
      </c>
      <c r="CD128" s="2" t="s">
        <v>307</v>
      </c>
      <c r="CE128" s="2" t="s">
        <v>307</v>
      </c>
      <c r="CF128" s="2" t="s">
        <v>307</v>
      </c>
      <c r="CG128" s="2" t="s">
        <v>307</v>
      </c>
      <c r="CH128" s="2" t="s">
        <v>307</v>
      </c>
      <c r="CI128" s="2" t="s">
        <v>307</v>
      </c>
      <c r="CJ128" s="2" t="s">
        <v>307</v>
      </c>
      <c r="CK128" s="2" t="s">
        <v>307</v>
      </c>
      <c r="CL128" s="2">
        <v>6.6</v>
      </c>
      <c r="CM128" s="2">
        <v>6.5</v>
      </c>
      <c r="CN128" s="2">
        <v>2.6</v>
      </c>
      <c r="CO128" s="2">
        <v>669.6</v>
      </c>
      <c r="CP128" s="2">
        <v>20.3</v>
      </c>
      <c r="CQ128" s="2">
        <v>-4.5999999999999996</v>
      </c>
      <c r="CR128" s="2">
        <v>24.9</v>
      </c>
      <c r="CS128" s="2">
        <v>15.3</v>
      </c>
      <c r="CT128" s="2">
        <v>1.2</v>
      </c>
      <c r="CU128" s="2">
        <v>15.3</v>
      </c>
      <c r="CV128" s="2">
        <v>-1.9</v>
      </c>
      <c r="CW128" s="2">
        <v>54.4</v>
      </c>
      <c r="CX128" s="2">
        <v>6.8</v>
      </c>
      <c r="CY128" s="2">
        <v>2.2999999999999998</v>
      </c>
      <c r="CZ128" s="2">
        <v>3.3</v>
      </c>
      <c r="DA128" s="2">
        <v>19.899999999999999</v>
      </c>
      <c r="DB128" s="2">
        <v>7.8</v>
      </c>
      <c r="DC128" s="2">
        <v>19.899999999999999</v>
      </c>
      <c r="DD128" s="2">
        <v>10</v>
      </c>
      <c r="DE128" s="2">
        <v>11.3</v>
      </c>
      <c r="DF128" s="2">
        <v>19.7</v>
      </c>
      <c r="DG128" s="2">
        <v>6.8</v>
      </c>
    </row>
    <row r="129" spans="1:111" s="2" customFormat="1" x14ac:dyDescent="0.15">
      <c r="A129" s="2">
        <v>128</v>
      </c>
      <c r="B129" s="28" t="s">
        <v>265</v>
      </c>
      <c r="C129" s="2">
        <v>17</v>
      </c>
      <c r="D129" s="2" t="s">
        <v>144</v>
      </c>
      <c r="E129" s="2" t="s">
        <v>121</v>
      </c>
      <c r="F129" s="2" t="s">
        <v>122</v>
      </c>
      <c r="G129" s="8">
        <v>42590</v>
      </c>
      <c r="H129" s="9">
        <f t="shared" si="11"/>
        <v>2016</v>
      </c>
      <c r="I129" s="9">
        <v>2016</v>
      </c>
      <c r="J129" s="9">
        <f t="shared" si="12"/>
        <v>8</v>
      </c>
      <c r="K129" s="9">
        <f t="shared" si="13"/>
        <v>8</v>
      </c>
      <c r="L129" s="2">
        <v>54.273420000000002</v>
      </c>
      <c r="M129" s="2">
        <v>19.620169000000001</v>
      </c>
      <c r="N129" s="2">
        <v>97.7</v>
      </c>
      <c r="O129" s="2" t="str">
        <f t="shared" si="10"/>
        <v>S</v>
      </c>
      <c r="P129" s="2">
        <v>80</v>
      </c>
      <c r="Q129" s="2" t="s">
        <v>52</v>
      </c>
      <c r="R129" s="2" t="s">
        <v>379</v>
      </c>
      <c r="S129" s="10">
        <v>22.115656027099998</v>
      </c>
      <c r="T129" s="11">
        <v>22.410876578700002</v>
      </c>
      <c r="U129" s="11">
        <v>22.249159586800001</v>
      </c>
      <c r="V129" s="11">
        <v>22.368002897499998</v>
      </c>
      <c r="W129" s="11">
        <v>22.359545085299999</v>
      </c>
      <c r="X129" s="11">
        <v>11.207147776399999</v>
      </c>
      <c r="Y129" s="2" t="s">
        <v>307</v>
      </c>
      <c r="Z129" s="2" t="s">
        <v>307</v>
      </c>
      <c r="AA129" s="2" t="s">
        <v>307</v>
      </c>
      <c r="AB129" s="2" t="s">
        <v>307</v>
      </c>
      <c r="AC129" s="2" t="s">
        <v>307</v>
      </c>
      <c r="AD129" s="2" t="s">
        <v>307</v>
      </c>
      <c r="AE129" s="2" t="s">
        <v>307</v>
      </c>
      <c r="AF129" s="2" t="s">
        <v>307</v>
      </c>
      <c r="AG129" s="2" t="s">
        <v>307</v>
      </c>
      <c r="AH129" s="2" t="s">
        <v>307</v>
      </c>
      <c r="AI129" s="2" t="s">
        <v>307</v>
      </c>
      <c r="AJ129" s="2" t="s">
        <v>307</v>
      </c>
      <c r="AK129" s="2" t="s">
        <v>307</v>
      </c>
      <c r="AL129" s="2" t="s">
        <v>307</v>
      </c>
      <c r="AM129" s="2" t="s">
        <v>307</v>
      </c>
      <c r="AN129" s="2" t="s">
        <v>307</v>
      </c>
      <c r="AO129" s="2" t="s">
        <v>307</v>
      </c>
      <c r="AP129" s="2" t="s">
        <v>307</v>
      </c>
      <c r="AQ129" s="2" t="s">
        <v>307</v>
      </c>
      <c r="AR129" s="2" t="s">
        <v>307</v>
      </c>
      <c r="AS129" s="2" t="s">
        <v>307</v>
      </c>
      <c r="AT129" s="2" t="s">
        <v>307</v>
      </c>
      <c r="AU129" s="2" t="s">
        <v>307</v>
      </c>
      <c r="AV129" s="2" t="s">
        <v>307</v>
      </c>
      <c r="AW129" s="2" t="s">
        <v>307</v>
      </c>
      <c r="AX129" s="2" t="s">
        <v>307</v>
      </c>
      <c r="AY129" s="2" t="s">
        <v>307</v>
      </c>
      <c r="AZ129" s="2" t="s">
        <v>307</v>
      </c>
      <c r="BA129" s="2" t="s">
        <v>307</v>
      </c>
      <c r="BB129" s="2" t="s">
        <v>307</v>
      </c>
      <c r="BC129" s="2" t="s">
        <v>307</v>
      </c>
      <c r="BD129" s="2" t="s">
        <v>307</v>
      </c>
      <c r="BE129" s="2" t="s">
        <v>307</v>
      </c>
      <c r="BF129" s="2" t="s">
        <v>307</v>
      </c>
      <c r="BG129" s="2" t="s">
        <v>307</v>
      </c>
      <c r="BH129" s="2" t="s">
        <v>307</v>
      </c>
      <c r="BI129" s="2" t="s">
        <v>307</v>
      </c>
      <c r="BJ129" s="2" t="s">
        <v>307</v>
      </c>
      <c r="BK129" s="2" t="s">
        <v>307</v>
      </c>
      <c r="BL129" s="2" t="s">
        <v>307</v>
      </c>
      <c r="BM129" s="2" t="s">
        <v>307</v>
      </c>
      <c r="BN129" s="2" t="s">
        <v>307</v>
      </c>
      <c r="BO129" s="2" t="s">
        <v>307</v>
      </c>
      <c r="BP129" s="2" t="s">
        <v>307</v>
      </c>
      <c r="BQ129" s="2" t="s">
        <v>307</v>
      </c>
      <c r="BR129" s="2" t="s">
        <v>307</v>
      </c>
      <c r="BS129" s="2" t="s">
        <v>307</v>
      </c>
      <c r="BT129" s="2" t="s">
        <v>307</v>
      </c>
      <c r="BU129" s="2" t="s">
        <v>307</v>
      </c>
      <c r="BV129" s="2" t="s">
        <v>307</v>
      </c>
      <c r="BW129" s="2" t="s">
        <v>307</v>
      </c>
      <c r="BX129" s="2" t="s">
        <v>307</v>
      </c>
      <c r="BY129" s="2" t="s">
        <v>307</v>
      </c>
      <c r="BZ129" s="2" t="s">
        <v>307</v>
      </c>
      <c r="CA129" s="2" t="s">
        <v>307</v>
      </c>
      <c r="CB129" s="2" t="s">
        <v>307</v>
      </c>
      <c r="CC129" s="2" t="s">
        <v>307</v>
      </c>
      <c r="CD129" s="2" t="s">
        <v>307</v>
      </c>
      <c r="CE129" s="2" t="s">
        <v>307</v>
      </c>
      <c r="CF129" s="2" t="s">
        <v>307</v>
      </c>
      <c r="CG129" s="2" t="s">
        <v>307</v>
      </c>
      <c r="CH129" s="2" t="s">
        <v>307</v>
      </c>
      <c r="CI129" s="2" t="s">
        <v>307</v>
      </c>
      <c r="CJ129" s="2" t="s">
        <v>307</v>
      </c>
      <c r="CK129" s="2" t="s">
        <v>307</v>
      </c>
      <c r="CL129" s="2">
        <v>7.3</v>
      </c>
      <c r="CM129" s="2">
        <v>6.9</v>
      </c>
      <c r="CN129" s="2">
        <v>2.4</v>
      </c>
      <c r="CO129" s="2">
        <v>764.2</v>
      </c>
      <c r="CP129" s="2">
        <v>22.1</v>
      </c>
      <c r="CQ129" s="2">
        <v>-6.2</v>
      </c>
      <c r="CR129" s="2">
        <v>28.3</v>
      </c>
      <c r="CS129" s="2">
        <v>16.8</v>
      </c>
      <c r="CT129" s="2">
        <v>1.8</v>
      </c>
      <c r="CU129" s="2">
        <v>16.8</v>
      </c>
      <c r="CV129" s="2">
        <v>-2.9</v>
      </c>
      <c r="CW129" s="2">
        <v>68.5</v>
      </c>
      <c r="CX129" s="2">
        <v>8.1</v>
      </c>
      <c r="CY129" s="2">
        <v>3.5</v>
      </c>
      <c r="CZ129" s="2">
        <v>2.8</v>
      </c>
      <c r="DA129" s="2">
        <v>23</v>
      </c>
      <c r="DB129" s="2">
        <v>10.8</v>
      </c>
      <c r="DC129" s="2">
        <v>23</v>
      </c>
      <c r="DD129" s="2">
        <v>13.5</v>
      </c>
      <c r="DE129" s="2">
        <v>12.8</v>
      </c>
      <c r="DF129" s="2">
        <v>21.6</v>
      </c>
      <c r="DG129" s="2">
        <v>8.1</v>
      </c>
    </row>
    <row r="130" spans="1:111" s="2" customFormat="1" x14ac:dyDescent="0.15">
      <c r="A130" s="2">
        <v>129</v>
      </c>
      <c r="B130" s="28" t="s">
        <v>266</v>
      </c>
      <c r="C130" s="2">
        <v>18</v>
      </c>
      <c r="D130" s="2" t="s">
        <v>148</v>
      </c>
      <c r="E130" s="2" t="s">
        <v>78</v>
      </c>
      <c r="F130" s="2" t="s">
        <v>79</v>
      </c>
      <c r="G130" s="8">
        <v>42644</v>
      </c>
      <c r="H130" s="9">
        <f t="shared" ref="H130:H161" si="14">YEAR(G130)</f>
        <v>2016</v>
      </c>
      <c r="I130" s="9">
        <v>2016</v>
      </c>
      <c r="J130" s="9">
        <f t="shared" ref="J130:J161" si="15">MONTH(G130)</f>
        <v>10</v>
      </c>
      <c r="K130" s="9">
        <f t="shared" ref="K130:K161" si="16">DAY(G130)</f>
        <v>1</v>
      </c>
      <c r="L130" s="2">
        <v>41.15</v>
      </c>
      <c r="M130" s="2">
        <v>-8.41</v>
      </c>
      <c r="N130" s="2">
        <v>97</v>
      </c>
      <c r="O130" s="2" t="str">
        <f t="shared" si="10"/>
        <v>F</v>
      </c>
      <c r="P130" s="2">
        <v>80</v>
      </c>
      <c r="Q130" s="2" t="s">
        <v>80</v>
      </c>
      <c r="R130" s="2" t="s">
        <v>379</v>
      </c>
      <c r="S130" s="10">
        <v>100.463280099</v>
      </c>
      <c r="T130" s="11">
        <v>104.5839143</v>
      </c>
      <c r="U130" s="11">
        <v>100.368691317</v>
      </c>
      <c r="V130" s="11">
        <v>102.979373784</v>
      </c>
      <c r="W130" s="11">
        <v>80.695207148700007</v>
      </c>
      <c r="X130" s="11">
        <v>51.556826141099997</v>
      </c>
      <c r="Y130" s="2">
        <v>15.149999661400001</v>
      </c>
      <c r="Z130" s="2">
        <v>18.541428157014284</v>
      </c>
      <c r="AA130" s="2">
        <v>17.198571044171427</v>
      </c>
      <c r="AB130" s="2">
        <v>17.318571041485715</v>
      </c>
      <c r="AC130" s="2">
        <v>19.456128597393548</v>
      </c>
      <c r="AD130" s="2">
        <v>22.582332828583333</v>
      </c>
      <c r="AE130" s="2">
        <v>20.993606088142624</v>
      </c>
      <c r="AF130" s="2">
        <v>2.439053235680551</v>
      </c>
      <c r="AG130" s="2">
        <v>1.4480380492164633</v>
      </c>
      <c r="AH130" s="2">
        <v>3.0296502342674736</v>
      </c>
      <c r="AI130" s="2">
        <v>3.7270172025957291</v>
      </c>
      <c r="AJ130" s="2">
        <v>2.7786397482025973</v>
      </c>
      <c r="AK130" s="2">
        <v>3.6277278730560854</v>
      </c>
      <c r="AL130" s="2">
        <v>9.4599997885500002</v>
      </c>
      <c r="AM130" s="2">
        <v>11.947142590121429</v>
      </c>
      <c r="AN130" s="2">
        <v>10.202856914797144</v>
      </c>
      <c r="AO130" s="2">
        <v>11.579999741168573</v>
      </c>
      <c r="AP130" s="2">
        <v>12.625806169403226</v>
      </c>
      <c r="AQ130" s="2">
        <v>14.755333003526337</v>
      </c>
      <c r="AR130" s="2">
        <v>13.673114448480165</v>
      </c>
      <c r="AS130" s="2">
        <v>1.6790841799946161</v>
      </c>
      <c r="AT130" s="2">
        <v>0.77023185881785616</v>
      </c>
      <c r="AU130" s="2">
        <v>1.8675830666188022</v>
      </c>
      <c r="AV130" s="2">
        <v>2.9117906487621434</v>
      </c>
      <c r="AW130" s="2">
        <v>2.4883226495494193</v>
      </c>
      <c r="AX130" s="2">
        <v>2.8955566123137202</v>
      </c>
      <c r="AY130" s="2">
        <v>21.349999522800001</v>
      </c>
      <c r="AZ130" s="2">
        <v>25.922856563442856</v>
      </c>
      <c r="BA130" s="2">
        <v>25.147142295042858</v>
      </c>
      <c r="BB130" s="2">
        <v>23.775713754285714</v>
      </c>
      <c r="BC130" s="2">
        <v>27.228386488167743</v>
      </c>
      <c r="BD130" s="2">
        <v>31.125999304270007</v>
      </c>
      <c r="BE130" s="2">
        <v>29.145245250185241</v>
      </c>
      <c r="BF130" s="2">
        <v>3.2221302495914523</v>
      </c>
      <c r="BG130" s="2">
        <v>2.2332316464223201</v>
      </c>
      <c r="BH130" s="2">
        <v>5.035089615709893</v>
      </c>
      <c r="BI130" s="2">
        <v>5.0320697709641431</v>
      </c>
      <c r="BJ130" s="2">
        <v>3.6432379629898071</v>
      </c>
      <c r="BK130" s="2">
        <v>4.7891900146617159</v>
      </c>
      <c r="BL130" s="2">
        <v>1015.20001513</v>
      </c>
      <c r="BM130" s="2">
        <v>1020.5714437800001</v>
      </c>
      <c r="BN130" s="2">
        <v>1018.6143008928572</v>
      </c>
      <c r="BO130" s="2">
        <v>1016.7000151485714</v>
      </c>
      <c r="BP130" s="2">
        <v>1018.2613054954838</v>
      </c>
      <c r="BQ130" s="2">
        <v>1016.7666818173331</v>
      </c>
      <c r="BR130" s="2">
        <v>1017.5262446701635</v>
      </c>
      <c r="BS130" s="2">
        <v>3.8016287784692673</v>
      </c>
      <c r="BT130" s="2">
        <v>2.3800760643607468</v>
      </c>
      <c r="BU130" s="2">
        <v>4.4959241471581848</v>
      </c>
      <c r="BV130" s="2">
        <v>3.3436185904299625</v>
      </c>
      <c r="BW130" s="2">
        <v>2.5324560260879232</v>
      </c>
      <c r="BX130" s="2">
        <v>3.0425812760784576</v>
      </c>
      <c r="BY130" s="2">
        <v>0</v>
      </c>
      <c r="BZ130" s="2">
        <v>0</v>
      </c>
      <c r="CA130" s="2">
        <v>0.55714286544428571</v>
      </c>
      <c r="CB130" s="2">
        <v>2.9571429012129999</v>
      </c>
      <c r="CC130" s="2">
        <v>0.79354839892261286</v>
      </c>
      <c r="CD130" s="2">
        <v>6.0000000894000004E-2</v>
      </c>
      <c r="CE130" s="2">
        <v>0.43278689169542622</v>
      </c>
      <c r="CF130" s="2">
        <v>0</v>
      </c>
      <c r="CG130" s="2">
        <v>1.4740614666995018</v>
      </c>
      <c r="CH130" s="2">
        <v>7.346168530922438</v>
      </c>
      <c r="CI130" s="2">
        <v>3.5622966422637048</v>
      </c>
      <c r="CJ130" s="2">
        <v>0.32863353939973933</v>
      </c>
      <c r="CK130" s="2">
        <v>2.5561508755497826</v>
      </c>
      <c r="CL130" s="2">
        <v>14.5</v>
      </c>
      <c r="CM130" s="2">
        <v>9.4</v>
      </c>
      <c r="CN130" s="2">
        <v>4.4000000000000004</v>
      </c>
      <c r="CO130" s="2">
        <v>418.4</v>
      </c>
      <c r="CP130" s="2">
        <v>25.9</v>
      </c>
      <c r="CQ130" s="2">
        <v>4.5999999999999996</v>
      </c>
      <c r="CR130" s="2">
        <v>21.3</v>
      </c>
      <c r="CS130" s="2">
        <v>9.9</v>
      </c>
      <c r="CT130" s="2">
        <v>19.7</v>
      </c>
      <c r="CU130" s="2">
        <v>19.8</v>
      </c>
      <c r="CV130" s="2">
        <v>9.1</v>
      </c>
      <c r="CW130" s="2">
        <v>116.1</v>
      </c>
      <c r="CX130" s="2">
        <v>15.7</v>
      </c>
      <c r="CY130" s="2">
        <v>1.4</v>
      </c>
      <c r="CZ130" s="2">
        <v>5.2</v>
      </c>
      <c r="DA130" s="2">
        <v>46.9</v>
      </c>
      <c r="DB130" s="2">
        <v>7.8</v>
      </c>
      <c r="DC130" s="2">
        <v>9.6</v>
      </c>
      <c r="DD130" s="2">
        <v>44.8</v>
      </c>
      <c r="DE130" s="2">
        <v>10.9</v>
      </c>
      <c r="DF130" s="2">
        <v>20.7</v>
      </c>
      <c r="DG130" s="2">
        <v>13</v>
      </c>
    </row>
    <row r="131" spans="1:111" s="2" customFormat="1" x14ac:dyDescent="0.15">
      <c r="A131" s="2">
        <v>130</v>
      </c>
      <c r="B131" s="28" t="s">
        <v>267</v>
      </c>
      <c r="C131" s="2">
        <v>19</v>
      </c>
      <c r="D131" s="2" t="s">
        <v>152</v>
      </c>
      <c r="E131" s="2" t="s">
        <v>114</v>
      </c>
      <c r="F131" s="2" t="s">
        <v>115</v>
      </c>
      <c r="G131" s="8">
        <v>42605</v>
      </c>
      <c r="H131" s="9">
        <f t="shared" si="14"/>
        <v>2016</v>
      </c>
      <c r="I131" s="9">
        <v>2016</v>
      </c>
      <c r="J131" s="9">
        <f t="shared" si="15"/>
        <v>8</v>
      </c>
      <c r="K131" s="9">
        <f t="shared" si="16"/>
        <v>23</v>
      </c>
      <c r="L131" s="2">
        <v>58.024439999999998</v>
      </c>
      <c r="M131" s="2">
        <v>33.235277000000004</v>
      </c>
      <c r="N131" s="2">
        <v>227</v>
      </c>
      <c r="O131" s="2" t="str">
        <f t="shared" ref="O131:O170" si="17">IF(J131&lt;9,"S",IF(J131&gt;=9,"F","NA"))</f>
        <v>S</v>
      </c>
      <c r="P131" s="2">
        <v>80</v>
      </c>
      <c r="Q131" s="2" t="s">
        <v>116</v>
      </c>
      <c r="R131" s="2" t="s">
        <v>379</v>
      </c>
      <c r="S131" s="10">
        <v>81.766214379499999</v>
      </c>
      <c r="T131" s="11">
        <v>83.028885617900002</v>
      </c>
      <c r="U131" s="11">
        <v>82.223869809700005</v>
      </c>
      <c r="V131" s="11">
        <v>82.608478678899999</v>
      </c>
      <c r="W131" s="11">
        <v>82.194882209599996</v>
      </c>
      <c r="X131" s="11">
        <v>41.555536669399999</v>
      </c>
      <c r="Y131" s="2">
        <v>18.1599995941</v>
      </c>
      <c r="Z131" s="2">
        <v>17.4785710379</v>
      </c>
      <c r="AA131" s="2">
        <v>15.054285377785716</v>
      </c>
      <c r="AB131" s="2">
        <v>18.377142446357144</v>
      </c>
      <c r="AC131" s="2">
        <v>18.076773789493547</v>
      </c>
      <c r="AD131" s="2">
        <v>18.447332921003337</v>
      </c>
      <c r="AE131" s="2">
        <v>18.259015985318023</v>
      </c>
      <c r="AF131" s="2">
        <v>1.724417047211235</v>
      </c>
      <c r="AG131" s="2">
        <v>2.1955094372954007</v>
      </c>
      <c r="AH131" s="2">
        <v>2.3601321065699228</v>
      </c>
      <c r="AI131" s="2">
        <v>2.6629323931132083</v>
      </c>
      <c r="AJ131" s="2">
        <v>2.5488494919440656</v>
      </c>
      <c r="AK131" s="2">
        <v>2.5923995414730334</v>
      </c>
      <c r="AL131" s="2">
        <v>11.4299997445</v>
      </c>
      <c r="AM131" s="2">
        <v>12.209999727085714</v>
      </c>
      <c r="AN131" s="2">
        <v>10.424285481268571</v>
      </c>
      <c r="AO131" s="2">
        <v>13.268571131992857</v>
      </c>
      <c r="AP131" s="2">
        <v>12.915806162913873</v>
      </c>
      <c r="AQ131" s="2">
        <v>13.618999695597671</v>
      </c>
      <c r="AR131" s="2">
        <v>13.261639047840328</v>
      </c>
      <c r="AS131" s="2">
        <v>1.6103518924288009</v>
      </c>
      <c r="AT131" s="2">
        <v>2.7806764570913791</v>
      </c>
      <c r="AU131" s="2">
        <v>2.4376178303489939</v>
      </c>
      <c r="AV131" s="2">
        <v>2.5363934119870928</v>
      </c>
      <c r="AW131" s="2">
        <v>2.4844846964383773</v>
      </c>
      <c r="AX131" s="2">
        <v>2.5151037722115457</v>
      </c>
      <c r="AY131" s="2">
        <v>25.2199994363</v>
      </c>
      <c r="AZ131" s="2">
        <v>22.877142345799999</v>
      </c>
      <c r="BA131" s="2">
        <v>19.66714241752857</v>
      </c>
      <c r="BB131" s="2">
        <v>23.571428044557141</v>
      </c>
      <c r="BC131" s="2">
        <v>23.319676898112903</v>
      </c>
      <c r="BD131" s="2">
        <v>23.353332811353336</v>
      </c>
      <c r="BE131" s="2">
        <v>23.336228986591799</v>
      </c>
      <c r="BF131" s="2">
        <v>2.6370545750869607</v>
      </c>
      <c r="BG131" s="2">
        <v>2.5585197902086003</v>
      </c>
      <c r="BH131" s="2">
        <v>2.8619248626868705</v>
      </c>
      <c r="BI131" s="2">
        <v>3.4319871842211094</v>
      </c>
      <c r="BJ131" s="2">
        <v>3.5330120512962777</v>
      </c>
      <c r="BK131" s="2">
        <v>3.4529127820062899</v>
      </c>
      <c r="BL131" s="2">
        <v>1020.7000152099999</v>
      </c>
      <c r="BM131" s="2">
        <v>1017.5714437357143</v>
      </c>
      <c r="BN131" s="2">
        <v>1012.4571579442855</v>
      </c>
      <c r="BO131" s="2">
        <v>1012.4857293714285</v>
      </c>
      <c r="BP131" s="2">
        <v>1013.7290473645162</v>
      </c>
      <c r="BQ131" s="2">
        <v>1009.9033483817333</v>
      </c>
      <c r="BR131" s="2">
        <v>1011.8475560615082</v>
      </c>
      <c r="BS131" s="2">
        <v>4.500264610479384</v>
      </c>
      <c r="BT131" s="2">
        <v>4.1604716488924636</v>
      </c>
      <c r="BU131" s="2">
        <v>1.3849531751238813</v>
      </c>
      <c r="BV131" s="2">
        <v>4.2493289169158848</v>
      </c>
      <c r="BW131" s="2">
        <v>5.8325770492242519</v>
      </c>
      <c r="BX131" s="2">
        <v>5.4027650075803928</v>
      </c>
      <c r="BY131" s="2">
        <v>5.9000000879199996</v>
      </c>
      <c r="BZ131" s="2">
        <v>6.4142858098714282</v>
      </c>
      <c r="CA131" s="2">
        <v>1.9714286008057142</v>
      </c>
      <c r="CB131" s="2">
        <v>5.3142857934785708</v>
      </c>
      <c r="CC131" s="2">
        <v>4.3032258705767736</v>
      </c>
      <c r="CD131" s="2">
        <v>3.8166667235410672</v>
      </c>
      <c r="CE131" s="2">
        <v>4.0639344867887202</v>
      </c>
      <c r="CF131" s="2">
        <v>8.6589894025154805</v>
      </c>
      <c r="CG131" s="2">
        <v>2.7329558799311835</v>
      </c>
      <c r="CH131" s="2">
        <v>8.9573860191474868</v>
      </c>
      <c r="CI131" s="2">
        <v>6.2304352767360811</v>
      </c>
      <c r="CJ131" s="2">
        <v>6.0582850036812719</v>
      </c>
      <c r="CK131" s="2">
        <v>6.0999190189655126</v>
      </c>
      <c r="CL131" s="2">
        <v>3.4</v>
      </c>
      <c r="CM131" s="2">
        <v>8.8000000000000007</v>
      </c>
      <c r="CN131" s="2">
        <v>2.4</v>
      </c>
      <c r="CO131" s="2">
        <v>948.2</v>
      </c>
      <c r="CP131" s="2">
        <v>22</v>
      </c>
      <c r="CQ131" s="2">
        <v>-13.8</v>
      </c>
      <c r="CR131" s="2">
        <v>35.799999999999997</v>
      </c>
      <c r="CS131" s="2">
        <v>15.5</v>
      </c>
      <c r="CT131" s="2">
        <v>-3.8</v>
      </c>
      <c r="CU131" s="2">
        <v>15.5</v>
      </c>
      <c r="CV131" s="2">
        <v>-8.8000000000000007</v>
      </c>
      <c r="CW131" s="2">
        <v>70.7</v>
      </c>
      <c r="CX131" s="2">
        <v>8.6</v>
      </c>
      <c r="CY131" s="2">
        <v>3.1</v>
      </c>
      <c r="CZ131" s="2">
        <v>3</v>
      </c>
      <c r="DA131" s="2">
        <v>24.2</v>
      </c>
      <c r="DB131" s="2">
        <v>10.9</v>
      </c>
      <c r="DC131" s="2">
        <v>24.2</v>
      </c>
      <c r="DD131" s="2">
        <v>12.4</v>
      </c>
      <c r="DE131" s="2">
        <v>9.9</v>
      </c>
      <c r="DF131" s="2">
        <v>20.3</v>
      </c>
      <c r="DG131" s="2">
        <v>8.1999999999999993</v>
      </c>
    </row>
    <row r="132" spans="1:111" s="2" customFormat="1" x14ac:dyDescent="0.15">
      <c r="A132" s="2">
        <v>131</v>
      </c>
      <c r="B132" s="28" t="s">
        <v>268</v>
      </c>
      <c r="C132" s="2">
        <v>20</v>
      </c>
      <c r="D132" s="2" t="s">
        <v>152</v>
      </c>
      <c r="E132" s="2" t="s">
        <v>114</v>
      </c>
      <c r="F132" s="2" t="s">
        <v>115</v>
      </c>
      <c r="G132" s="8">
        <v>42642</v>
      </c>
      <c r="H132" s="9">
        <f t="shared" si="14"/>
        <v>2016</v>
      </c>
      <c r="I132" s="9">
        <v>2016</v>
      </c>
      <c r="J132" s="9">
        <f t="shared" si="15"/>
        <v>9</v>
      </c>
      <c r="K132" s="9">
        <f t="shared" si="16"/>
        <v>29</v>
      </c>
      <c r="L132" s="2">
        <v>58.024439999999998</v>
      </c>
      <c r="M132" s="2">
        <v>33.235277000000004</v>
      </c>
      <c r="N132" s="2">
        <v>227</v>
      </c>
      <c r="O132" s="2" t="str">
        <f t="shared" si="17"/>
        <v>F</v>
      </c>
      <c r="P132" s="2">
        <v>80</v>
      </c>
      <c r="Q132" s="2" t="s">
        <v>116</v>
      </c>
      <c r="R132" s="2" t="s">
        <v>379</v>
      </c>
      <c r="S132" s="10">
        <v>87.075586172000001</v>
      </c>
      <c r="T132" s="11">
        <v>88.405061746200005</v>
      </c>
      <c r="U132" s="11">
        <v>86.871964421000001</v>
      </c>
      <c r="V132" s="11">
        <v>87.953879239700001</v>
      </c>
      <c r="W132" s="11">
        <v>83.659545085299996</v>
      </c>
      <c r="X132" s="11">
        <v>43.7579720126</v>
      </c>
      <c r="Y132" s="2">
        <v>8.2499998156000007</v>
      </c>
      <c r="Z132" s="2">
        <v>8.2385712444257138</v>
      </c>
      <c r="AA132" s="2">
        <v>9.2114283655385716</v>
      </c>
      <c r="AB132" s="2">
        <v>12.838571141614286</v>
      </c>
      <c r="AC132" s="2">
        <v>11.293225554027417</v>
      </c>
      <c r="AD132" s="2">
        <v>16.993999620146663</v>
      </c>
      <c r="AE132" s="2">
        <v>14.096884930807379</v>
      </c>
      <c r="AF132" s="2">
        <v>0.64411251643932554</v>
      </c>
      <c r="AG132" s="2">
        <v>1.4889081637075112</v>
      </c>
      <c r="AH132" s="2">
        <v>2.0957768860336095</v>
      </c>
      <c r="AI132" s="2">
        <v>2.8418847419036277</v>
      </c>
      <c r="AJ132" s="2">
        <v>2.3895167062701712</v>
      </c>
      <c r="AK132" s="2">
        <v>3.8801784061463631</v>
      </c>
      <c r="AL132" s="2">
        <v>6.3099998589600004</v>
      </c>
      <c r="AM132" s="2">
        <v>5.8599998690200001</v>
      </c>
      <c r="AN132" s="2">
        <v>7.1742855539314281</v>
      </c>
      <c r="AO132" s="2">
        <v>8.6314283784914299</v>
      </c>
      <c r="AP132" s="2">
        <v>7.9019353072509668</v>
      </c>
      <c r="AQ132" s="2">
        <v>12.102666396147997</v>
      </c>
      <c r="AR132" s="2">
        <v>9.9678686296593462</v>
      </c>
      <c r="AS132" s="2">
        <v>1.4089239077852307</v>
      </c>
      <c r="AT132" s="2">
        <v>2.0169353954971498</v>
      </c>
      <c r="AU132" s="2">
        <v>1.8455480125787809</v>
      </c>
      <c r="AV132" s="2">
        <v>2.5223525747435875</v>
      </c>
      <c r="AW132" s="2">
        <v>2.5888672664678949</v>
      </c>
      <c r="AX132" s="2">
        <v>3.3021810815067001</v>
      </c>
      <c r="AY132" s="2">
        <v>10.099999774200001</v>
      </c>
      <c r="AZ132" s="2">
        <v>10.551428335574286</v>
      </c>
      <c r="BA132" s="2">
        <v>11.218571177825714</v>
      </c>
      <c r="BB132" s="2">
        <v>17.152856759457141</v>
      </c>
      <c r="BC132" s="2">
        <v>14.7703222505</v>
      </c>
      <c r="BD132" s="2">
        <v>21.957332842543334</v>
      </c>
      <c r="BE132" s="2">
        <v>18.304917623636062</v>
      </c>
      <c r="BF132" s="2">
        <v>0.94680915656320852</v>
      </c>
      <c r="BG132" s="2">
        <v>1.3892735029797121</v>
      </c>
      <c r="BH132" s="2">
        <v>2.6261677087812054</v>
      </c>
      <c r="BI132" s="2">
        <v>3.9801519046786487</v>
      </c>
      <c r="BJ132" s="2">
        <v>2.9111010814239946</v>
      </c>
      <c r="BK132" s="2">
        <v>5.0141590473978237</v>
      </c>
      <c r="BL132" s="2">
        <v>1004.40001497</v>
      </c>
      <c r="BM132" s="2">
        <v>1018.2000151728571</v>
      </c>
      <c r="BN132" s="2">
        <v>1018.9285866128572</v>
      </c>
      <c r="BO132" s="2">
        <v>1017.5428723057145</v>
      </c>
      <c r="BP132" s="2">
        <v>1016.3742086935484</v>
      </c>
      <c r="BQ132" s="2">
        <v>1014.45334845</v>
      </c>
      <c r="BR132" s="2">
        <v>1015.4295233278688</v>
      </c>
      <c r="BS132" s="2">
        <v>8.6687178358163095</v>
      </c>
      <c r="BT132" s="2">
        <v>2.2859821629725414</v>
      </c>
      <c r="BU132" s="2">
        <v>1.8989972581790266</v>
      </c>
      <c r="BV132" s="2">
        <v>5.4772236945219062</v>
      </c>
      <c r="BW132" s="2">
        <v>4.6406549984083876</v>
      </c>
      <c r="BX132" s="2">
        <v>5.1328792001789223</v>
      </c>
      <c r="BY132" s="2">
        <v>2.8000000417200002</v>
      </c>
      <c r="BZ132" s="2">
        <v>1.9285714573087145</v>
      </c>
      <c r="CA132" s="2">
        <v>3.0142857591989993</v>
      </c>
      <c r="CB132" s="2">
        <v>0.32857143346714285</v>
      </c>
      <c r="CC132" s="2">
        <v>1.5161290548489359</v>
      </c>
      <c r="CD132" s="2">
        <v>3.966666725776733</v>
      </c>
      <c r="CE132" s="2">
        <v>2.7213115159609673</v>
      </c>
      <c r="CF132" s="2">
        <v>2.7145990198670287</v>
      </c>
      <c r="CG132" s="2">
        <v>7.05842971602784</v>
      </c>
      <c r="CH132" s="2">
        <v>0.86931830087406503</v>
      </c>
      <c r="CI132" s="2">
        <v>3.6187564493495197</v>
      </c>
      <c r="CJ132" s="2">
        <v>6.3061182689522957</v>
      </c>
      <c r="CK132" s="2">
        <v>5.2244016306333387</v>
      </c>
      <c r="CL132" s="2">
        <v>3.4</v>
      </c>
      <c r="CM132" s="2">
        <v>8.8000000000000007</v>
      </c>
      <c r="CN132" s="2">
        <v>2.4</v>
      </c>
      <c r="CO132" s="2">
        <v>948.2</v>
      </c>
      <c r="CP132" s="2">
        <v>22</v>
      </c>
      <c r="CQ132" s="2">
        <v>-13.8</v>
      </c>
      <c r="CR132" s="2">
        <v>35.799999999999997</v>
      </c>
      <c r="CS132" s="2">
        <v>15.5</v>
      </c>
      <c r="CT132" s="2">
        <v>-3.8</v>
      </c>
      <c r="CU132" s="2">
        <v>15.5</v>
      </c>
      <c r="CV132" s="2">
        <v>-8.8000000000000007</v>
      </c>
      <c r="CW132" s="2">
        <v>70.7</v>
      </c>
      <c r="CX132" s="2">
        <v>8.6</v>
      </c>
      <c r="CY132" s="2">
        <v>3.1</v>
      </c>
      <c r="CZ132" s="2">
        <v>3</v>
      </c>
      <c r="DA132" s="2">
        <v>24.2</v>
      </c>
      <c r="DB132" s="2">
        <v>10.9</v>
      </c>
      <c r="DC132" s="2">
        <v>24.2</v>
      </c>
      <c r="DD132" s="2">
        <v>12.4</v>
      </c>
      <c r="DE132" s="2">
        <v>5.3</v>
      </c>
      <c r="DF132" s="2">
        <v>14</v>
      </c>
      <c r="DG132" s="2">
        <v>7</v>
      </c>
    </row>
    <row r="133" spans="1:111" s="2" customFormat="1" x14ac:dyDescent="0.15">
      <c r="A133" s="2">
        <v>132</v>
      </c>
      <c r="B133" s="28" t="s">
        <v>269</v>
      </c>
      <c r="C133" s="2">
        <v>21</v>
      </c>
      <c r="D133" s="2" t="s">
        <v>152</v>
      </c>
      <c r="E133" s="2" t="s">
        <v>114</v>
      </c>
      <c r="F133" s="2" t="s">
        <v>115</v>
      </c>
      <c r="G133" s="8">
        <v>42667</v>
      </c>
      <c r="H133" s="9">
        <f t="shared" si="14"/>
        <v>2016</v>
      </c>
      <c r="I133" s="9">
        <v>2016</v>
      </c>
      <c r="J133" s="9">
        <f t="shared" si="15"/>
        <v>10</v>
      </c>
      <c r="K133" s="9">
        <f t="shared" si="16"/>
        <v>24</v>
      </c>
      <c r="L133" s="2">
        <v>58.024439999999998</v>
      </c>
      <c r="M133" s="2">
        <v>33.235277000000004</v>
      </c>
      <c r="N133" s="2">
        <v>227</v>
      </c>
      <c r="O133" s="2" t="str">
        <f t="shared" si="17"/>
        <v>F</v>
      </c>
      <c r="P133" s="2">
        <v>80</v>
      </c>
      <c r="Q133" s="2" t="s">
        <v>116</v>
      </c>
      <c r="R133" s="2" t="s">
        <v>379</v>
      </c>
      <c r="S133" s="10">
        <v>98.197009320700005</v>
      </c>
      <c r="T133" s="11">
        <v>99.744997185499997</v>
      </c>
      <c r="U133" s="11">
        <v>98.697909935799998</v>
      </c>
      <c r="V133" s="11">
        <v>99.192650874099996</v>
      </c>
      <c r="W133" s="11">
        <v>99.011291632799995</v>
      </c>
      <c r="X133" s="11">
        <v>49.834777639400002</v>
      </c>
      <c r="Y133" s="2">
        <v>1.59999996424</v>
      </c>
      <c r="Z133" s="2">
        <v>1.2028571159714285</v>
      </c>
      <c r="AA133" s="2">
        <v>2.7514285099286573</v>
      </c>
      <c r="AB133" s="2">
        <v>5.9542855811971425</v>
      </c>
      <c r="AC133" s="2">
        <v>5.2329031088429225</v>
      </c>
      <c r="AD133" s="2">
        <v>12.674999716689666</v>
      </c>
      <c r="AE133" s="2">
        <v>8.8929506208986968</v>
      </c>
      <c r="AF133" s="2">
        <v>1.3583410446971147</v>
      </c>
      <c r="AG133" s="2">
        <v>1.3996597913316524</v>
      </c>
      <c r="AH133" s="2">
        <v>1.2719519772551895</v>
      </c>
      <c r="AI133" s="2">
        <v>3.5989731004803045</v>
      </c>
      <c r="AJ133" s="2">
        <v>3.0268872034062615</v>
      </c>
      <c r="AK133" s="2">
        <v>4.9977808439621327</v>
      </c>
      <c r="AL133" s="2">
        <v>-1.2699999716099999</v>
      </c>
      <c r="AM133" s="2">
        <v>-0.59857141519128565</v>
      </c>
      <c r="AN133" s="2">
        <v>1.0842856900504287</v>
      </c>
      <c r="AO133" s="2">
        <v>4.6642856100317136</v>
      </c>
      <c r="AP133" s="2">
        <v>3.2903225071014837</v>
      </c>
      <c r="AQ133" s="2">
        <v>8.7969998033749999</v>
      </c>
      <c r="AR133" s="2">
        <v>5.9985244560884601</v>
      </c>
      <c r="AS133" s="2">
        <v>1.4012426144673114</v>
      </c>
      <c r="AT133" s="2">
        <v>1.349393131508501</v>
      </c>
      <c r="AU133" s="2">
        <v>1.7716644992164767</v>
      </c>
      <c r="AV133" s="2">
        <v>3.3815385129599429</v>
      </c>
      <c r="AW133" s="2">
        <v>2.6201646506628098</v>
      </c>
      <c r="AX133" s="2">
        <v>4.0915476336637449</v>
      </c>
      <c r="AY133" s="2">
        <v>4.6299998965100002</v>
      </c>
      <c r="AZ133" s="2">
        <v>3.1499999295917145</v>
      </c>
      <c r="BA133" s="2">
        <v>4.4185713298078575</v>
      </c>
      <c r="BB133" s="2">
        <v>7.4814284042071426</v>
      </c>
      <c r="BC133" s="2">
        <v>7.2909675789670016</v>
      </c>
      <c r="BD133" s="2">
        <v>16.655666294385664</v>
      </c>
      <c r="BE133" s="2">
        <v>11.896557111140115</v>
      </c>
      <c r="BF133" s="2">
        <v>1.7238038946349625</v>
      </c>
      <c r="BG133" s="2">
        <v>1.7264648328693069</v>
      </c>
      <c r="BH133" s="2">
        <v>0.96658207650168038</v>
      </c>
      <c r="BI133" s="2">
        <v>4.0601939562000089</v>
      </c>
      <c r="BJ133" s="2">
        <v>4.2417022987387769</v>
      </c>
      <c r="BK133" s="2">
        <v>6.2627910070083042</v>
      </c>
      <c r="BL133" s="2">
        <v>1037.0000154500001</v>
      </c>
      <c r="BM133" s="2">
        <v>1032.6000153871428</v>
      </c>
      <c r="BN133" s="2">
        <v>1032.6285868157142</v>
      </c>
      <c r="BO133" s="2">
        <v>1027.442872452857</v>
      </c>
      <c r="BP133" s="2">
        <v>1025.7419507685483</v>
      </c>
      <c r="BQ133" s="2">
        <v>1015.8866818043333</v>
      </c>
      <c r="BR133" s="2">
        <v>1020.89509717959</v>
      </c>
      <c r="BS133" s="2">
        <v>2.8349015674270026</v>
      </c>
      <c r="BT133" s="2">
        <v>2.8709547520359924</v>
      </c>
      <c r="BU133" s="2">
        <v>3.6266868543512127</v>
      </c>
      <c r="BV133" s="2">
        <v>10.016179533805637</v>
      </c>
      <c r="BW133" s="2">
        <v>4.3355574086718756</v>
      </c>
      <c r="BX133" s="2">
        <v>9.1611577462545526</v>
      </c>
      <c r="BY133" s="2">
        <v>0</v>
      </c>
      <c r="BZ133" s="2">
        <v>0</v>
      </c>
      <c r="CA133" s="2">
        <v>8.5714286991571437E-2</v>
      </c>
      <c r="CB133" s="2">
        <v>2.2428571762774285</v>
      </c>
      <c r="CC133" s="2">
        <v>1.0548387253952904</v>
      </c>
      <c r="CD133" s="2">
        <v>1.5333333561805997</v>
      </c>
      <c r="CE133" s="2">
        <v>1.2901639536503611</v>
      </c>
      <c r="CF133" s="2">
        <v>0</v>
      </c>
      <c r="CG133" s="2">
        <v>0.2267786871849167</v>
      </c>
      <c r="CH133" s="2">
        <v>2.6158855760122255</v>
      </c>
      <c r="CI133" s="2">
        <v>1.8821687611264923</v>
      </c>
      <c r="CJ133" s="2">
        <v>3.6925212321659222</v>
      </c>
      <c r="CK133" s="2">
        <v>2.9016492822047515</v>
      </c>
      <c r="CL133" s="2">
        <v>3.4</v>
      </c>
      <c r="CM133" s="2">
        <v>8.8000000000000007</v>
      </c>
      <c r="CN133" s="2">
        <v>2.4</v>
      </c>
      <c r="CO133" s="2">
        <v>948.2</v>
      </c>
      <c r="CP133" s="2">
        <v>22</v>
      </c>
      <c r="CQ133" s="2">
        <v>-13.8</v>
      </c>
      <c r="CR133" s="2">
        <v>35.799999999999997</v>
      </c>
      <c r="CS133" s="2">
        <v>15.5</v>
      </c>
      <c r="CT133" s="2">
        <v>-3.8</v>
      </c>
      <c r="CU133" s="2">
        <v>15.5</v>
      </c>
      <c r="CV133" s="2">
        <v>-8.8000000000000007</v>
      </c>
      <c r="CW133" s="2">
        <v>70.7</v>
      </c>
      <c r="CX133" s="2">
        <v>8.6</v>
      </c>
      <c r="CY133" s="2">
        <v>3.1</v>
      </c>
      <c r="CZ133" s="2">
        <v>3</v>
      </c>
      <c r="DA133" s="2">
        <v>24.2</v>
      </c>
      <c r="DB133" s="2">
        <v>10.9</v>
      </c>
      <c r="DC133" s="2">
        <v>24.2</v>
      </c>
      <c r="DD133" s="2">
        <v>12.4</v>
      </c>
      <c r="DE133" s="2">
        <v>1.3</v>
      </c>
      <c r="DF133" s="2">
        <v>7.4</v>
      </c>
      <c r="DG133" s="2">
        <v>7.6</v>
      </c>
    </row>
    <row r="134" spans="1:111" s="2" customFormat="1" x14ac:dyDescent="0.15">
      <c r="A134" s="2">
        <v>133</v>
      </c>
      <c r="B134" s="28" t="s">
        <v>270</v>
      </c>
      <c r="C134" s="2">
        <v>22</v>
      </c>
      <c r="D134" s="2" t="s">
        <v>152</v>
      </c>
      <c r="E134" s="2" t="s">
        <v>114</v>
      </c>
      <c r="F134" s="2" t="s">
        <v>158</v>
      </c>
      <c r="G134" s="8">
        <v>42658</v>
      </c>
      <c r="H134" s="9">
        <f t="shared" si="14"/>
        <v>2016</v>
      </c>
      <c r="I134" s="9">
        <v>2016</v>
      </c>
      <c r="J134" s="9">
        <f t="shared" si="15"/>
        <v>10</v>
      </c>
      <c r="K134" s="9">
        <f t="shared" si="16"/>
        <v>15</v>
      </c>
      <c r="L134" s="2">
        <v>56.414720000000003</v>
      </c>
      <c r="M134" s="2">
        <v>38.71611</v>
      </c>
      <c r="N134" s="2">
        <v>187</v>
      </c>
      <c r="O134" s="2" t="str">
        <f t="shared" si="17"/>
        <v>F</v>
      </c>
      <c r="P134" s="2">
        <v>80</v>
      </c>
      <c r="Q134" s="2" t="s">
        <v>116</v>
      </c>
      <c r="R134" s="2" t="s">
        <v>379</v>
      </c>
      <c r="S134" s="10">
        <v>74.391566674700002</v>
      </c>
      <c r="T134" s="11">
        <v>75.7136777905</v>
      </c>
      <c r="U134" s="11">
        <v>74.892528419300007</v>
      </c>
      <c r="V134" s="11">
        <v>75.444379730899996</v>
      </c>
      <c r="W134" s="11">
        <v>74.785621445999993</v>
      </c>
      <c r="X134" s="11">
        <v>37.904751996500003</v>
      </c>
      <c r="Y134" s="2">
        <v>3.4999999217700002</v>
      </c>
      <c r="Z134" s="2">
        <v>3.8199999146157144</v>
      </c>
      <c r="AA134" s="2">
        <v>10.005714062057141</v>
      </c>
      <c r="AB134" s="2">
        <v>8.8414283737971431</v>
      </c>
      <c r="AC134" s="2">
        <v>8.0061288533019361</v>
      </c>
      <c r="AD134" s="2">
        <v>16.73566629260333</v>
      </c>
      <c r="AE134" s="2">
        <v>12.299343987384596</v>
      </c>
      <c r="AF134" s="2">
        <v>2.0615123437286109</v>
      </c>
      <c r="AG134" s="2">
        <v>2.3173465424958608</v>
      </c>
      <c r="AH134" s="2">
        <v>2.5611222785614904</v>
      </c>
      <c r="AI134" s="2">
        <v>3.0576326514951435</v>
      </c>
      <c r="AJ134" s="2">
        <v>3.2625594081921401</v>
      </c>
      <c r="AK134" s="2">
        <v>5.4021126970513746</v>
      </c>
      <c r="AL134" s="2">
        <v>2.6299999412099999</v>
      </c>
      <c r="AM134" s="2">
        <v>2.5842856565229999</v>
      </c>
      <c r="AN134" s="2">
        <v>7.8099998254314276</v>
      </c>
      <c r="AO134" s="2">
        <v>6.1485712911385715</v>
      </c>
      <c r="AP134" s="2">
        <v>6.0535482517887438</v>
      </c>
      <c r="AQ134" s="2">
        <v>12.757999714841002</v>
      </c>
      <c r="AR134" s="2">
        <v>9.3508194631259194</v>
      </c>
      <c r="AS134" s="2">
        <v>2.310237000723216</v>
      </c>
      <c r="AT134" s="2">
        <v>1.619691292415766</v>
      </c>
      <c r="AU134" s="2">
        <v>2.1511967395309557</v>
      </c>
      <c r="AV134" s="2">
        <v>2.6567128825655186</v>
      </c>
      <c r="AW134" s="2">
        <v>2.870966852128523</v>
      </c>
      <c r="AX134" s="2">
        <v>4.3513848528009067</v>
      </c>
      <c r="AY134" s="2">
        <v>4.3199999034400003</v>
      </c>
      <c r="AZ134" s="2">
        <v>5.082857029245714</v>
      </c>
      <c r="BA134" s="2">
        <v>12.148571157030002</v>
      </c>
      <c r="BB134" s="2">
        <v>11.592856883737142</v>
      </c>
      <c r="BC134" s="2">
        <v>9.9506449388758096</v>
      </c>
      <c r="BD134" s="2">
        <v>20.801332868379998</v>
      </c>
      <c r="BE134" s="2">
        <v>15.287048838631968</v>
      </c>
      <c r="BF134" s="2">
        <v>1.9482360328893589</v>
      </c>
      <c r="BG134" s="2">
        <v>4.0283181222013003</v>
      </c>
      <c r="BH134" s="2">
        <v>3.1590014292660231</v>
      </c>
      <c r="BI134" s="2">
        <v>3.7904949889095638</v>
      </c>
      <c r="BJ134" s="2">
        <v>4.3545454732662314</v>
      </c>
      <c r="BK134" s="2">
        <v>6.8018977067131257</v>
      </c>
      <c r="BL134" s="2" t="s">
        <v>307</v>
      </c>
      <c r="BM134" s="2" t="s">
        <v>307</v>
      </c>
      <c r="BN134" s="2" t="s">
        <v>307</v>
      </c>
      <c r="BO134" s="2" t="s">
        <v>307</v>
      </c>
      <c r="BP134" s="2" t="s">
        <v>307</v>
      </c>
      <c r="BQ134" s="2" t="s">
        <v>307</v>
      </c>
      <c r="BR134" s="2" t="s">
        <v>307</v>
      </c>
      <c r="BS134" s="2" t="s">
        <v>307</v>
      </c>
      <c r="BT134" s="2" t="s">
        <v>307</v>
      </c>
      <c r="BU134" s="2" t="s">
        <v>307</v>
      </c>
      <c r="BV134" s="2" t="s">
        <v>307</v>
      </c>
      <c r="BW134" s="2" t="s">
        <v>307</v>
      </c>
      <c r="BX134" s="2" t="s">
        <v>307</v>
      </c>
      <c r="BY134" s="2">
        <v>0</v>
      </c>
      <c r="BZ134" s="2">
        <v>0.1857142884814286</v>
      </c>
      <c r="CA134" s="2">
        <v>4.928571502014429</v>
      </c>
      <c r="CB134" s="2">
        <v>0.47142857845285718</v>
      </c>
      <c r="CC134" s="2">
        <v>2.3838710032645487</v>
      </c>
      <c r="CD134" s="2">
        <v>2.4633333700424003</v>
      </c>
      <c r="CE134" s="2">
        <v>2.4229508557782462</v>
      </c>
      <c r="CF134" s="2">
        <v>0.49135382223316726</v>
      </c>
      <c r="CG134" s="2">
        <v>4.3991341794912682</v>
      </c>
      <c r="CH134" s="2">
        <v>0.81795332323136771</v>
      </c>
      <c r="CI134" s="2">
        <v>3.7389925023712296</v>
      </c>
      <c r="CJ134" s="2">
        <v>4.125152792888831</v>
      </c>
      <c r="CK134" s="2">
        <v>3.9008287496892278</v>
      </c>
      <c r="CL134" s="2">
        <v>4.3</v>
      </c>
      <c r="CM134" s="2">
        <v>8</v>
      </c>
      <c r="CN134" s="2">
        <v>2.1</v>
      </c>
      <c r="CO134" s="2">
        <v>1012.1</v>
      </c>
      <c r="CP134" s="2">
        <v>23.3</v>
      </c>
      <c r="CQ134" s="2">
        <v>-13.5</v>
      </c>
      <c r="CR134" s="2">
        <v>36.799999999999997</v>
      </c>
      <c r="CS134" s="2">
        <v>17</v>
      </c>
      <c r="CT134" s="2">
        <v>-7.7</v>
      </c>
      <c r="CU134" s="2">
        <v>17</v>
      </c>
      <c r="CV134" s="2">
        <v>-8.9</v>
      </c>
      <c r="CW134" s="2">
        <v>63</v>
      </c>
      <c r="CX134" s="2">
        <v>9.1</v>
      </c>
      <c r="CY134" s="2">
        <v>2.7</v>
      </c>
      <c r="CZ134" s="2">
        <v>3.3</v>
      </c>
      <c r="DA134" s="2">
        <v>22.7</v>
      </c>
      <c r="DB134" s="2">
        <v>9.3000000000000007</v>
      </c>
      <c r="DC134" s="2">
        <v>22.7</v>
      </c>
      <c r="DD134" s="2">
        <v>11.3</v>
      </c>
      <c r="DE134" s="2">
        <v>1.4</v>
      </c>
      <c r="DF134" s="2">
        <v>7.4</v>
      </c>
      <c r="DG134" s="2">
        <v>5.9</v>
      </c>
    </row>
    <row r="135" spans="1:111" s="2" customFormat="1" x14ac:dyDescent="0.15">
      <c r="A135" s="2">
        <v>134</v>
      </c>
      <c r="B135" s="28" t="s">
        <v>271</v>
      </c>
      <c r="C135" s="2">
        <v>23</v>
      </c>
      <c r="D135" s="2" t="s">
        <v>149</v>
      </c>
      <c r="E135" s="2" t="s">
        <v>30</v>
      </c>
      <c r="F135" s="2" t="s">
        <v>182</v>
      </c>
      <c r="G135" s="8">
        <v>42588</v>
      </c>
      <c r="H135" s="9">
        <f t="shared" si="14"/>
        <v>2016</v>
      </c>
      <c r="I135" s="9">
        <v>2016</v>
      </c>
      <c r="J135" s="9">
        <f t="shared" si="15"/>
        <v>8</v>
      </c>
      <c r="K135" s="9">
        <f t="shared" si="16"/>
        <v>6</v>
      </c>
      <c r="L135" s="2">
        <v>56.344700000000003</v>
      </c>
      <c r="M135" s="2">
        <v>-2.9525000000000001</v>
      </c>
      <c r="N135" s="2">
        <v>51.1</v>
      </c>
      <c r="O135" s="2" t="str">
        <f t="shared" si="17"/>
        <v>S</v>
      </c>
      <c r="P135" s="2">
        <v>80</v>
      </c>
      <c r="Q135" s="2" t="s">
        <v>141</v>
      </c>
      <c r="R135" s="2" t="s">
        <v>379</v>
      </c>
      <c r="S135" s="10">
        <v>82.060061583199996</v>
      </c>
      <c r="T135" s="11">
        <v>83.354548120800004</v>
      </c>
      <c r="U135" s="11">
        <v>82.193921263600004</v>
      </c>
      <c r="V135" s="11">
        <v>82.988282579300005</v>
      </c>
      <c r="W135" s="11">
        <v>77.282047116200005</v>
      </c>
      <c r="X135" s="11">
        <v>41.533554106499999</v>
      </c>
      <c r="Y135" s="2" t="s">
        <v>307</v>
      </c>
      <c r="Z135" s="2" t="s">
        <v>307</v>
      </c>
      <c r="AA135" s="2" t="s">
        <v>307</v>
      </c>
      <c r="AB135" s="2" t="s">
        <v>307</v>
      </c>
      <c r="AC135" s="2" t="s">
        <v>307</v>
      </c>
      <c r="AD135" s="2" t="s">
        <v>307</v>
      </c>
      <c r="AE135" s="2" t="s">
        <v>307</v>
      </c>
      <c r="AF135" s="2" t="s">
        <v>307</v>
      </c>
      <c r="AG135" s="2" t="s">
        <v>307</v>
      </c>
      <c r="AH135" s="2" t="s">
        <v>307</v>
      </c>
      <c r="AI135" s="2" t="s">
        <v>307</v>
      </c>
      <c r="AJ135" s="2" t="s">
        <v>307</v>
      </c>
      <c r="AK135" s="2" t="s">
        <v>307</v>
      </c>
      <c r="AL135" s="2" t="s">
        <v>307</v>
      </c>
      <c r="AM135" s="2" t="s">
        <v>307</v>
      </c>
      <c r="AN135" s="2" t="s">
        <v>307</v>
      </c>
      <c r="AO135" s="2" t="s">
        <v>307</v>
      </c>
      <c r="AP135" s="2" t="s">
        <v>307</v>
      </c>
      <c r="AQ135" s="2" t="s">
        <v>307</v>
      </c>
      <c r="AR135" s="2" t="s">
        <v>307</v>
      </c>
      <c r="AS135" s="2" t="s">
        <v>307</v>
      </c>
      <c r="AT135" s="2" t="s">
        <v>307</v>
      </c>
      <c r="AU135" s="2" t="s">
        <v>307</v>
      </c>
      <c r="AV135" s="2" t="s">
        <v>307</v>
      </c>
      <c r="AW135" s="2" t="s">
        <v>307</v>
      </c>
      <c r="AX135" s="2" t="s">
        <v>307</v>
      </c>
      <c r="AY135" s="2" t="s">
        <v>307</v>
      </c>
      <c r="AZ135" s="2" t="s">
        <v>307</v>
      </c>
      <c r="BA135" s="2" t="s">
        <v>307</v>
      </c>
      <c r="BB135" s="2" t="s">
        <v>307</v>
      </c>
      <c r="BC135" s="2" t="s">
        <v>307</v>
      </c>
      <c r="BD135" s="2" t="s">
        <v>307</v>
      </c>
      <c r="BE135" s="2" t="s">
        <v>307</v>
      </c>
      <c r="BF135" s="2" t="s">
        <v>307</v>
      </c>
      <c r="BG135" s="2" t="s">
        <v>307</v>
      </c>
      <c r="BH135" s="2" t="s">
        <v>307</v>
      </c>
      <c r="BI135" s="2" t="s">
        <v>307</v>
      </c>
      <c r="BJ135" s="2" t="s">
        <v>307</v>
      </c>
      <c r="BK135" s="2" t="s">
        <v>307</v>
      </c>
      <c r="BL135" s="2" t="s">
        <v>307</v>
      </c>
      <c r="BM135" s="2" t="s">
        <v>307</v>
      </c>
      <c r="BN135" s="2" t="s">
        <v>307</v>
      </c>
      <c r="BO135" s="2" t="s">
        <v>307</v>
      </c>
      <c r="BP135" s="2" t="s">
        <v>307</v>
      </c>
      <c r="BQ135" s="2" t="s">
        <v>307</v>
      </c>
      <c r="BR135" s="2" t="s">
        <v>307</v>
      </c>
      <c r="BS135" s="2" t="s">
        <v>307</v>
      </c>
      <c r="BT135" s="2" t="s">
        <v>307</v>
      </c>
      <c r="BU135" s="2" t="s">
        <v>307</v>
      </c>
      <c r="BV135" s="2" t="s">
        <v>307</v>
      </c>
      <c r="BW135" s="2" t="s">
        <v>307</v>
      </c>
      <c r="BX135" s="2" t="s">
        <v>307</v>
      </c>
      <c r="BY135" s="2" t="s">
        <v>307</v>
      </c>
      <c r="BZ135" s="2" t="s">
        <v>307</v>
      </c>
      <c r="CA135" s="2" t="s">
        <v>307</v>
      </c>
      <c r="CB135" s="2" t="s">
        <v>307</v>
      </c>
      <c r="CC135" s="2" t="s">
        <v>307</v>
      </c>
      <c r="CD135" s="2" t="s">
        <v>307</v>
      </c>
      <c r="CE135" s="2" t="s">
        <v>307</v>
      </c>
      <c r="CF135" s="2" t="s">
        <v>307</v>
      </c>
      <c r="CG135" s="2" t="s">
        <v>307</v>
      </c>
      <c r="CH135" s="2" t="s">
        <v>307</v>
      </c>
      <c r="CI135" s="2" t="s">
        <v>307</v>
      </c>
      <c r="CJ135" s="2" t="s">
        <v>307</v>
      </c>
      <c r="CK135" s="2" t="s">
        <v>307</v>
      </c>
      <c r="CL135" s="2">
        <v>8.1999999999999993</v>
      </c>
      <c r="CM135" s="2">
        <v>7.4</v>
      </c>
      <c r="CN135" s="2">
        <v>3.7</v>
      </c>
      <c r="CO135" s="2">
        <v>442.8</v>
      </c>
      <c r="CP135" s="2">
        <v>18.8</v>
      </c>
      <c r="CQ135" s="2">
        <v>-0.7</v>
      </c>
      <c r="CR135" s="2">
        <v>19.5</v>
      </c>
      <c r="CS135" s="2">
        <v>11.5</v>
      </c>
      <c r="CT135" s="2">
        <v>4.8</v>
      </c>
      <c r="CU135" s="2">
        <v>14</v>
      </c>
      <c r="CV135" s="2">
        <v>2.6</v>
      </c>
      <c r="CW135" s="2">
        <v>67.7</v>
      </c>
      <c r="CX135" s="2">
        <v>6.7</v>
      </c>
      <c r="CY135" s="2">
        <v>4.3</v>
      </c>
      <c r="CZ135" s="2">
        <v>1.4</v>
      </c>
      <c r="DA135" s="2">
        <v>19.3</v>
      </c>
      <c r="DB135" s="2">
        <v>13.6</v>
      </c>
      <c r="DC135" s="2">
        <v>17.2</v>
      </c>
      <c r="DD135" s="2">
        <v>17.2</v>
      </c>
      <c r="DE135" s="2">
        <v>9.9</v>
      </c>
      <c r="DF135" s="2">
        <v>18.2</v>
      </c>
      <c r="DG135" s="2">
        <v>6.5</v>
      </c>
    </row>
    <row r="136" spans="1:111" s="2" customFormat="1" x14ac:dyDescent="0.15">
      <c r="A136" s="2">
        <v>135</v>
      </c>
      <c r="B136" s="28" t="s">
        <v>272</v>
      </c>
      <c r="C136" s="2">
        <v>28</v>
      </c>
      <c r="D136" s="2" t="s">
        <v>187</v>
      </c>
      <c r="E136" s="2" t="s">
        <v>162</v>
      </c>
      <c r="F136" s="2" t="s">
        <v>172</v>
      </c>
      <c r="G136" s="8">
        <v>42551</v>
      </c>
      <c r="H136" s="9">
        <f t="shared" si="14"/>
        <v>2016</v>
      </c>
      <c r="I136" s="9">
        <v>2016</v>
      </c>
      <c r="J136" s="9">
        <f t="shared" si="15"/>
        <v>6</v>
      </c>
      <c r="K136" s="9">
        <f t="shared" si="16"/>
        <v>30</v>
      </c>
      <c r="L136" s="2">
        <v>43.4</v>
      </c>
      <c r="M136" s="2">
        <v>22.42</v>
      </c>
      <c r="N136" s="2">
        <v>431</v>
      </c>
      <c r="O136" s="2" t="str">
        <f t="shared" si="17"/>
        <v>S</v>
      </c>
      <c r="P136" s="2">
        <v>80</v>
      </c>
      <c r="Q136" s="2" t="s">
        <v>165</v>
      </c>
      <c r="R136" s="2" t="s">
        <v>379</v>
      </c>
      <c r="S136" s="10">
        <v>76.181462332099997</v>
      </c>
      <c r="T136" s="11">
        <v>77.614658041599995</v>
      </c>
      <c r="U136" s="11">
        <v>76.563596984599997</v>
      </c>
      <c r="V136" s="11">
        <v>77.097692270400003</v>
      </c>
      <c r="W136" s="11">
        <v>76.098781478500001</v>
      </c>
      <c r="X136" s="11">
        <v>40.871917356600001</v>
      </c>
      <c r="Y136" s="2">
        <v>20.8399995342</v>
      </c>
      <c r="Z136" s="2">
        <v>21.408570950042854</v>
      </c>
      <c r="AA136" s="2">
        <v>23.664285185357141</v>
      </c>
      <c r="AB136" s="2">
        <v>17.644285319928571</v>
      </c>
      <c r="AC136" s="2">
        <v>19.551289885574192</v>
      </c>
      <c r="AD136" s="2">
        <v>13.258999703632668</v>
      </c>
      <c r="AE136" s="2">
        <v>16.456720943635734</v>
      </c>
      <c r="AF136" s="2">
        <v>2.4146112230350245</v>
      </c>
      <c r="AG136" s="2">
        <v>1.2142330249517697</v>
      </c>
      <c r="AH136" s="2">
        <v>1.3016509372154315</v>
      </c>
      <c r="AI136" s="2">
        <v>3.2016523579811058</v>
      </c>
      <c r="AJ136" s="2">
        <v>3.3165533404460481</v>
      </c>
      <c r="AK136" s="2">
        <v>4.5279378847207985</v>
      </c>
      <c r="AL136" s="2">
        <v>13.0399997085</v>
      </c>
      <c r="AM136" s="2">
        <v>15.681428220928572</v>
      </c>
      <c r="AN136" s="2">
        <v>17.335713898228573</v>
      </c>
      <c r="AO136" s="2">
        <v>12.007142588771428</v>
      </c>
      <c r="AP136" s="2">
        <v>13.667741629993547</v>
      </c>
      <c r="AQ136" s="2">
        <v>7.8629998242490009</v>
      </c>
      <c r="AR136" s="2">
        <v>10.81295057798803</v>
      </c>
      <c r="AS136" s="2">
        <v>1.8400853606169689</v>
      </c>
      <c r="AT136" s="2">
        <v>0.78915263221870724</v>
      </c>
      <c r="AU136" s="2">
        <v>1.0021761810937573</v>
      </c>
      <c r="AV136" s="2">
        <v>2.9502323652090077</v>
      </c>
      <c r="AW136" s="2">
        <v>2.6652438640501432</v>
      </c>
      <c r="AX136" s="2">
        <v>4.0431617681507452</v>
      </c>
      <c r="AY136" s="2">
        <v>28.6599993594</v>
      </c>
      <c r="AZ136" s="2">
        <v>27.188570820857141</v>
      </c>
      <c r="BA136" s="2">
        <v>30.122856469557146</v>
      </c>
      <c r="BB136" s="2">
        <v>23.331428049928572</v>
      </c>
      <c r="BC136" s="2">
        <v>25.509354268529037</v>
      </c>
      <c r="BD136" s="2">
        <v>18.719666248257333</v>
      </c>
      <c r="BE136" s="2">
        <v>22.170163438887212</v>
      </c>
      <c r="BF136" s="2">
        <v>3.5425904445638694</v>
      </c>
      <c r="BG136" s="2">
        <v>1.9409680508829807</v>
      </c>
      <c r="BH136" s="2">
        <v>3.1079919327328649</v>
      </c>
      <c r="BI136" s="2">
        <v>3.9267941394870487</v>
      </c>
      <c r="BJ136" s="2">
        <v>4.6005002322807353</v>
      </c>
      <c r="BK136" s="2">
        <v>5.4454856208645959</v>
      </c>
      <c r="BL136" s="2">
        <v>1015.20001513</v>
      </c>
      <c r="BM136" s="2">
        <v>1014.1143008257143</v>
      </c>
      <c r="BN136" s="2">
        <v>1016.31430086</v>
      </c>
      <c r="BO136" s="2">
        <v>1008.5285864571428</v>
      </c>
      <c r="BP136" s="2">
        <v>1013.2258215503227</v>
      </c>
      <c r="BQ136" s="2">
        <v>1013.0766817626667</v>
      </c>
      <c r="BR136" s="2">
        <v>1013.1524741137702</v>
      </c>
      <c r="BS136" s="2">
        <v>1.7515979365656258</v>
      </c>
      <c r="BT136" s="2">
        <v>2.794893344280716</v>
      </c>
      <c r="BU136" s="2">
        <v>4.6977705650102095</v>
      </c>
      <c r="BV136" s="2">
        <v>4.1105529637701022</v>
      </c>
      <c r="BW136" s="2">
        <v>4.6042472324383397</v>
      </c>
      <c r="BX136" s="2">
        <v>4.3243731037734046</v>
      </c>
      <c r="BY136" s="2">
        <v>0</v>
      </c>
      <c r="BZ136" s="2">
        <v>1.571428594842857</v>
      </c>
      <c r="CA136" s="2">
        <v>0</v>
      </c>
      <c r="CB136" s="2">
        <v>3.4285714796672861</v>
      </c>
      <c r="CC136" s="2">
        <v>1.9806451908061617</v>
      </c>
      <c r="CD136" s="2">
        <v>3.3766667169836997</v>
      </c>
      <c r="CE136" s="2">
        <v>2.667213154500033</v>
      </c>
      <c r="CF136" s="2">
        <v>4.157609265049877</v>
      </c>
      <c r="CG136" s="2">
        <v>0</v>
      </c>
      <c r="CH136" s="2">
        <v>5.4211667097614145</v>
      </c>
      <c r="CI136" s="2">
        <v>3.8721587454692035</v>
      </c>
      <c r="CJ136" s="2">
        <v>4.9666948976588081</v>
      </c>
      <c r="CK136" s="2">
        <v>4.4626122055760797</v>
      </c>
      <c r="CL136" s="2">
        <v>9.8000000000000007</v>
      </c>
      <c r="CM136" s="2">
        <v>10</v>
      </c>
      <c r="CN136" s="2">
        <v>3.2</v>
      </c>
      <c r="CO136" s="2">
        <v>725.1</v>
      </c>
      <c r="CP136" s="2">
        <v>26</v>
      </c>
      <c r="CQ136" s="2">
        <v>-4.4000000000000004</v>
      </c>
      <c r="CR136" s="2">
        <v>30.4</v>
      </c>
      <c r="CS136" s="2">
        <v>17.100000000000001</v>
      </c>
      <c r="CT136" s="2">
        <v>1.7</v>
      </c>
      <c r="CU136" s="2">
        <v>18.8</v>
      </c>
      <c r="CV136" s="2">
        <v>0.2</v>
      </c>
      <c r="CW136" s="2">
        <v>62.4</v>
      </c>
      <c r="CX136" s="2">
        <v>7.3</v>
      </c>
      <c r="CY136" s="2">
        <v>4.0999999999999996</v>
      </c>
      <c r="CZ136" s="2">
        <v>2</v>
      </c>
      <c r="DA136" s="2">
        <v>20.100000000000001</v>
      </c>
      <c r="DB136" s="2">
        <v>12.8</v>
      </c>
      <c r="DC136" s="2">
        <v>17.5</v>
      </c>
      <c r="DD136" s="2">
        <v>13.8</v>
      </c>
      <c r="DE136" s="2">
        <v>11.8</v>
      </c>
      <c r="DF136" s="2">
        <v>23.5</v>
      </c>
      <c r="DG136" s="2">
        <v>7.3</v>
      </c>
    </row>
    <row r="137" spans="1:111" s="2" customFormat="1" x14ac:dyDescent="0.15">
      <c r="A137" s="2">
        <v>136</v>
      </c>
      <c r="B137" s="28" t="s">
        <v>273</v>
      </c>
      <c r="C137" s="2">
        <v>29</v>
      </c>
      <c r="D137" s="2" t="s">
        <v>187</v>
      </c>
      <c r="E137" s="2" t="s">
        <v>162</v>
      </c>
      <c r="F137" s="2" t="s">
        <v>172</v>
      </c>
      <c r="G137" s="8">
        <v>42626</v>
      </c>
      <c r="H137" s="9">
        <f t="shared" si="14"/>
        <v>2016</v>
      </c>
      <c r="I137" s="9">
        <v>2016</v>
      </c>
      <c r="J137" s="9">
        <f t="shared" si="15"/>
        <v>9</v>
      </c>
      <c r="K137" s="9">
        <f t="shared" si="16"/>
        <v>13</v>
      </c>
      <c r="L137" s="2">
        <v>43.4</v>
      </c>
      <c r="M137" s="2">
        <v>22.42</v>
      </c>
      <c r="N137" s="2">
        <v>431</v>
      </c>
      <c r="O137" s="2" t="str">
        <f t="shared" si="17"/>
        <v>F</v>
      </c>
      <c r="P137" s="2">
        <v>80</v>
      </c>
      <c r="Q137" s="34" t="s">
        <v>371</v>
      </c>
      <c r="R137" s="2" t="s">
        <v>379</v>
      </c>
      <c r="S137" s="10">
        <v>92.819716851899997</v>
      </c>
      <c r="T137" s="11">
        <v>98.970851147900007</v>
      </c>
      <c r="U137" s="11">
        <v>92.791978780299999</v>
      </c>
      <c r="V137" s="11">
        <v>96.491857706000005</v>
      </c>
      <c r="W137" s="11">
        <v>71.073030056899995</v>
      </c>
      <c r="X137" s="11">
        <v>46.254318997699997</v>
      </c>
      <c r="Y137" s="2">
        <v>18.609999584000001</v>
      </c>
      <c r="Z137" s="2">
        <v>19.409999566157143</v>
      </c>
      <c r="AA137" s="2">
        <v>19.122856715442857</v>
      </c>
      <c r="AB137" s="2">
        <v>19.42571385152857</v>
      </c>
      <c r="AC137" s="2">
        <v>19.464515693974189</v>
      </c>
      <c r="AD137" s="2">
        <v>20.095666217486666</v>
      </c>
      <c r="AE137" s="2">
        <v>19.774917590783605</v>
      </c>
      <c r="AF137" s="2">
        <v>1.3338540351726402</v>
      </c>
      <c r="AG137" s="2">
        <v>2.1788506750057186</v>
      </c>
      <c r="AH137" s="2">
        <v>1.1937455791393379</v>
      </c>
      <c r="AI137" s="2">
        <v>1.8006180734499821</v>
      </c>
      <c r="AJ137" s="2">
        <v>2.6196770514929044</v>
      </c>
      <c r="AK137" s="2">
        <v>2.2448404214712001</v>
      </c>
      <c r="AL137" s="2">
        <v>11.3599997461</v>
      </c>
      <c r="AM137" s="2">
        <v>13.778571120600001</v>
      </c>
      <c r="AN137" s="2">
        <v>12.55285686227143</v>
      </c>
      <c r="AO137" s="2">
        <v>12.684285430787144</v>
      </c>
      <c r="AP137" s="2">
        <v>13.00741906410452</v>
      </c>
      <c r="AQ137" s="2">
        <v>14.313333013402001</v>
      </c>
      <c r="AR137" s="2">
        <v>13.649671826054105</v>
      </c>
      <c r="AS137" s="2">
        <v>1.3370543017322503</v>
      </c>
      <c r="AT137" s="2">
        <v>0.93499934247662198</v>
      </c>
      <c r="AU137" s="2">
        <v>2.1142914585409263</v>
      </c>
      <c r="AV137" s="2">
        <v>1.9224601304230819</v>
      </c>
      <c r="AW137" s="2">
        <v>2.1319010520390127</v>
      </c>
      <c r="AX137" s="2">
        <v>2.1161331930032148</v>
      </c>
      <c r="AY137" s="2">
        <v>26.099999416599999</v>
      </c>
      <c r="AZ137" s="2">
        <v>25.135713723871429</v>
      </c>
      <c r="BA137" s="2">
        <v>25.74142799607143</v>
      </c>
      <c r="BB137" s="2">
        <v>26.258570841642857</v>
      </c>
      <c r="BC137" s="2">
        <v>25.976773612919356</v>
      </c>
      <c r="BD137" s="2">
        <v>25.967666086240001</v>
      </c>
      <c r="BE137" s="2">
        <v>25.972294501437691</v>
      </c>
      <c r="BF137" s="2">
        <v>2.0362125918865015</v>
      </c>
      <c r="BG137" s="2">
        <v>3.9317443450274672</v>
      </c>
      <c r="BH137" s="2">
        <v>2.5569344914448884</v>
      </c>
      <c r="BI137" s="2">
        <v>3.0649864862163283</v>
      </c>
      <c r="BJ137" s="2">
        <v>3.8716285321319184</v>
      </c>
      <c r="BK137" s="2">
        <v>3.4557229023193892</v>
      </c>
      <c r="BL137" s="2">
        <v>1017.60001516</v>
      </c>
      <c r="BM137" s="2">
        <v>1016.4714437185714</v>
      </c>
      <c r="BN137" s="2">
        <v>1017.1857294428571</v>
      </c>
      <c r="BO137" s="2">
        <v>1018.9571580414286</v>
      </c>
      <c r="BP137" s="2">
        <v>1017.1387248341935</v>
      </c>
      <c r="BQ137" s="2">
        <v>1015.4800151313332</v>
      </c>
      <c r="BR137" s="2">
        <v>1016.3229659639345</v>
      </c>
      <c r="BS137" s="2">
        <v>1.8117342631275892</v>
      </c>
      <c r="BT137" s="2">
        <v>2.378675137199973</v>
      </c>
      <c r="BU137" s="2">
        <v>2.1747468725392092</v>
      </c>
      <c r="BV137" s="2">
        <v>2.9593555392733673</v>
      </c>
      <c r="BW137" s="2">
        <v>2.7680941196724964</v>
      </c>
      <c r="BX137" s="2">
        <v>2.9633536311430517</v>
      </c>
      <c r="BY137" s="2">
        <v>0</v>
      </c>
      <c r="BZ137" s="2">
        <v>0.50000000744999995</v>
      </c>
      <c r="CA137" s="2">
        <v>2.3000000342728577</v>
      </c>
      <c r="CB137" s="2">
        <v>0</v>
      </c>
      <c r="CC137" s="2">
        <v>1.1580645333851611</v>
      </c>
      <c r="CD137" s="2">
        <v>2.8800000429153672</v>
      </c>
      <c r="CE137" s="2">
        <v>2.0049180626623118</v>
      </c>
      <c r="CF137" s="2">
        <v>0.83864972085648881</v>
      </c>
      <c r="CG137" s="2">
        <v>5.2949662418412711</v>
      </c>
      <c r="CH137" s="2">
        <v>0</v>
      </c>
      <c r="CI137" s="2">
        <v>2.9424224238527446</v>
      </c>
      <c r="CJ137" s="2">
        <v>8.2697789219261857</v>
      </c>
      <c r="CK137" s="2">
        <v>6.1755277679815626</v>
      </c>
      <c r="CL137" s="2">
        <v>9.8000000000000007</v>
      </c>
      <c r="CM137" s="2">
        <v>10</v>
      </c>
      <c r="CN137" s="2">
        <v>3.2</v>
      </c>
      <c r="CO137" s="2">
        <v>725.1</v>
      </c>
      <c r="CP137" s="2">
        <v>26</v>
      </c>
      <c r="CQ137" s="2">
        <v>-4.4000000000000004</v>
      </c>
      <c r="CR137" s="2">
        <v>30.4</v>
      </c>
      <c r="CS137" s="2">
        <v>17.100000000000001</v>
      </c>
      <c r="CT137" s="2">
        <v>1.7</v>
      </c>
      <c r="CU137" s="2">
        <v>18.8</v>
      </c>
      <c r="CV137" s="2">
        <v>0.2</v>
      </c>
      <c r="CW137" s="2">
        <v>62.4</v>
      </c>
      <c r="CX137" s="2">
        <v>7.3</v>
      </c>
      <c r="CY137" s="2">
        <v>4.0999999999999996</v>
      </c>
      <c r="CZ137" s="2">
        <v>2</v>
      </c>
      <c r="DA137" s="2">
        <v>20.100000000000001</v>
      </c>
      <c r="DB137" s="2">
        <v>12.8</v>
      </c>
      <c r="DC137" s="2">
        <v>17.5</v>
      </c>
      <c r="DD137" s="2">
        <v>13.8</v>
      </c>
      <c r="DE137" s="2">
        <v>9.6</v>
      </c>
      <c r="DF137" s="2">
        <v>22.4</v>
      </c>
      <c r="DG137" s="2">
        <v>4.4000000000000004</v>
      </c>
    </row>
    <row r="138" spans="1:111" s="2" customFormat="1" x14ac:dyDescent="0.15">
      <c r="A138" s="2">
        <v>137</v>
      </c>
      <c r="B138" s="28" t="s">
        <v>274</v>
      </c>
      <c r="C138" s="2">
        <v>30</v>
      </c>
      <c r="D138" s="2" t="s">
        <v>187</v>
      </c>
      <c r="E138" s="2" t="s">
        <v>162</v>
      </c>
      <c r="F138" s="2" t="s">
        <v>183</v>
      </c>
      <c r="G138" s="8">
        <v>42539</v>
      </c>
      <c r="H138" s="9">
        <f t="shared" si="14"/>
        <v>2016</v>
      </c>
      <c r="I138" s="9">
        <v>2016</v>
      </c>
      <c r="J138" s="9">
        <f t="shared" si="15"/>
        <v>6</v>
      </c>
      <c r="K138" s="9">
        <f t="shared" si="16"/>
        <v>18</v>
      </c>
      <c r="L138" s="2">
        <v>45.15</v>
      </c>
      <c r="M138" s="2">
        <v>20.18</v>
      </c>
      <c r="N138" s="2">
        <v>130</v>
      </c>
      <c r="O138" s="2" t="str">
        <f t="shared" si="17"/>
        <v>S</v>
      </c>
      <c r="P138" s="2">
        <v>80</v>
      </c>
      <c r="Q138" s="34" t="s">
        <v>372</v>
      </c>
      <c r="R138" s="2" t="s">
        <v>379</v>
      </c>
      <c r="S138" s="10">
        <v>70.635215361099995</v>
      </c>
      <c r="T138" s="11">
        <v>75.729878985200003</v>
      </c>
      <c r="U138" s="11">
        <v>70.360097323600002</v>
      </c>
      <c r="V138" s="11">
        <v>73.605224945399996</v>
      </c>
      <c r="W138" s="11">
        <v>53.646628757099997</v>
      </c>
      <c r="X138" s="11">
        <v>34.886189464399997</v>
      </c>
      <c r="Y138" s="2">
        <v>23.5199994743</v>
      </c>
      <c r="Z138" s="2">
        <v>22.489999497314283</v>
      </c>
      <c r="AA138" s="2">
        <v>19.462856707828571</v>
      </c>
      <c r="AB138" s="2">
        <v>21.105713813957145</v>
      </c>
      <c r="AC138" s="2">
        <v>20.335160835796774</v>
      </c>
      <c r="AD138" s="2">
        <v>13.416666366779335</v>
      </c>
      <c r="AE138" s="2">
        <v>16.932622572345565</v>
      </c>
      <c r="AF138" s="2">
        <v>3.6315744166529313</v>
      </c>
      <c r="AG138" s="2">
        <v>1.2611861104087694</v>
      </c>
      <c r="AH138" s="2">
        <v>2.1149141128591173</v>
      </c>
      <c r="AI138" s="2">
        <v>2.6763816655241817</v>
      </c>
      <c r="AJ138" s="2">
        <v>2.9237874326209234</v>
      </c>
      <c r="AK138" s="2">
        <v>4.4582353142164006</v>
      </c>
      <c r="AL138" s="2">
        <v>19.029999574600001</v>
      </c>
      <c r="AM138" s="2">
        <v>17.538571036542859</v>
      </c>
      <c r="AN138" s="2">
        <v>13.611428267185715</v>
      </c>
      <c r="AO138" s="2">
        <v>15.854285359928571</v>
      </c>
      <c r="AP138" s="2">
        <v>14.673548059114516</v>
      </c>
      <c r="AQ138" s="2">
        <v>8.6193331406733353</v>
      </c>
      <c r="AR138" s="2">
        <v>11.696065312340167</v>
      </c>
      <c r="AS138" s="2">
        <v>3.3489969320541664</v>
      </c>
      <c r="AT138" s="2">
        <v>1.9891742278646691</v>
      </c>
      <c r="AU138" s="2">
        <v>1.5871972547514304</v>
      </c>
      <c r="AV138" s="2">
        <v>2.9039473042031609</v>
      </c>
      <c r="AW138" s="2">
        <v>3.3408535570337978</v>
      </c>
      <c r="AX138" s="2">
        <v>4.3502509601498272</v>
      </c>
      <c r="AY138" s="2">
        <v>27.999999374200002</v>
      </c>
      <c r="AZ138" s="2">
        <v>27.412856530142857</v>
      </c>
      <c r="BA138" s="2">
        <v>25.272856577957139</v>
      </c>
      <c r="BB138" s="2">
        <v>26.338570839842856</v>
      </c>
      <c r="BC138" s="2">
        <v>25.954515548896776</v>
      </c>
      <c r="BD138" s="2">
        <v>18.257999591894666</v>
      </c>
      <c r="BE138" s="2">
        <v>22.169343766764577</v>
      </c>
      <c r="BF138" s="2">
        <v>4.3492899379144063</v>
      </c>
      <c r="BG138" s="2">
        <v>1.1106261391798213</v>
      </c>
      <c r="BH138" s="2">
        <v>2.8172233252200405</v>
      </c>
      <c r="BI138" s="2">
        <v>3.0756503651354152</v>
      </c>
      <c r="BJ138" s="2">
        <v>4.0556212954799387</v>
      </c>
      <c r="BK138" s="2">
        <v>5.2660774449795209</v>
      </c>
      <c r="BL138" s="2">
        <v>1015.9000151400001</v>
      </c>
      <c r="BM138" s="2">
        <v>1007.4143007242858</v>
      </c>
      <c r="BN138" s="2">
        <v>1014.6857294057144</v>
      </c>
      <c r="BO138" s="2">
        <v>1010.8000150614287</v>
      </c>
      <c r="BP138" s="2">
        <v>1011.6161441058065</v>
      </c>
      <c r="BQ138" s="2">
        <v>1013.6566817710002</v>
      </c>
      <c r="BR138" s="2">
        <v>1012.6196872198364</v>
      </c>
      <c r="BS138" s="2">
        <v>5.1808714891186076</v>
      </c>
      <c r="BT138" s="2">
        <v>3.6135987107169614</v>
      </c>
      <c r="BU138" s="2">
        <v>1.7136705485594019</v>
      </c>
      <c r="BV138" s="2">
        <v>4.4968950538059094</v>
      </c>
      <c r="BW138" s="2">
        <v>6.3965338192512906</v>
      </c>
      <c r="BX138" s="2">
        <v>5.5628177049042575</v>
      </c>
      <c r="BY138" s="2">
        <v>0.900000013411</v>
      </c>
      <c r="BZ138" s="2">
        <v>3.842857200124572</v>
      </c>
      <c r="CA138" s="2">
        <v>1.7142857398285716</v>
      </c>
      <c r="CB138" s="2">
        <v>4.9285715020142851</v>
      </c>
      <c r="CC138" s="2">
        <v>2.780645202725871</v>
      </c>
      <c r="CD138" s="2">
        <v>3.0666667123620002</v>
      </c>
      <c r="CE138" s="2">
        <v>2.9213115189403611</v>
      </c>
      <c r="CF138" s="2">
        <v>6.6825288482119056</v>
      </c>
      <c r="CG138" s="2">
        <v>4.535573743690775</v>
      </c>
      <c r="CH138" s="2">
        <v>7.5937945721738993</v>
      </c>
      <c r="CI138" s="2">
        <v>5.4316615428297279</v>
      </c>
      <c r="CJ138" s="2">
        <v>4.625516504829978</v>
      </c>
      <c r="CK138" s="2">
        <v>5.0113244090900775</v>
      </c>
      <c r="CL138" s="2">
        <v>11.3</v>
      </c>
      <c r="CM138" s="2">
        <v>9.8000000000000007</v>
      </c>
      <c r="CN138" s="2">
        <v>3.1</v>
      </c>
      <c r="CO138" s="2">
        <v>758.3</v>
      </c>
      <c r="CP138" s="2">
        <v>27.5</v>
      </c>
      <c r="CQ138" s="2">
        <v>-3.2</v>
      </c>
      <c r="CR138" s="2">
        <v>30.7</v>
      </c>
      <c r="CS138" s="2">
        <v>19</v>
      </c>
      <c r="CT138" s="2">
        <v>2.5</v>
      </c>
      <c r="CU138" s="2">
        <v>20.6</v>
      </c>
      <c r="CV138" s="2">
        <v>1.2</v>
      </c>
      <c r="CW138" s="2">
        <v>64</v>
      </c>
      <c r="CX138" s="2">
        <v>8.1</v>
      </c>
      <c r="CY138" s="2">
        <v>4.0999999999999996</v>
      </c>
      <c r="CZ138" s="2">
        <v>2.2000000000000002</v>
      </c>
      <c r="DA138" s="2">
        <v>21.3</v>
      </c>
      <c r="DB138" s="2">
        <v>12.7</v>
      </c>
      <c r="DC138" s="2">
        <v>19.600000000000001</v>
      </c>
      <c r="DD138" s="2">
        <v>14.5</v>
      </c>
      <c r="DE138" s="2">
        <v>13.9</v>
      </c>
      <c r="DF138" s="2">
        <v>25.2</v>
      </c>
      <c r="DG138" s="2">
        <v>8.1</v>
      </c>
    </row>
    <row r="139" spans="1:111" s="2" customFormat="1" x14ac:dyDescent="0.15">
      <c r="A139" s="2">
        <v>138</v>
      </c>
      <c r="B139" s="28" t="s">
        <v>275</v>
      </c>
      <c r="C139" s="2">
        <v>31</v>
      </c>
      <c r="D139" s="2" t="s">
        <v>187</v>
      </c>
      <c r="E139" s="2" t="s">
        <v>162</v>
      </c>
      <c r="F139" s="2" t="s">
        <v>183</v>
      </c>
      <c r="G139" s="8">
        <v>42622</v>
      </c>
      <c r="H139" s="9">
        <f t="shared" si="14"/>
        <v>2016</v>
      </c>
      <c r="I139" s="9">
        <v>2016</v>
      </c>
      <c r="J139" s="9">
        <f t="shared" si="15"/>
        <v>9</v>
      </c>
      <c r="K139" s="9">
        <f t="shared" si="16"/>
        <v>9</v>
      </c>
      <c r="L139" s="2">
        <v>45.15</v>
      </c>
      <c r="M139" s="2">
        <v>20.18</v>
      </c>
      <c r="N139" s="2">
        <v>130</v>
      </c>
      <c r="O139" s="2" t="str">
        <f t="shared" si="17"/>
        <v>F</v>
      </c>
      <c r="P139" s="2">
        <v>80</v>
      </c>
      <c r="Q139" s="34" t="s">
        <v>372</v>
      </c>
      <c r="R139" s="2" t="s">
        <v>379</v>
      </c>
      <c r="S139" s="10">
        <v>70.596281490600006</v>
      </c>
      <c r="T139" s="11">
        <v>73.858832734299995</v>
      </c>
      <c r="U139" s="11">
        <v>70.496368712899994</v>
      </c>
      <c r="V139" s="11">
        <v>72.708556357299997</v>
      </c>
      <c r="W139" s="11">
        <v>57.436068237199997</v>
      </c>
      <c r="X139" s="11">
        <v>35.224291889500002</v>
      </c>
      <c r="Y139" s="2">
        <v>22.729999491899999</v>
      </c>
      <c r="Z139" s="2">
        <v>21.005713816185715</v>
      </c>
      <c r="AA139" s="2">
        <v>22.329999500885716</v>
      </c>
      <c r="AB139" s="2">
        <v>21.168570955428574</v>
      </c>
      <c r="AC139" s="2">
        <v>21.121289850487102</v>
      </c>
      <c r="AD139" s="2">
        <v>23.047999484829994</v>
      </c>
      <c r="AE139" s="2">
        <v>22.068851965737707</v>
      </c>
      <c r="AF139" s="2">
        <v>2.457199279955034</v>
      </c>
      <c r="AG139" s="2">
        <v>0.64145666124662504</v>
      </c>
      <c r="AH139" s="2">
        <v>2.6111263178375799</v>
      </c>
      <c r="AI139" s="2">
        <v>2.4788810657653202</v>
      </c>
      <c r="AJ139" s="2">
        <v>2.8725782562011966</v>
      </c>
      <c r="AK139" s="2">
        <v>2.8291370834073217</v>
      </c>
      <c r="AL139" s="2">
        <v>15.4899996538</v>
      </c>
      <c r="AM139" s="2">
        <v>15.217142517014283</v>
      </c>
      <c r="AN139" s="2">
        <v>15.178571089314287</v>
      </c>
      <c r="AO139" s="2">
        <v>15.988571071214286</v>
      </c>
      <c r="AP139" s="2">
        <v>15.080644824219355</v>
      </c>
      <c r="AQ139" s="2">
        <v>17.743332936743339</v>
      </c>
      <c r="AR139" s="2">
        <v>16.390163568083604</v>
      </c>
      <c r="AS139" s="2">
        <v>1.3613928137526239</v>
      </c>
      <c r="AT139" s="2">
        <v>0.90246749671854032</v>
      </c>
      <c r="AU139" s="2">
        <v>0.98551893722178763</v>
      </c>
      <c r="AV139" s="2">
        <v>1.7517855936332507</v>
      </c>
      <c r="AW139" s="2">
        <v>2.1331121894397573</v>
      </c>
      <c r="AX139" s="2">
        <v>2.3526916624582981</v>
      </c>
      <c r="AY139" s="2">
        <v>30.1399993263</v>
      </c>
      <c r="AZ139" s="2">
        <v>26.862856542414281</v>
      </c>
      <c r="BA139" s="2">
        <v>29.532856482742854</v>
      </c>
      <c r="BB139" s="2">
        <v>26.511427978857142</v>
      </c>
      <c r="BC139" s="2">
        <v>27.237096165396775</v>
      </c>
      <c r="BD139" s="2">
        <v>28.35699936617333</v>
      </c>
      <c r="BE139" s="2">
        <v>27.787868231352466</v>
      </c>
      <c r="BF139" s="2">
        <v>4.1989351453315908</v>
      </c>
      <c r="BG139" s="2">
        <v>1.0537031966334593</v>
      </c>
      <c r="BH139" s="2">
        <v>4.7871264792109187</v>
      </c>
      <c r="BI139" s="2">
        <v>3.9924679808061927</v>
      </c>
      <c r="BJ139" s="2">
        <v>4.0614826943431019</v>
      </c>
      <c r="BK139" s="2">
        <v>4.0325524988032688</v>
      </c>
      <c r="BL139" s="2">
        <v>1014.30001511</v>
      </c>
      <c r="BM139" s="2">
        <v>1016.5143008614286</v>
      </c>
      <c r="BN139" s="2">
        <v>1019.2714437599999</v>
      </c>
      <c r="BO139" s="2">
        <v>1019.2571580457143</v>
      </c>
      <c r="BP139" s="2">
        <v>1018.1032409774192</v>
      </c>
      <c r="BQ139" s="2">
        <v>1015.1900151273333</v>
      </c>
      <c r="BR139" s="2">
        <v>1016.6705069527869</v>
      </c>
      <c r="BS139" s="2">
        <v>2.2445702021821061</v>
      </c>
      <c r="BT139" s="2">
        <v>2.022139395282188</v>
      </c>
      <c r="BU139" s="2">
        <v>2.6651186378935683</v>
      </c>
      <c r="BV139" s="2">
        <v>3.6362512258696671</v>
      </c>
      <c r="BW139" s="2">
        <v>2.8256644438286074</v>
      </c>
      <c r="BX139" s="2">
        <v>3.5534183259600636</v>
      </c>
      <c r="BY139" s="2">
        <v>0</v>
      </c>
      <c r="BZ139" s="2">
        <v>3.1142857606857142</v>
      </c>
      <c r="CA139" s="2">
        <v>0</v>
      </c>
      <c r="CB139" s="2">
        <v>2.7571428982214283</v>
      </c>
      <c r="CC139" s="2">
        <v>2.035483901296129</v>
      </c>
      <c r="CD139" s="2">
        <v>2.3633333685476998</v>
      </c>
      <c r="CE139" s="2">
        <v>2.1967213442067379</v>
      </c>
      <c r="CF139" s="2">
        <v>8.239625634364014</v>
      </c>
      <c r="CG139" s="2">
        <v>0</v>
      </c>
      <c r="CH139" s="2">
        <v>5.20668076775278</v>
      </c>
      <c r="CI139" s="2">
        <v>4.8266309456587733</v>
      </c>
      <c r="CJ139" s="2">
        <v>8.5032442675908051</v>
      </c>
      <c r="CK139" s="2">
        <v>6.8281029913456734</v>
      </c>
      <c r="CL139" s="2">
        <v>11.3</v>
      </c>
      <c r="CM139" s="2">
        <v>9.8000000000000007</v>
      </c>
      <c r="CN139" s="2">
        <v>3.1</v>
      </c>
      <c r="CO139" s="2">
        <v>758.3</v>
      </c>
      <c r="CP139" s="2">
        <v>27.5</v>
      </c>
      <c r="CQ139" s="2">
        <v>-3.2</v>
      </c>
      <c r="CR139" s="2">
        <v>30.7</v>
      </c>
      <c r="CS139" s="2">
        <v>19</v>
      </c>
      <c r="CT139" s="2">
        <v>2.5</v>
      </c>
      <c r="CU139" s="2">
        <v>20.6</v>
      </c>
      <c r="CV139" s="2">
        <v>1.2</v>
      </c>
      <c r="CW139" s="2">
        <v>64</v>
      </c>
      <c r="CX139" s="2">
        <v>8.1</v>
      </c>
      <c r="CY139" s="2">
        <v>4.0999999999999996</v>
      </c>
      <c r="CZ139" s="2">
        <v>2.2000000000000002</v>
      </c>
      <c r="DA139" s="2">
        <v>21.3</v>
      </c>
      <c r="DB139" s="2">
        <v>12.7</v>
      </c>
      <c r="DC139" s="2">
        <v>19.600000000000001</v>
      </c>
      <c r="DD139" s="2">
        <v>14.5</v>
      </c>
      <c r="DE139" s="2">
        <v>11.4</v>
      </c>
      <c r="DF139" s="2">
        <v>23.8</v>
      </c>
      <c r="DG139" s="2">
        <v>4.5</v>
      </c>
    </row>
    <row r="140" spans="1:111" s="2" customFormat="1" x14ac:dyDescent="0.15">
      <c r="A140" s="2">
        <v>139</v>
      </c>
      <c r="B140" s="28" t="s">
        <v>276</v>
      </c>
      <c r="C140" s="2">
        <v>32</v>
      </c>
      <c r="D140" s="2" t="s">
        <v>150</v>
      </c>
      <c r="E140" s="2" t="s">
        <v>82</v>
      </c>
      <c r="F140" s="2" t="s">
        <v>295</v>
      </c>
      <c r="G140" s="8">
        <v>42651</v>
      </c>
      <c r="H140" s="9">
        <f t="shared" si="14"/>
        <v>2016</v>
      </c>
      <c r="I140" s="9">
        <v>2016</v>
      </c>
      <c r="J140" s="9">
        <f t="shared" si="15"/>
        <v>10</v>
      </c>
      <c r="K140" s="9">
        <f t="shared" si="16"/>
        <v>8</v>
      </c>
      <c r="L140" s="2">
        <v>37.353732999999998</v>
      </c>
      <c r="M140" s="2">
        <v>-3.167179</v>
      </c>
      <c r="N140" s="2">
        <v>855.5</v>
      </c>
      <c r="O140" s="2" t="str">
        <f t="shared" si="17"/>
        <v>F</v>
      </c>
      <c r="P140" s="2">
        <v>80</v>
      </c>
      <c r="Q140" s="34" t="s">
        <v>373</v>
      </c>
      <c r="R140" s="2" t="s">
        <v>379</v>
      </c>
      <c r="S140" s="10">
        <v>60.451827455100002</v>
      </c>
      <c r="T140" s="11">
        <v>65.056759287399998</v>
      </c>
      <c r="U140" s="11">
        <v>60.088343504400001</v>
      </c>
      <c r="V140" s="11">
        <v>63.050508159499998</v>
      </c>
      <c r="W140" s="11">
        <v>45.837043054399999</v>
      </c>
      <c r="X140" s="11">
        <v>29.9574591545</v>
      </c>
      <c r="Y140" s="2">
        <v>20.489999542</v>
      </c>
      <c r="Z140" s="2">
        <v>20.872856676299996</v>
      </c>
      <c r="AA140" s="2">
        <v>21.042856672514286</v>
      </c>
      <c r="AB140" s="2">
        <v>20.679999537757141</v>
      </c>
      <c r="AC140" s="2">
        <v>20.998386627419354</v>
      </c>
      <c r="AD140" s="2">
        <v>24.878666110583335</v>
      </c>
      <c r="AE140" s="2">
        <v>22.906720799467212</v>
      </c>
      <c r="AF140" s="2">
        <v>0.53565268288900603</v>
      </c>
      <c r="AG140" s="2">
        <v>0.72907963835836331</v>
      </c>
      <c r="AH140" s="2">
        <v>0.63029092402397779</v>
      </c>
      <c r="AI140" s="2">
        <v>1.5084762323054708</v>
      </c>
      <c r="AJ140" s="2">
        <v>1.0938219157127844</v>
      </c>
      <c r="AK140" s="2">
        <v>2.3541202510980059</v>
      </c>
      <c r="AL140" s="2">
        <v>16.239999637</v>
      </c>
      <c r="AM140" s="2">
        <v>16.682856769942855</v>
      </c>
      <c r="AN140" s="2">
        <v>17.808571030528572</v>
      </c>
      <c r="AO140" s="2">
        <v>17.127142474342854</v>
      </c>
      <c r="AP140" s="2">
        <v>17.465160899948387</v>
      </c>
      <c r="AQ140" s="2">
        <v>20.538666207589998</v>
      </c>
      <c r="AR140" s="2">
        <v>18.976720887313117</v>
      </c>
      <c r="AS140" s="2">
        <v>0.66374477260156706</v>
      </c>
      <c r="AT140" s="2">
        <v>1.302119122772623</v>
      </c>
      <c r="AU140" s="2">
        <v>0.78847349252198051</v>
      </c>
      <c r="AV140" s="2">
        <v>1.5380590693215068</v>
      </c>
      <c r="AW140" s="2">
        <v>1.4871025264407176</v>
      </c>
      <c r="AX140" s="2">
        <v>2.1568531544259351</v>
      </c>
      <c r="AY140" s="2">
        <v>25.559999428699999</v>
      </c>
      <c r="AZ140" s="2">
        <v>25.979999419300004</v>
      </c>
      <c r="BA140" s="2">
        <v>24.548570879871427</v>
      </c>
      <c r="BB140" s="2">
        <v>24.292856599871431</v>
      </c>
      <c r="BC140" s="2">
        <v>24.862902670074192</v>
      </c>
      <c r="BD140" s="2">
        <v>29.582999338769998</v>
      </c>
      <c r="BE140" s="2">
        <v>27.184261687465575</v>
      </c>
      <c r="BF140" s="2">
        <v>0.68975839639930048</v>
      </c>
      <c r="BG140" s="2">
        <v>1.3565326645722982</v>
      </c>
      <c r="BH140" s="2">
        <v>0.74111882871735335</v>
      </c>
      <c r="BI140" s="2">
        <v>2.0142495150665689</v>
      </c>
      <c r="BJ140" s="2">
        <v>1.3938686857518168</v>
      </c>
      <c r="BK140" s="2">
        <v>2.9374804074771879</v>
      </c>
      <c r="BL140" s="2">
        <v>1016.30001514</v>
      </c>
      <c r="BM140" s="2">
        <v>1015.3285865585715</v>
      </c>
      <c r="BN140" s="2">
        <v>1018.8143008957144</v>
      </c>
      <c r="BO140" s="2">
        <v>1017.7428723085715</v>
      </c>
      <c r="BP140" s="2">
        <v>1016.7161441829032</v>
      </c>
      <c r="BQ140" s="2">
        <v>1016.1300151416665</v>
      </c>
      <c r="BR140" s="2">
        <v>1016.4278839986889</v>
      </c>
      <c r="BS140" s="2">
        <v>2.5966095490814682</v>
      </c>
      <c r="BT140" s="2">
        <v>3.0102207307295976</v>
      </c>
      <c r="BU140" s="2">
        <v>2.1930626906875577</v>
      </c>
      <c r="BV140" s="2">
        <v>2.7217760266979303</v>
      </c>
      <c r="BW140" s="2">
        <v>2.4956721541776941</v>
      </c>
      <c r="BX140" s="2">
        <v>2.6080089319429129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14.6</v>
      </c>
      <c r="CM140" s="2">
        <v>11.6</v>
      </c>
      <c r="CN140" s="2">
        <v>3.7</v>
      </c>
      <c r="CO140" s="2">
        <v>641.1</v>
      </c>
      <c r="CP140" s="2">
        <v>32.5</v>
      </c>
      <c r="CQ140" s="2">
        <v>1.8</v>
      </c>
      <c r="CR140" s="2">
        <v>30.7</v>
      </c>
      <c r="CS140" s="2">
        <v>9.9</v>
      </c>
      <c r="CT140" s="2">
        <v>23.2</v>
      </c>
      <c r="CU140" s="2">
        <v>23.3</v>
      </c>
      <c r="CV140" s="2">
        <v>7</v>
      </c>
      <c r="CW140" s="2">
        <v>47</v>
      </c>
      <c r="CX140" s="2">
        <v>6</v>
      </c>
      <c r="CY140" s="2">
        <v>0.6</v>
      </c>
      <c r="CZ140" s="2">
        <v>4.9000000000000004</v>
      </c>
      <c r="DA140" s="2">
        <v>16.7</v>
      </c>
      <c r="DB140" s="2">
        <v>2.9</v>
      </c>
      <c r="DC140" s="2">
        <v>3.7</v>
      </c>
      <c r="DD140" s="2">
        <v>16.2</v>
      </c>
      <c r="DE140" s="2">
        <v>9.8000000000000007</v>
      </c>
      <c r="DF140" s="2">
        <v>20.9</v>
      </c>
      <c r="DG140" s="2">
        <v>4.7</v>
      </c>
    </row>
    <row r="141" spans="1:111" s="2" customFormat="1" x14ac:dyDescent="0.15">
      <c r="A141" s="2">
        <v>140</v>
      </c>
      <c r="B141" s="28" t="s">
        <v>277</v>
      </c>
      <c r="C141" s="2">
        <v>33</v>
      </c>
      <c r="D141" s="2" t="s">
        <v>150</v>
      </c>
      <c r="E141" s="2" t="s">
        <v>82</v>
      </c>
      <c r="F141" s="2" t="s">
        <v>126</v>
      </c>
      <c r="G141" s="8">
        <v>42607</v>
      </c>
      <c r="H141" s="9">
        <f t="shared" si="14"/>
        <v>2016</v>
      </c>
      <c r="I141" s="9">
        <v>2016</v>
      </c>
      <c r="J141" s="9">
        <f t="shared" si="15"/>
        <v>8</v>
      </c>
      <c r="K141" s="9">
        <f t="shared" si="16"/>
        <v>25</v>
      </c>
      <c r="L141" s="2">
        <v>41.656416</v>
      </c>
      <c r="M141" s="2">
        <v>0.38847199999999998</v>
      </c>
      <c r="N141" s="2">
        <v>263.2</v>
      </c>
      <c r="O141" s="2" t="str">
        <f t="shared" si="17"/>
        <v>S</v>
      </c>
      <c r="P141" s="2">
        <v>80</v>
      </c>
      <c r="Q141" s="34" t="s">
        <v>374</v>
      </c>
      <c r="R141" s="2" t="s">
        <v>379</v>
      </c>
      <c r="S141" s="10">
        <v>26.5127090272</v>
      </c>
      <c r="T141" s="11">
        <v>26.783898451700001</v>
      </c>
      <c r="U141" s="11">
        <v>26.563550716000002</v>
      </c>
      <c r="V141" s="11">
        <v>26.677132124100002</v>
      </c>
      <c r="W141" s="11">
        <v>23.883753046300001</v>
      </c>
      <c r="X141" s="11">
        <v>14.084674335100001</v>
      </c>
      <c r="Y141" s="2">
        <v>25.329999433800001</v>
      </c>
      <c r="Z141" s="2">
        <v>25.121428009900001</v>
      </c>
      <c r="AA141" s="2">
        <v>24.745713732600002</v>
      </c>
      <c r="AB141" s="2">
        <v>23.522856617085715</v>
      </c>
      <c r="AC141" s="2">
        <v>25.152257502312903</v>
      </c>
      <c r="AD141" s="2">
        <v>25.115332771966667</v>
      </c>
      <c r="AE141" s="2">
        <v>25.134097798863927</v>
      </c>
      <c r="AF141" s="2">
        <v>1.6710318651041285</v>
      </c>
      <c r="AG141" s="2">
        <v>1.2805709006070018</v>
      </c>
      <c r="AH141" s="2">
        <v>2.0410839334287445</v>
      </c>
      <c r="AI141" s="2">
        <v>1.9152957736376939</v>
      </c>
      <c r="AJ141" s="2">
        <v>2.327062227041004</v>
      </c>
      <c r="AK141" s="2">
        <v>2.1099481173292944</v>
      </c>
      <c r="AL141" s="2">
        <v>15.2699996587</v>
      </c>
      <c r="AM141" s="2">
        <v>16.681428198571432</v>
      </c>
      <c r="AN141" s="2">
        <v>16.518571059342857</v>
      </c>
      <c r="AO141" s="2">
        <v>15.772856790285715</v>
      </c>
      <c r="AP141" s="2">
        <v>17.105806069264517</v>
      </c>
      <c r="AQ141" s="2">
        <v>17.425999610496667</v>
      </c>
      <c r="AR141" s="2">
        <v>17.26327830265738</v>
      </c>
      <c r="AS141" s="2">
        <v>2.3573956047457862</v>
      </c>
      <c r="AT141" s="2">
        <v>2.2746239369430965</v>
      </c>
      <c r="AU141" s="2">
        <v>2.2656691976909489</v>
      </c>
      <c r="AV141" s="2">
        <v>2.3564687379781581</v>
      </c>
      <c r="AW141" s="2">
        <v>2.5583865572649405</v>
      </c>
      <c r="AX141" s="2">
        <v>2.4425612522555151</v>
      </c>
      <c r="AY141" s="2">
        <v>34.7399992235</v>
      </c>
      <c r="AZ141" s="2">
        <v>33.70857067512857</v>
      </c>
      <c r="BA141" s="2">
        <v>33.079999260599998</v>
      </c>
      <c r="BB141" s="2">
        <v>31.717142148200001</v>
      </c>
      <c r="BC141" s="2">
        <v>33.489999251432266</v>
      </c>
      <c r="BD141" s="2">
        <v>33.077332593996665</v>
      </c>
      <c r="BE141" s="2">
        <v>33.287048436300005</v>
      </c>
      <c r="BF141" s="2">
        <v>1.7332572855725945</v>
      </c>
      <c r="BG141" s="2">
        <v>0.98051004942393705</v>
      </c>
      <c r="BH141" s="2">
        <v>2.4707873650426757</v>
      </c>
      <c r="BI141" s="2">
        <v>2.0080072592156637</v>
      </c>
      <c r="BJ141" s="2">
        <v>2.582834436192099</v>
      </c>
      <c r="BK141" s="2">
        <v>2.2986193489430971</v>
      </c>
      <c r="BL141" s="2">
        <v>1016.60001515</v>
      </c>
      <c r="BM141" s="2">
        <v>1018.0143008857143</v>
      </c>
      <c r="BN141" s="2">
        <v>1017.5000151614286</v>
      </c>
      <c r="BO141" s="2">
        <v>1020.7285866385713</v>
      </c>
      <c r="BP141" s="2">
        <v>1017.9096925874193</v>
      </c>
      <c r="BQ141" s="2">
        <v>1017.8666818333332</v>
      </c>
      <c r="BR141" s="2">
        <v>1017.8885397575407</v>
      </c>
      <c r="BS141" s="2">
        <v>4.5252730153786445</v>
      </c>
      <c r="BT141" s="2">
        <v>5.0176356399869091</v>
      </c>
      <c r="BU141" s="2">
        <v>2.1351926746114156</v>
      </c>
      <c r="BV141" s="2">
        <v>3.8335671383858507</v>
      </c>
      <c r="BW141" s="2">
        <v>2.3094011113945485</v>
      </c>
      <c r="BX141" s="2">
        <v>3.1506136577272401</v>
      </c>
      <c r="BY141" s="2">
        <v>0</v>
      </c>
      <c r="BZ141" s="2">
        <v>0</v>
      </c>
      <c r="CA141" s="2">
        <v>0.1857142884814286</v>
      </c>
      <c r="CB141" s="2">
        <v>0</v>
      </c>
      <c r="CC141" s="2">
        <v>4.1935484495806453E-2</v>
      </c>
      <c r="CD141" s="2">
        <v>5.0000000745000002E-2</v>
      </c>
      <c r="CE141" s="2">
        <v>4.5901640028196723E-2</v>
      </c>
      <c r="CF141" s="2">
        <v>0</v>
      </c>
      <c r="CG141" s="2">
        <v>0.49135382223316726</v>
      </c>
      <c r="CH141" s="2">
        <v>0</v>
      </c>
      <c r="CI141" s="2">
        <v>0.23348689611376208</v>
      </c>
      <c r="CJ141" s="2">
        <v>0.27386128283311612</v>
      </c>
      <c r="CK141" s="2">
        <v>0.2520408539442906</v>
      </c>
      <c r="CL141" s="2">
        <v>14.4</v>
      </c>
      <c r="CM141" s="2">
        <v>11.2</v>
      </c>
      <c r="CN141" s="2">
        <v>3.7</v>
      </c>
      <c r="CO141" s="2">
        <v>646.9</v>
      </c>
      <c r="CP141" s="2">
        <v>30.8</v>
      </c>
      <c r="CQ141" s="2">
        <v>1</v>
      </c>
      <c r="CR141" s="2">
        <v>29.8</v>
      </c>
      <c r="CS141" s="2">
        <v>17.100000000000001</v>
      </c>
      <c r="CT141" s="2">
        <v>6.2</v>
      </c>
      <c r="CU141" s="2">
        <v>22.7</v>
      </c>
      <c r="CV141" s="2">
        <v>6.2</v>
      </c>
      <c r="CW141" s="2">
        <v>43.4</v>
      </c>
      <c r="CX141" s="2">
        <v>5.5</v>
      </c>
      <c r="CY141" s="2">
        <v>2.1</v>
      </c>
      <c r="CZ141" s="2">
        <v>2.8</v>
      </c>
      <c r="DA141" s="2">
        <v>14.2</v>
      </c>
      <c r="DB141" s="2">
        <v>7.7</v>
      </c>
      <c r="DC141" s="2">
        <v>10</v>
      </c>
      <c r="DD141" s="2">
        <v>7.7</v>
      </c>
      <c r="DE141" s="2">
        <v>16.899999999999999</v>
      </c>
      <c r="DF141" s="2">
        <v>30.2</v>
      </c>
      <c r="DG141" s="2">
        <v>3.4</v>
      </c>
    </row>
    <row r="142" spans="1:111" s="2" customFormat="1" x14ac:dyDescent="0.15">
      <c r="A142" s="2">
        <v>141</v>
      </c>
      <c r="B142" s="28" t="s">
        <v>278</v>
      </c>
      <c r="C142" s="2">
        <v>34</v>
      </c>
      <c r="D142" s="2" t="s">
        <v>150</v>
      </c>
      <c r="E142" s="2" t="s">
        <v>82</v>
      </c>
      <c r="F142" s="2" t="s">
        <v>126</v>
      </c>
      <c r="G142" s="8">
        <v>42664</v>
      </c>
      <c r="H142" s="9">
        <f t="shared" si="14"/>
        <v>2016</v>
      </c>
      <c r="I142" s="9">
        <v>2016</v>
      </c>
      <c r="J142" s="9">
        <f t="shared" si="15"/>
        <v>10</v>
      </c>
      <c r="K142" s="9">
        <f t="shared" si="16"/>
        <v>21</v>
      </c>
      <c r="L142" s="2">
        <v>41.656416</v>
      </c>
      <c r="M142" s="2">
        <v>0.38847199999999998</v>
      </c>
      <c r="N142" s="2">
        <v>263.2</v>
      </c>
      <c r="O142" s="2" t="str">
        <f t="shared" si="17"/>
        <v>F</v>
      </c>
      <c r="P142" s="2">
        <v>80</v>
      </c>
      <c r="Q142" s="34" t="s">
        <v>375</v>
      </c>
      <c r="R142" s="2" t="s">
        <v>379</v>
      </c>
      <c r="S142" s="10">
        <v>64.093719525400004</v>
      </c>
      <c r="T142" s="11">
        <v>64.897409739799997</v>
      </c>
      <c r="U142" s="11">
        <v>64.319133660399999</v>
      </c>
      <c r="V142" s="11">
        <v>64.624931094499999</v>
      </c>
      <c r="W142" s="11">
        <v>65.229488220999997</v>
      </c>
      <c r="X142" s="11">
        <v>32.485368891500002</v>
      </c>
      <c r="Y142" s="2">
        <v>11.019999753700001</v>
      </c>
      <c r="Z142" s="2">
        <v>14.571428245714284</v>
      </c>
      <c r="AA142" s="2">
        <v>14.935713951857144</v>
      </c>
      <c r="AB142" s="2">
        <v>20.409999543771427</v>
      </c>
      <c r="AC142" s="2">
        <v>17.813225408277415</v>
      </c>
      <c r="AD142" s="2">
        <v>23.333999478443332</v>
      </c>
      <c r="AE142" s="2">
        <v>20.528360196883604</v>
      </c>
      <c r="AF142" s="2">
        <v>2.2252596996660938</v>
      </c>
      <c r="AG142" s="2">
        <v>1.4391184149103231</v>
      </c>
      <c r="AH142" s="2">
        <v>1.6691913837007033</v>
      </c>
      <c r="AI142" s="2">
        <v>3.1853155982389336</v>
      </c>
      <c r="AJ142" s="2">
        <v>3.5840908208255566</v>
      </c>
      <c r="AK142" s="2">
        <v>4.3619406709888349</v>
      </c>
      <c r="AL142" s="2">
        <v>4.1499999072399998</v>
      </c>
      <c r="AM142" s="2">
        <v>8.9499997999528578</v>
      </c>
      <c r="AN142" s="2">
        <v>9.5642855005085714</v>
      </c>
      <c r="AO142" s="2">
        <v>14.782856812428573</v>
      </c>
      <c r="AP142" s="2">
        <v>11.870967476598388</v>
      </c>
      <c r="AQ142" s="2">
        <v>15.989332975944668</v>
      </c>
      <c r="AR142" s="2">
        <v>13.896393132014595</v>
      </c>
      <c r="AS142" s="2">
        <v>3.1469614271493933</v>
      </c>
      <c r="AT142" s="2">
        <v>3.0811731770590005</v>
      </c>
      <c r="AU142" s="2">
        <v>1.8365158113645454</v>
      </c>
      <c r="AV142" s="2">
        <v>3.4180045606538454</v>
      </c>
      <c r="AW142" s="2">
        <v>3.387435057489264</v>
      </c>
      <c r="AX142" s="2">
        <v>3.9619737599153866</v>
      </c>
      <c r="AY142" s="2">
        <v>17.689999604600001</v>
      </c>
      <c r="AZ142" s="2">
        <v>20.575713825800001</v>
      </c>
      <c r="BA142" s="2">
        <v>20.945713817528571</v>
      </c>
      <c r="BB142" s="2">
        <v>26.831427971700002</v>
      </c>
      <c r="BC142" s="2">
        <v>24.331289778729037</v>
      </c>
      <c r="BD142" s="2">
        <v>31.077332638693335</v>
      </c>
      <c r="BE142" s="2">
        <v>27.649015775432794</v>
      </c>
      <c r="BF142" s="2">
        <v>1.8659926087081458</v>
      </c>
      <c r="BG142" s="2">
        <v>2.4645408564717095</v>
      </c>
      <c r="BH142" s="2">
        <v>2.1198382213745419</v>
      </c>
      <c r="BI142" s="2">
        <v>3.7231202406855619</v>
      </c>
      <c r="BJ142" s="2">
        <v>4.3011280103596539</v>
      </c>
      <c r="BK142" s="2">
        <v>5.2379500878912273</v>
      </c>
      <c r="BL142" s="2">
        <v>1016.10001514</v>
      </c>
      <c r="BM142" s="2">
        <v>1019.6714437657143</v>
      </c>
      <c r="BN142" s="2">
        <v>1012.1428722257143</v>
      </c>
      <c r="BO142" s="2">
        <v>1016.4143008585714</v>
      </c>
      <c r="BP142" s="2">
        <v>1018.1161442032256</v>
      </c>
      <c r="BQ142" s="2">
        <v>1017.9200151690003</v>
      </c>
      <c r="BR142" s="2">
        <v>1018.0196873011473</v>
      </c>
      <c r="BS142" s="2">
        <v>3.4860265799809054</v>
      </c>
      <c r="BT142" s="2">
        <v>7.1739941437973105</v>
      </c>
      <c r="BU142" s="2">
        <v>3.3158350742991396</v>
      </c>
      <c r="BV142" s="2">
        <v>5.8803116875465662</v>
      </c>
      <c r="BW142" s="2">
        <v>2.2728381503522193</v>
      </c>
      <c r="BX142" s="2">
        <v>4.4492254545494045</v>
      </c>
      <c r="BY142" s="2">
        <v>0</v>
      </c>
      <c r="BZ142" s="2">
        <v>0</v>
      </c>
      <c r="CA142" s="2">
        <v>2.7714286127314289</v>
      </c>
      <c r="CB142" s="2">
        <v>0.14285714498571428</v>
      </c>
      <c r="CC142" s="2">
        <v>0.66451613893548389</v>
      </c>
      <c r="CD142" s="2">
        <v>0.19666666959699999</v>
      </c>
      <c r="CE142" s="2">
        <v>0.4344262359821312</v>
      </c>
      <c r="CF142" s="2">
        <v>0</v>
      </c>
      <c r="CG142" s="2">
        <v>4.6212243964463724</v>
      </c>
      <c r="CH142" s="2">
        <v>0.37796447864089788</v>
      </c>
      <c r="CI142" s="2">
        <v>2.3752261140576811</v>
      </c>
      <c r="CJ142" s="2">
        <v>0.78101762075178827</v>
      </c>
      <c r="CK142" s="2">
        <v>1.7808130661291033</v>
      </c>
      <c r="CL142" s="2">
        <v>14.4</v>
      </c>
      <c r="CM142" s="2">
        <v>11.2</v>
      </c>
      <c r="CN142" s="2">
        <v>3.7</v>
      </c>
      <c r="CO142" s="2">
        <v>646.9</v>
      </c>
      <c r="CP142" s="2">
        <v>30.8</v>
      </c>
      <c r="CQ142" s="2">
        <v>1</v>
      </c>
      <c r="CR142" s="2">
        <v>29.8</v>
      </c>
      <c r="CS142" s="2">
        <v>17.100000000000001</v>
      </c>
      <c r="CT142" s="2">
        <v>6.2</v>
      </c>
      <c r="CU142" s="2">
        <v>22.7</v>
      </c>
      <c r="CV142" s="2">
        <v>6.2</v>
      </c>
      <c r="CW142" s="2">
        <v>43.4</v>
      </c>
      <c r="CX142" s="2">
        <v>5.5</v>
      </c>
      <c r="CY142" s="2">
        <v>2.1</v>
      </c>
      <c r="CZ142" s="2">
        <v>2.8</v>
      </c>
      <c r="DA142" s="2">
        <v>14.2</v>
      </c>
      <c r="DB142" s="2">
        <v>7.7</v>
      </c>
      <c r="DC142" s="2">
        <v>10</v>
      </c>
      <c r="DD142" s="2">
        <v>7.7</v>
      </c>
      <c r="DE142" s="2">
        <v>9.6</v>
      </c>
      <c r="DF142" s="2">
        <v>19.899999999999999</v>
      </c>
      <c r="DG142" s="2">
        <v>4.3</v>
      </c>
    </row>
    <row r="143" spans="1:111" s="2" customFormat="1" x14ac:dyDescent="0.15">
      <c r="A143" s="2">
        <v>142</v>
      </c>
      <c r="B143" s="28" t="s">
        <v>279</v>
      </c>
      <c r="C143" s="2">
        <v>35</v>
      </c>
      <c r="D143" s="2" t="s">
        <v>150</v>
      </c>
      <c r="E143" s="2" t="s">
        <v>82</v>
      </c>
      <c r="F143" s="2" t="s">
        <v>184</v>
      </c>
      <c r="G143" s="8">
        <v>42612</v>
      </c>
      <c r="H143" s="9">
        <f t="shared" si="14"/>
        <v>2016</v>
      </c>
      <c r="I143" s="9">
        <v>2016</v>
      </c>
      <c r="J143" s="9">
        <f t="shared" si="15"/>
        <v>8</v>
      </c>
      <c r="K143" s="9">
        <f t="shared" si="16"/>
        <v>30</v>
      </c>
      <c r="L143" s="2">
        <v>37.337787499999997</v>
      </c>
      <c r="M143" s="2">
        <v>-3.1786148000000001</v>
      </c>
      <c r="N143" s="2">
        <v>851.1</v>
      </c>
      <c r="O143" s="2" t="str">
        <f t="shared" si="17"/>
        <v>S</v>
      </c>
      <c r="P143" s="2">
        <v>80</v>
      </c>
      <c r="Q143" s="34" t="s">
        <v>376</v>
      </c>
      <c r="R143" s="2" t="s">
        <v>379</v>
      </c>
      <c r="S143" s="10">
        <v>54.425462213700001</v>
      </c>
      <c r="T143" s="11">
        <v>54.878564363000002</v>
      </c>
      <c r="U143" s="11">
        <v>54.558975709000002</v>
      </c>
      <c r="V143" s="11">
        <v>54.787942811199997</v>
      </c>
      <c r="W143" s="11">
        <v>54.598456539399997</v>
      </c>
      <c r="X143" s="11">
        <v>28.059192614800001</v>
      </c>
      <c r="Y143" s="2">
        <v>26.679999403699998</v>
      </c>
      <c r="Z143" s="2">
        <v>25.529999429357144</v>
      </c>
      <c r="AA143" s="2">
        <v>24.172856602557147</v>
      </c>
      <c r="AB143" s="2">
        <v>24.581428021985715</v>
      </c>
      <c r="AC143" s="2">
        <v>24.990967183345159</v>
      </c>
      <c r="AD143" s="2">
        <v>25.088666105880002</v>
      </c>
      <c r="AE143" s="2">
        <v>25.039015833772126</v>
      </c>
      <c r="AF143" s="2">
        <v>0.80390710768823681</v>
      </c>
      <c r="AG143" s="2">
        <v>0.69083798500044569</v>
      </c>
      <c r="AH143" s="2">
        <v>1.1959992565736657</v>
      </c>
      <c r="AI143" s="2">
        <v>1.0392700887145645</v>
      </c>
      <c r="AJ143" s="2">
        <v>1.1045664633259851</v>
      </c>
      <c r="AK143" s="2">
        <v>1.0640327215111707</v>
      </c>
      <c r="AL143" s="2">
        <v>22.289999501800001</v>
      </c>
      <c r="AM143" s="2">
        <v>21.161428098442855</v>
      </c>
      <c r="AN143" s="2">
        <v>20.562856683228574</v>
      </c>
      <c r="AO143" s="2">
        <v>20.292856689271428</v>
      </c>
      <c r="AP143" s="2">
        <v>20.634515667816132</v>
      </c>
      <c r="AQ143" s="2">
        <v>20.519999541336674</v>
      </c>
      <c r="AR143" s="2">
        <v>20.578196261350818</v>
      </c>
      <c r="AS143" s="2">
        <v>1.1513242635111856</v>
      </c>
      <c r="AT143" s="2">
        <v>0.69341458596354921</v>
      </c>
      <c r="AU143" s="2">
        <v>1.3250120997192378</v>
      </c>
      <c r="AV143" s="2">
        <v>1.4874157093763445</v>
      </c>
      <c r="AW143" s="2">
        <v>1.0269640330934269</v>
      </c>
      <c r="AX143" s="2">
        <v>1.2725112789037729</v>
      </c>
      <c r="AY143" s="2">
        <v>31.129999304199998</v>
      </c>
      <c r="AZ143" s="2">
        <v>30.112856469771426</v>
      </c>
      <c r="BA143" s="2">
        <v>28.228570797628574</v>
      </c>
      <c r="BB143" s="2">
        <v>29.077142207228572</v>
      </c>
      <c r="BC143" s="2">
        <v>29.677096110864507</v>
      </c>
      <c r="BD143" s="2">
        <v>30.104665993779999</v>
      </c>
      <c r="BE143" s="2">
        <v>29.887376381150812</v>
      </c>
      <c r="BF143" s="2">
        <v>0.58650699981845678</v>
      </c>
      <c r="BG143" s="2">
        <v>0.93622339565359247</v>
      </c>
      <c r="BH143" s="2">
        <v>1.560103746759719</v>
      </c>
      <c r="BI143" s="2">
        <v>1.6796471348265807</v>
      </c>
      <c r="BJ143" s="2">
        <v>1.5574043782249711</v>
      </c>
      <c r="BK143" s="2">
        <v>1.6215392547153435</v>
      </c>
      <c r="BL143" s="2">
        <v>1015.60001513</v>
      </c>
      <c r="BM143" s="2">
        <v>1015.4571579885713</v>
      </c>
      <c r="BN143" s="2">
        <v>1014.5857294028572</v>
      </c>
      <c r="BO143" s="2">
        <v>1017.2000151571428</v>
      </c>
      <c r="BP143" s="2">
        <v>1015.7838861035484</v>
      </c>
      <c r="BQ143" s="2">
        <v>1015.0700151263333</v>
      </c>
      <c r="BR143" s="2">
        <v>1015.4328020163937</v>
      </c>
      <c r="BS143" s="2">
        <v>1.3525989286062006</v>
      </c>
      <c r="BT143" s="2">
        <v>3.8338095520861155</v>
      </c>
      <c r="BU143" s="2">
        <v>2.0314198976742119</v>
      </c>
      <c r="BV143" s="2">
        <v>2.6152242844523488</v>
      </c>
      <c r="BW143" s="2">
        <v>1.4720733899128982</v>
      </c>
      <c r="BX143" s="2">
        <v>2.1439621987685928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14.6</v>
      </c>
      <c r="CM143" s="2">
        <v>11.6</v>
      </c>
      <c r="CN143" s="2">
        <v>3.7</v>
      </c>
      <c r="CO143" s="2">
        <v>641.1</v>
      </c>
      <c r="CP143" s="2">
        <v>32.5</v>
      </c>
      <c r="CQ143" s="2">
        <v>1.8</v>
      </c>
      <c r="CR143" s="2">
        <v>30.7</v>
      </c>
      <c r="CS143" s="2">
        <v>9.9</v>
      </c>
      <c r="CT143" s="2">
        <v>23.2</v>
      </c>
      <c r="CU143" s="2">
        <v>23.3</v>
      </c>
      <c r="CV143" s="2">
        <v>7</v>
      </c>
      <c r="CW143" s="2">
        <v>47</v>
      </c>
      <c r="CX143" s="2">
        <v>6</v>
      </c>
      <c r="CY143" s="2">
        <v>0.6</v>
      </c>
      <c r="CZ143" s="2">
        <v>4.9000000000000004</v>
      </c>
      <c r="DA143" s="2">
        <v>16.7</v>
      </c>
      <c r="DB143" s="2">
        <v>2.9</v>
      </c>
      <c r="DC143" s="2">
        <v>3.7</v>
      </c>
      <c r="DD143" s="2">
        <v>16.2</v>
      </c>
      <c r="DE143" s="2">
        <v>17</v>
      </c>
      <c r="DF143" s="2">
        <v>31.9</v>
      </c>
      <c r="DG143" s="2">
        <v>0.8</v>
      </c>
    </row>
    <row r="144" spans="1:111" s="2" customFormat="1" x14ac:dyDescent="0.15">
      <c r="A144" s="2">
        <v>143</v>
      </c>
      <c r="B144" s="28" t="s">
        <v>280</v>
      </c>
      <c r="C144" s="2">
        <v>36</v>
      </c>
      <c r="D144" s="2" t="s">
        <v>150</v>
      </c>
      <c r="E144" s="2" t="s">
        <v>82</v>
      </c>
      <c r="F144" s="2" t="s">
        <v>125</v>
      </c>
      <c r="G144" s="8">
        <v>42615</v>
      </c>
      <c r="H144" s="9">
        <f t="shared" si="14"/>
        <v>2016</v>
      </c>
      <c r="I144" s="9">
        <v>2016</v>
      </c>
      <c r="J144" s="9">
        <f t="shared" si="15"/>
        <v>9</v>
      </c>
      <c r="K144" s="9">
        <f t="shared" si="16"/>
        <v>2</v>
      </c>
      <c r="L144" s="2">
        <v>39.152529000000001</v>
      </c>
      <c r="M144" s="2">
        <v>-3.0616048</v>
      </c>
      <c r="N144" s="2">
        <v>664.3</v>
      </c>
      <c r="O144" s="2" t="str">
        <f t="shared" si="17"/>
        <v>F</v>
      </c>
      <c r="P144" s="2">
        <v>80</v>
      </c>
      <c r="Q144" s="34" t="s">
        <v>376</v>
      </c>
      <c r="R144" s="2" t="s">
        <v>379</v>
      </c>
      <c r="S144" s="10">
        <v>86.321191631800005</v>
      </c>
      <c r="T144" s="11">
        <v>87.425910070499995</v>
      </c>
      <c r="U144" s="11">
        <v>86.561061784499998</v>
      </c>
      <c r="V144" s="11">
        <v>87.360340537499994</v>
      </c>
      <c r="W144" s="11">
        <v>83.918196588100002</v>
      </c>
      <c r="X144" s="11">
        <v>43.920032236799997</v>
      </c>
      <c r="Y144" s="2">
        <v>26.269999412800001</v>
      </c>
      <c r="Z144" s="2">
        <v>27.292856532814284</v>
      </c>
      <c r="AA144" s="2">
        <v>26.872856542185712</v>
      </c>
      <c r="AB144" s="2">
        <v>26.574285120300001</v>
      </c>
      <c r="AC144" s="2">
        <v>26.924192946583872</v>
      </c>
      <c r="AD144" s="2">
        <v>28.101666038546664</v>
      </c>
      <c r="AE144" s="2">
        <v>27.503278073778706</v>
      </c>
      <c r="AF144" s="2">
        <v>1.3952743060735746</v>
      </c>
      <c r="AG144" s="2">
        <v>0.77652459666363327</v>
      </c>
      <c r="AH144" s="2">
        <v>0.78633869533008971</v>
      </c>
      <c r="AI144" s="2">
        <v>1.386323101600399</v>
      </c>
      <c r="AJ144" s="2">
        <v>1.6815531921289906</v>
      </c>
      <c r="AK144" s="2">
        <v>1.6370468180731501</v>
      </c>
      <c r="AL144" s="2">
        <v>18.349999589799999</v>
      </c>
      <c r="AM144" s="2">
        <v>19.701428131042857</v>
      </c>
      <c r="AN144" s="2">
        <v>19.207142427842857</v>
      </c>
      <c r="AO144" s="2">
        <v>19.257142426714289</v>
      </c>
      <c r="AP144" s="2">
        <v>19.443547952493542</v>
      </c>
      <c r="AQ144" s="2">
        <v>20.367666211409997</v>
      </c>
      <c r="AR144" s="2">
        <v>19.898032342124583</v>
      </c>
      <c r="AS144" s="2">
        <v>1.4349265464361713</v>
      </c>
      <c r="AT144" s="2">
        <v>1.0882817144148886</v>
      </c>
      <c r="AU144" s="2">
        <v>1.7984132816559772</v>
      </c>
      <c r="AV144" s="2">
        <v>1.5737990803145541</v>
      </c>
      <c r="AW144" s="2">
        <v>1.9321109754921602</v>
      </c>
      <c r="AX144" s="2">
        <v>1.8054720305746255</v>
      </c>
      <c r="AY144" s="2">
        <v>34.249999234500002</v>
      </c>
      <c r="AZ144" s="2">
        <v>34.862856363628573</v>
      </c>
      <c r="BA144" s="2">
        <v>34.578570655685716</v>
      </c>
      <c r="BB144" s="2">
        <v>33.888570671071427</v>
      </c>
      <c r="BC144" s="2">
        <v>34.394515360258069</v>
      </c>
      <c r="BD144" s="2">
        <v>35.831999199086667</v>
      </c>
      <c r="BE144" s="2">
        <v>35.101474625255733</v>
      </c>
      <c r="BF144" s="2">
        <v>1.4043825647021291</v>
      </c>
      <c r="BG144" s="2">
        <v>0.94444741118603359</v>
      </c>
      <c r="BH144" s="2">
        <v>1.0056412086388562</v>
      </c>
      <c r="BI144" s="2">
        <v>1.6483199942007445</v>
      </c>
      <c r="BJ144" s="2">
        <v>2.0700880744601156</v>
      </c>
      <c r="BK144" s="2">
        <v>1.9886551427433281</v>
      </c>
      <c r="BL144" s="2">
        <v>1018.00001517</v>
      </c>
      <c r="BM144" s="2">
        <v>1015.9000151385715</v>
      </c>
      <c r="BN144" s="2">
        <v>1015.3857294171428</v>
      </c>
      <c r="BO144" s="2">
        <v>1013.3143008142857</v>
      </c>
      <c r="BP144" s="2">
        <v>1015.3613054535483</v>
      </c>
      <c r="BQ144" s="2">
        <v>1014.0266817770001</v>
      </c>
      <c r="BR144" s="2">
        <v>1014.7049331536067</v>
      </c>
      <c r="BS144" s="2">
        <v>1.6633300192685827</v>
      </c>
      <c r="BT144" s="2">
        <v>2.5951420204829212</v>
      </c>
      <c r="BU144" s="2">
        <v>3.5352645754495535</v>
      </c>
      <c r="BV144" s="2">
        <v>2.9781065375246905</v>
      </c>
      <c r="BW144" s="2">
        <v>1.9560575226022276</v>
      </c>
      <c r="BX144" s="2">
        <v>2.5954721367594278</v>
      </c>
      <c r="BY144" s="2">
        <v>0</v>
      </c>
      <c r="BZ144" s="2">
        <v>0</v>
      </c>
      <c r="CA144" s="2">
        <v>0</v>
      </c>
      <c r="CB144" s="2">
        <v>0</v>
      </c>
      <c r="CC144" s="2">
        <v>1.6129032498419356E-2</v>
      </c>
      <c r="CD144" s="2">
        <v>2.6666667064033332E-2</v>
      </c>
      <c r="CE144" s="2">
        <v>2.1311475727409837E-2</v>
      </c>
      <c r="CF144" s="2">
        <v>0</v>
      </c>
      <c r="CG144" s="2">
        <v>0</v>
      </c>
      <c r="CH144" s="2">
        <v>0</v>
      </c>
      <c r="CI144" s="2">
        <v>8.9802652351626558E-2</v>
      </c>
      <c r="CJ144" s="2">
        <v>0.14605935084451116</v>
      </c>
      <c r="CK144" s="2">
        <v>0.11988154623530968</v>
      </c>
      <c r="CL144" s="2">
        <v>14.4</v>
      </c>
      <c r="CM144" s="2">
        <v>12.3</v>
      </c>
      <c r="CN144" s="2">
        <v>3.8</v>
      </c>
      <c r="CO144" s="2">
        <v>674.4</v>
      </c>
      <c r="CP144" s="2">
        <v>33.200000000000003</v>
      </c>
      <c r="CQ144" s="2">
        <v>0.9</v>
      </c>
      <c r="CR144" s="2">
        <v>32.299999999999997</v>
      </c>
      <c r="CS144" s="2">
        <v>12.8</v>
      </c>
      <c r="CT144" s="2">
        <v>23.5</v>
      </c>
      <c r="CU144" s="2">
        <v>23.5</v>
      </c>
      <c r="CV144" s="2">
        <v>6.3</v>
      </c>
      <c r="CW144" s="2">
        <v>41.9</v>
      </c>
      <c r="CX144" s="2">
        <v>5</v>
      </c>
      <c r="CY144" s="2">
        <v>0.7</v>
      </c>
      <c r="CZ144" s="2">
        <v>3.8</v>
      </c>
      <c r="DA144" s="2">
        <v>14.2</v>
      </c>
      <c r="DB144" s="2">
        <v>4.5</v>
      </c>
      <c r="DC144" s="2">
        <v>4.5</v>
      </c>
      <c r="DD144" s="2">
        <v>11.7</v>
      </c>
      <c r="DE144" s="2">
        <v>13.8</v>
      </c>
      <c r="DF144" s="2">
        <v>27.8</v>
      </c>
      <c r="DG144" s="2">
        <v>2.8</v>
      </c>
    </row>
    <row r="145" spans="1:111" s="2" customFormat="1" x14ac:dyDescent="0.15">
      <c r="A145" s="2">
        <v>144</v>
      </c>
      <c r="B145" s="28" t="s">
        <v>281</v>
      </c>
      <c r="C145" s="2">
        <v>37</v>
      </c>
      <c r="D145" s="2" t="s">
        <v>150</v>
      </c>
      <c r="E145" s="2" t="s">
        <v>82</v>
      </c>
      <c r="F145" s="2" t="s">
        <v>125</v>
      </c>
      <c r="G145" s="8">
        <v>42654</v>
      </c>
      <c r="H145" s="9">
        <f t="shared" si="14"/>
        <v>2016</v>
      </c>
      <c r="I145" s="9">
        <v>2016</v>
      </c>
      <c r="J145" s="9">
        <f t="shared" si="15"/>
        <v>10</v>
      </c>
      <c r="K145" s="9">
        <f t="shared" si="16"/>
        <v>11</v>
      </c>
      <c r="L145" s="2">
        <v>39.152529000000001</v>
      </c>
      <c r="M145" s="2">
        <v>-3.0616048</v>
      </c>
      <c r="N145" s="2">
        <v>664.3</v>
      </c>
      <c r="O145" s="2" t="str">
        <f t="shared" si="17"/>
        <v>F</v>
      </c>
      <c r="P145" s="2">
        <v>80</v>
      </c>
      <c r="Q145" s="34" t="s">
        <v>377</v>
      </c>
      <c r="R145" s="2" t="s">
        <v>379</v>
      </c>
      <c r="S145" s="10">
        <v>67.609471711200001</v>
      </c>
      <c r="T145" s="11">
        <v>68.892123197199993</v>
      </c>
      <c r="U145" s="11">
        <v>67.7128522995</v>
      </c>
      <c r="V145" s="11">
        <v>68.579292589900007</v>
      </c>
      <c r="W145" s="11">
        <v>65.148740861099995</v>
      </c>
      <c r="X145" s="11">
        <v>34.046072239700003</v>
      </c>
      <c r="Y145" s="2">
        <v>17.599999606600001</v>
      </c>
      <c r="Z145" s="2">
        <v>19.797142414628574</v>
      </c>
      <c r="AA145" s="2">
        <v>20.617142396314282</v>
      </c>
      <c r="AB145" s="2">
        <v>21.781428084585716</v>
      </c>
      <c r="AC145" s="2">
        <v>20.468064058625806</v>
      </c>
      <c r="AD145" s="2">
        <v>27.156666059666666</v>
      </c>
      <c r="AE145" s="2">
        <v>23.75754045258034</v>
      </c>
      <c r="AF145" s="2">
        <v>1.4601679290033898</v>
      </c>
      <c r="AG145" s="2">
        <v>0.72534390877795762</v>
      </c>
      <c r="AH145" s="2">
        <v>0.68754219113212378</v>
      </c>
      <c r="AI145" s="2">
        <v>2.3080877852088815</v>
      </c>
      <c r="AJ145" s="2">
        <v>1.5719399771729319</v>
      </c>
      <c r="AK145" s="2">
        <v>3.9020056601498241</v>
      </c>
      <c r="AL145" s="2">
        <v>9.9799997769300006</v>
      </c>
      <c r="AM145" s="2">
        <v>12.027142588304285</v>
      </c>
      <c r="AN145" s="2">
        <v>13.601428267414283</v>
      </c>
      <c r="AO145" s="2">
        <v>14.608571102042855</v>
      </c>
      <c r="AP145" s="2">
        <v>13.336451314810647</v>
      </c>
      <c r="AQ145" s="2">
        <v>19.476666231326668</v>
      </c>
      <c r="AR145" s="2">
        <v>16.356229142605411</v>
      </c>
      <c r="AS145" s="2">
        <v>1.9387513958456457</v>
      </c>
      <c r="AT145" s="2">
        <v>1.0014061318417886</v>
      </c>
      <c r="AU145" s="2">
        <v>1.6166676123758321</v>
      </c>
      <c r="AV145" s="2">
        <v>2.2606909181721493</v>
      </c>
      <c r="AW145" s="2">
        <v>1.4635392139162902</v>
      </c>
      <c r="AX145" s="2">
        <v>3.6291477361797337</v>
      </c>
      <c r="AY145" s="2">
        <v>25.169999437400001</v>
      </c>
      <c r="AZ145" s="2">
        <v>27.589999383285718</v>
      </c>
      <c r="BA145" s="2">
        <v>27.629999382442858</v>
      </c>
      <c r="BB145" s="2">
        <v>28.912856496614289</v>
      </c>
      <c r="BC145" s="2">
        <v>27.592257447787102</v>
      </c>
      <c r="BD145" s="2">
        <v>34.836999221333336</v>
      </c>
      <c r="BE145" s="2">
        <v>31.155245205268844</v>
      </c>
      <c r="BF145" s="2">
        <v>1.5110812567736611</v>
      </c>
      <c r="BG145" s="2">
        <v>1.5365545530485842</v>
      </c>
      <c r="BH145" s="2">
        <v>0.37370728734322084</v>
      </c>
      <c r="BI145" s="2">
        <v>2.8214117699045378</v>
      </c>
      <c r="BJ145" s="2">
        <v>2.0929061161768705</v>
      </c>
      <c r="BK145" s="2">
        <v>4.4083993111382167</v>
      </c>
      <c r="BL145" s="2">
        <v>1012.20001508</v>
      </c>
      <c r="BM145" s="2">
        <v>1014.2571579714285</v>
      </c>
      <c r="BN145" s="2">
        <v>1018.2285866014284</v>
      </c>
      <c r="BO145" s="2">
        <v>1018.4428723214286</v>
      </c>
      <c r="BP145" s="2">
        <v>1016.5806603099996</v>
      </c>
      <c r="BQ145" s="2">
        <v>1015.0266817926665</v>
      </c>
      <c r="BR145" s="2">
        <v>1015.8164085801639</v>
      </c>
      <c r="BS145" s="2">
        <v>2.4453065220852137</v>
      </c>
      <c r="BT145" s="2">
        <v>4.3430843321911121</v>
      </c>
      <c r="BU145" s="2">
        <v>2.3500760223873693</v>
      </c>
      <c r="BV145" s="2">
        <v>3.4294236530221185</v>
      </c>
      <c r="BW145" s="2">
        <v>2.8254915571183576</v>
      </c>
      <c r="BX145" s="2">
        <v>3.2175653975956631</v>
      </c>
      <c r="BY145" s="2">
        <v>0</v>
      </c>
      <c r="BZ145" s="2">
        <v>0</v>
      </c>
      <c r="CA145" s="2">
        <v>0</v>
      </c>
      <c r="CB145" s="2">
        <v>0</v>
      </c>
      <c r="CC145" s="2">
        <v>0.22258064847806452</v>
      </c>
      <c r="CD145" s="2">
        <v>0</v>
      </c>
      <c r="CE145" s="2">
        <v>0.11311475578393443</v>
      </c>
      <c r="CF145" s="2">
        <v>0</v>
      </c>
      <c r="CG145" s="2">
        <v>0</v>
      </c>
      <c r="CH145" s="2">
        <v>0</v>
      </c>
      <c r="CI145" s="2">
        <v>1.2392766024517641</v>
      </c>
      <c r="CJ145" s="2">
        <v>0</v>
      </c>
      <c r="CK145" s="2">
        <v>0.88345448470173416</v>
      </c>
      <c r="CL145" s="2">
        <v>14.4</v>
      </c>
      <c r="CM145" s="2">
        <v>12.3</v>
      </c>
      <c r="CN145" s="2">
        <v>3.8</v>
      </c>
      <c r="CO145" s="2">
        <v>674.4</v>
      </c>
      <c r="CP145" s="2">
        <v>33.200000000000003</v>
      </c>
      <c r="CQ145" s="2">
        <v>0.9</v>
      </c>
      <c r="CR145" s="2">
        <v>32.299999999999997</v>
      </c>
      <c r="CS145" s="2">
        <v>12.8</v>
      </c>
      <c r="CT145" s="2">
        <v>23.5</v>
      </c>
      <c r="CU145" s="2">
        <v>23.5</v>
      </c>
      <c r="CV145" s="2">
        <v>6.3</v>
      </c>
      <c r="CW145" s="2">
        <v>41.9</v>
      </c>
      <c r="CX145" s="2">
        <v>5</v>
      </c>
      <c r="CY145" s="2">
        <v>0.7</v>
      </c>
      <c r="CZ145" s="2">
        <v>3.8</v>
      </c>
      <c r="DA145" s="2">
        <v>14.2</v>
      </c>
      <c r="DB145" s="2">
        <v>4.5</v>
      </c>
      <c r="DC145" s="2">
        <v>4.5</v>
      </c>
      <c r="DD145" s="2">
        <v>11.7</v>
      </c>
      <c r="DE145" s="2">
        <v>8.9</v>
      </c>
      <c r="DF145" s="2">
        <v>20.7</v>
      </c>
      <c r="DG145" s="2">
        <v>4.5</v>
      </c>
    </row>
    <row r="146" spans="1:111" s="2" customFormat="1" x14ac:dyDescent="0.15">
      <c r="A146" s="2">
        <v>145</v>
      </c>
      <c r="B146" s="28" t="s">
        <v>282</v>
      </c>
      <c r="C146" s="2">
        <v>38</v>
      </c>
      <c r="D146" s="2" t="s">
        <v>153</v>
      </c>
      <c r="E146" s="2" t="s">
        <v>98</v>
      </c>
      <c r="F146" s="2" t="s">
        <v>99</v>
      </c>
      <c r="G146" s="8">
        <v>42597</v>
      </c>
      <c r="H146" s="9">
        <f t="shared" si="14"/>
        <v>2016</v>
      </c>
      <c r="I146" s="9">
        <v>2016</v>
      </c>
      <c r="J146" s="9">
        <f t="shared" si="15"/>
        <v>8</v>
      </c>
      <c r="K146" s="9">
        <f t="shared" si="16"/>
        <v>15</v>
      </c>
      <c r="L146" s="2">
        <v>46.567041600000003</v>
      </c>
      <c r="M146" s="2">
        <v>6.701867</v>
      </c>
      <c r="N146" s="2">
        <v>869.9</v>
      </c>
      <c r="O146" s="2" t="str">
        <f t="shared" si="17"/>
        <v>S</v>
      </c>
      <c r="P146" s="2">
        <v>80</v>
      </c>
      <c r="Q146" s="2" t="s">
        <v>100</v>
      </c>
      <c r="R146" s="2" t="s">
        <v>379</v>
      </c>
      <c r="S146" s="10">
        <v>64.136890138300004</v>
      </c>
      <c r="T146" s="11">
        <v>66.513576140200001</v>
      </c>
      <c r="U146" s="11">
        <v>64.700864744100002</v>
      </c>
      <c r="V146" s="11">
        <v>65.551544644499998</v>
      </c>
      <c r="W146" s="11">
        <v>61.7016246954</v>
      </c>
      <c r="X146" s="11">
        <v>32.931165653199997</v>
      </c>
      <c r="Y146" s="2">
        <v>21.499999519399999</v>
      </c>
      <c r="Z146" s="2">
        <v>17.861428172185715</v>
      </c>
      <c r="AA146" s="2">
        <v>18.404285302928571</v>
      </c>
      <c r="AB146" s="2">
        <v>20.019999552528571</v>
      </c>
      <c r="AC146" s="2">
        <v>19.32580601964839</v>
      </c>
      <c r="AD146" s="2">
        <v>18.057999596376664</v>
      </c>
      <c r="AE146" s="2">
        <v>18.702294663940986</v>
      </c>
      <c r="AF146" s="2">
        <v>3.1075897177803995</v>
      </c>
      <c r="AG146" s="2">
        <v>2.0745991690590411</v>
      </c>
      <c r="AH146" s="2">
        <v>1.2524375951958653</v>
      </c>
      <c r="AI146" s="2">
        <v>2.4609520293069584</v>
      </c>
      <c r="AJ146" s="2">
        <v>3.6268294453715226</v>
      </c>
      <c r="AK146" s="2">
        <v>3.1295810486903601</v>
      </c>
      <c r="AL146" s="2">
        <v>14.699999671400001</v>
      </c>
      <c r="AM146" s="2">
        <v>11.431428315921428</v>
      </c>
      <c r="AN146" s="2">
        <v>12.091428301172858</v>
      </c>
      <c r="AO146" s="2">
        <v>14.329999679699998</v>
      </c>
      <c r="AP146" s="2">
        <v>13.122580351853225</v>
      </c>
      <c r="AQ146" s="2">
        <v>12.368666390202</v>
      </c>
      <c r="AR146" s="2">
        <v>12.751802993664096</v>
      </c>
      <c r="AS146" s="2">
        <v>2.5383815048754297</v>
      </c>
      <c r="AT146" s="2">
        <v>1.4087515265816737</v>
      </c>
      <c r="AU146" s="2">
        <v>1.0695481673025922</v>
      </c>
      <c r="AV146" s="2">
        <v>2.4792094526595867</v>
      </c>
      <c r="AW146" s="2">
        <v>2.73568334125655</v>
      </c>
      <c r="AX146" s="2">
        <v>2.6143669829967813</v>
      </c>
      <c r="AY146" s="2">
        <v>29.389999343100001</v>
      </c>
      <c r="AZ146" s="2">
        <v>24.444285167928573</v>
      </c>
      <c r="BA146" s="2">
        <v>24.85571373014286</v>
      </c>
      <c r="BB146" s="2">
        <v>26.165713700857143</v>
      </c>
      <c r="BC146" s="2">
        <v>25.751289746993553</v>
      </c>
      <c r="BD146" s="2">
        <v>23.71166613667333</v>
      </c>
      <c r="BE146" s="2">
        <v>24.748196168147548</v>
      </c>
      <c r="BF146" s="2">
        <v>4.4314776723086302</v>
      </c>
      <c r="BG146" s="2">
        <v>3.5832008034017875</v>
      </c>
      <c r="BH146" s="2">
        <v>1.7110508780506786</v>
      </c>
      <c r="BI146" s="2">
        <v>3.4373048188994084</v>
      </c>
      <c r="BJ146" s="2">
        <v>4.6834970291053066</v>
      </c>
      <c r="BK146" s="2">
        <v>4.191250916131473</v>
      </c>
      <c r="BL146" s="2">
        <v>1018.40001518</v>
      </c>
      <c r="BM146" s="2">
        <v>1021.9000152271428</v>
      </c>
      <c r="BN146" s="2">
        <v>1020.3143009185713</v>
      </c>
      <c r="BO146" s="2">
        <v>1016.7428722914285</v>
      </c>
      <c r="BP146" s="2">
        <v>1019.3129184141936</v>
      </c>
      <c r="BQ146" s="2">
        <v>1017.9500151686666</v>
      </c>
      <c r="BR146" s="2">
        <v>1018.6426381295082</v>
      </c>
      <c r="BS146" s="2">
        <v>2.6089589601984757</v>
      </c>
      <c r="BT146" s="2">
        <v>4.7284348264817719</v>
      </c>
      <c r="BU146" s="2">
        <v>1.662184474419139</v>
      </c>
      <c r="BV146" s="2">
        <v>3.5417267440377476</v>
      </c>
      <c r="BW146" s="2">
        <v>4.0847699230695751</v>
      </c>
      <c r="BX146" s="2">
        <v>3.8481796708068963</v>
      </c>
      <c r="BY146" s="2">
        <v>0</v>
      </c>
      <c r="BZ146" s="2">
        <v>0.52857143644714288</v>
      </c>
      <c r="CA146" s="2">
        <v>3.1000000461900004</v>
      </c>
      <c r="CB146" s="2">
        <v>1.8142857413214288</v>
      </c>
      <c r="CC146" s="2">
        <v>1.8645161568138711</v>
      </c>
      <c r="CD146" s="2">
        <v>3.6866667216033666</v>
      </c>
      <c r="CE146" s="2">
        <v>2.760655778841492</v>
      </c>
      <c r="CF146" s="2">
        <v>1.398468570971322</v>
      </c>
      <c r="CG146" s="2">
        <v>6.7134194970287693</v>
      </c>
      <c r="CH146" s="2">
        <v>3.2251246303703338</v>
      </c>
      <c r="CI146" s="2">
        <v>4.096465886362842</v>
      </c>
      <c r="CJ146" s="2">
        <v>5.6472596168730762</v>
      </c>
      <c r="CK146" s="2">
        <v>4.9647182159804357</v>
      </c>
      <c r="CL146" s="2">
        <v>7.4</v>
      </c>
      <c r="CM146" s="2">
        <v>8.6999999999999993</v>
      </c>
      <c r="CN146" s="2">
        <v>3.2</v>
      </c>
      <c r="CO146" s="2">
        <v>632</v>
      </c>
      <c r="CP146" s="2">
        <v>21.9</v>
      </c>
      <c r="CQ146" s="2">
        <v>-4.8</v>
      </c>
      <c r="CR146" s="2">
        <v>26.7</v>
      </c>
      <c r="CS146" s="2">
        <v>0.3</v>
      </c>
      <c r="CT146" s="2">
        <v>6.7</v>
      </c>
      <c r="CU146" s="2">
        <v>15.4</v>
      </c>
      <c r="CV146" s="2">
        <v>-0.9</v>
      </c>
      <c r="CW146" s="2">
        <v>111.2</v>
      </c>
      <c r="CX146" s="2">
        <v>10.7</v>
      </c>
      <c r="CY146" s="2">
        <v>7.5</v>
      </c>
      <c r="CZ146" s="2">
        <v>1</v>
      </c>
      <c r="DA146" s="2">
        <v>30.3</v>
      </c>
      <c r="DB146" s="2">
        <v>24.9</v>
      </c>
      <c r="DC146" s="2">
        <v>29.5</v>
      </c>
      <c r="DD146" s="2">
        <v>29.4</v>
      </c>
      <c r="DE146" s="2">
        <v>10.3</v>
      </c>
      <c r="DF146" s="2">
        <v>21.1</v>
      </c>
      <c r="DG146" s="2">
        <v>10.7</v>
      </c>
    </row>
    <row r="147" spans="1:111" s="2" customFormat="1" x14ac:dyDescent="0.15">
      <c r="A147" s="2">
        <v>146</v>
      </c>
      <c r="B147" s="28" t="s">
        <v>283</v>
      </c>
      <c r="C147" s="2">
        <v>39</v>
      </c>
      <c r="D147" s="2" t="s">
        <v>142</v>
      </c>
      <c r="E147" s="2" t="s">
        <v>17</v>
      </c>
      <c r="F147" s="2" t="s">
        <v>173</v>
      </c>
      <c r="G147" s="8">
        <v>42516</v>
      </c>
      <c r="H147" s="9">
        <f t="shared" si="14"/>
        <v>2016</v>
      </c>
      <c r="I147" s="9">
        <v>2016</v>
      </c>
      <c r="J147" s="9">
        <f t="shared" si="15"/>
        <v>5</v>
      </c>
      <c r="K147" s="9">
        <f t="shared" si="16"/>
        <v>26</v>
      </c>
      <c r="L147" s="2">
        <v>40.231444000000003</v>
      </c>
      <c r="M147" s="2">
        <v>32.260328000000001</v>
      </c>
      <c r="N147" s="2">
        <v>704</v>
      </c>
      <c r="O147" s="2" t="str">
        <f t="shared" si="17"/>
        <v>S</v>
      </c>
      <c r="P147" s="2">
        <v>80</v>
      </c>
      <c r="Q147" s="2" t="s">
        <v>166</v>
      </c>
      <c r="R147" s="2" t="s">
        <v>379</v>
      </c>
      <c r="S147" s="10">
        <v>68.121087153199994</v>
      </c>
      <c r="T147" s="11">
        <v>69.257393781800005</v>
      </c>
      <c r="U147" s="11">
        <v>68.196655897300005</v>
      </c>
      <c r="V147" s="11">
        <v>69.161024319099994</v>
      </c>
      <c r="W147" s="11">
        <v>64.407229894400004</v>
      </c>
      <c r="X147" s="11">
        <v>34.3522602388</v>
      </c>
      <c r="Y147" s="2" t="s">
        <v>307</v>
      </c>
      <c r="Z147" s="2" t="s">
        <v>307</v>
      </c>
      <c r="AA147" s="2" t="s">
        <v>307</v>
      </c>
      <c r="AB147" s="2" t="s">
        <v>307</v>
      </c>
      <c r="AC147" s="2" t="s">
        <v>307</v>
      </c>
      <c r="AD147" s="2" t="s">
        <v>307</v>
      </c>
      <c r="AE147" s="2" t="s">
        <v>307</v>
      </c>
      <c r="AF147" s="2" t="s">
        <v>307</v>
      </c>
      <c r="AG147" s="2" t="s">
        <v>307</v>
      </c>
      <c r="AH147" s="2" t="s">
        <v>307</v>
      </c>
      <c r="AI147" s="2" t="s">
        <v>307</v>
      </c>
      <c r="AJ147" s="2" t="s">
        <v>307</v>
      </c>
      <c r="AK147" s="2" t="s">
        <v>307</v>
      </c>
      <c r="AL147" s="2" t="s">
        <v>307</v>
      </c>
      <c r="AM147" s="2" t="s">
        <v>307</v>
      </c>
      <c r="AN147" s="2" t="s">
        <v>307</v>
      </c>
      <c r="AO147" s="2" t="s">
        <v>307</v>
      </c>
      <c r="AP147" s="2" t="s">
        <v>307</v>
      </c>
      <c r="AQ147" s="2" t="s">
        <v>307</v>
      </c>
      <c r="AR147" s="2" t="s">
        <v>307</v>
      </c>
      <c r="AS147" s="2" t="s">
        <v>307</v>
      </c>
      <c r="AT147" s="2" t="s">
        <v>307</v>
      </c>
      <c r="AU147" s="2" t="s">
        <v>307</v>
      </c>
      <c r="AV147" s="2" t="s">
        <v>307</v>
      </c>
      <c r="AW147" s="2" t="s">
        <v>307</v>
      </c>
      <c r="AX147" s="2" t="s">
        <v>307</v>
      </c>
      <c r="AY147" s="2" t="s">
        <v>307</v>
      </c>
      <c r="AZ147" s="2" t="s">
        <v>307</v>
      </c>
      <c r="BA147" s="2" t="s">
        <v>307</v>
      </c>
      <c r="BB147" s="2" t="s">
        <v>307</v>
      </c>
      <c r="BC147" s="2" t="s">
        <v>307</v>
      </c>
      <c r="BD147" s="2" t="s">
        <v>307</v>
      </c>
      <c r="BE147" s="2" t="s">
        <v>307</v>
      </c>
      <c r="BF147" s="2" t="s">
        <v>307</v>
      </c>
      <c r="BG147" s="2" t="s">
        <v>307</v>
      </c>
      <c r="BH147" s="2" t="s">
        <v>307</v>
      </c>
      <c r="BI147" s="2" t="s">
        <v>307</v>
      </c>
      <c r="BJ147" s="2" t="s">
        <v>307</v>
      </c>
      <c r="BK147" s="2" t="s">
        <v>307</v>
      </c>
      <c r="BL147" s="2" t="s">
        <v>307</v>
      </c>
      <c r="BM147" s="2" t="s">
        <v>307</v>
      </c>
      <c r="BN147" s="2" t="s">
        <v>307</v>
      </c>
      <c r="BO147" s="2" t="s">
        <v>307</v>
      </c>
      <c r="BP147" s="2" t="s">
        <v>307</v>
      </c>
      <c r="BQ147" s="2" t="s">
        <v>307</v>
      </c>
      <c r="BR147" s="2" t="s">
        <v>307</v>
      </c>
      <c r="BS147" s="2" t="s">
        <v>307</v>
      </c>
      <c r="BT147" s="2" t="s">
        <v>307</v>
      </c>
      <c r="BU147" s="2" t="s">
        <v>307</v>
      </c>
      <c r="BV147" s="2" t="s">
        <v>307</v>
      </c>
      <c r="BW147" s="2" t="s">
        <v>307</v>
      </c>
      <c r="BX147" s="2" t="s">
        <v>307</v>
      </c>
      <c r="BY147" s="2" t="s">
        <v>307</v>
      </c>
      <c r="BZ147" s="2" t="s">
        <v>307</v>
      </c>
      <c r="CA147" s="2" t="s">
        <v>307</v>
      </c>
      <c r="CB147" s="2" t="s">
        <v>307</v>
      </c>
      <c r="CC147" s="2" t="s">
        <v>307</v>
      </c>
      <c r="CD147" s="2" t="s">
        <v>307</v>
      </c>
      <c r="CE147" s="2" t="s">
        <v>307</v>
      </c>
      <c r="CF147" s="2" t="s">
        <v>307</v>
      </c>
      <c r="CG147" s="2" t="s">
        <v>307</v>
      </c>
      <c r="CH147" s="2" t="s">
        <v>307</v>
      </c>
      <c r="CI147" s="2" t="s">
        <v>307</v>
      </c>
      <c r="CJ147" s="2" t="s">
        <v>307</v>
      </c>
      <c r="CK147" s="2" t="s">
        <v>307</v>
      </c>
      <c r="CL147" s="2">
        <v>11.8</v>
      </c>
      <c r="CM147" s="2">
        <v>11.7</v>
      </c>
      <c r="CN147" s="2">
        <v>3.5</v>
      </c>
      <c r="CO147" s="2">
        <v>744.2</v>
      </c>
      <c r="CP147" s="2">
        <v>29.7</v>
      </c>
      <c r="CQ147" s="2">
        <v>-2.9</v>
      </c>
      <c r="CR147" s="2">
        <v>32.6</v>
      </c>
      <c r="CS147" s="2">
        <v>2</v>
      </c>
      <c r="CT147" s="2">
        <v>20.9</v>
      </c>
      <c r="CU147" s="2">
        <v>21.2</v>
      </c>
      <c r="CV147" s="2">
        <v>2</v>
      </c>
      <c r="CW147" s="2">
        <v>44.9</v>
      </c>
      <c r="CX147" s="2">
        <v>6.1</v>
      </c>
      <c r="CY147" s="2">
        <v>1.4</v>
      </c>
      <c r="CZ147" s="2">
        <v>3.9</v>
      </c>
      <c r="DA147" s="2">
        <v>16.2</v>
      </c>
      <c r="DB147" s="2">
        <v>5.2</v>
      </c>
      <c r="DC147" s="2">
        <v>6.9</v>
      </c>
      <c r="DD147" s="2">
        <v>16.2</v>
      </c>
      <c r="DE147" s="2">
        <v>9</v>
      </c>
      <c r="DF147" s="2">
        <v>21.9</v>
      </c>
      <c r="DG147" s="2">
        <v>5.3</v>
      </c>
    </row>
    <row r="148" spans="1:111" s="2" customFormat="1" x14ac:dyDescent="0.15">
      <c r="A148" s="2">
        <v>147</v>
      </c>
      <c r="B148" s="28" t="s">
        <v>284</v>
      </c>
      <c r="C148" s="2">
        <v>40</v>
      </c>
      <c r="D148" s="2" t="s">
        <v>142</v>
      </c>
      <c r="E148" s="2" t="s">
        <v>17</v>
      </c>
      <c r="F148" s="2" t="s">
        <v>174</v>
      </c>
      <c r="G148" s="8">
        <v>42546</v>
      </c>
      <c r="H148" s="9">
        <f t="shared" si="14"/>
        <v>2016</v>
      </c>
      <c r="I148" s="9">
        <v>2016</v>
      </c>
      <c r="J148" s="9">
        <f t="shared" si="15"/>
        <v>6</v>
      </c>
      <c r="K148" s="9">
        <f t="shared" si="16"/>
        <v>25</v>
      </c>
      <c r="L148" s="2">
        <v>40.231444000000003</v>
      </c>
      <c r="M148" s="2">
        <v>32.260328000000001</v>
      </c>
      <c r="N148" s="2">
        <v>704</v>
      </c>
      <c r="O148" s="2" t="str">
        <f t="shared" si="17"/>
        <v>S</v>
      </c>
      <c r="P148" s="2">
        <v>80</v>
      </c>
      <c r="Q148" s="2" t="s">
        <v>166</v>
      </c>
      <c r="R148" s="2" t="s">
        <v>379</v>
      </c>
      <c r="S148" s="10">
        <v>64.587822405599994</v>
      </c>
      <c r="T148" s="11">
        <v>65.853262919000002</v>
      </c>
      <c r="U148" s="11">
        <v>64.488944198499993</v>
      </c>
      <c r="V148" s="11">
        <v>65.490079263699997</v>
      </c>
      <c r="W148" s="11">
        <v>61.5616571893</v>
      </c>
      <c r="X148" s="11">
        <v>32.460443988599998</v>
      </c>
      <c r="Y148" s="2" t="s">
        <v>307</v>
      </c>
      <c r="Z148" s="2" t="s">
        <v>307</v>
      </c>
      <c r="AA148" s="2" t="s">
        <v>307</v>
      </c>
      <c r="AB148" s="2" t="s">
        <v>307</v>
      </c>
      <c r="AC148" s="2" t="s">
        <v>307</v>
      </c>
      <c r="AD148" s="2" t="s">
        <v>307</v>
      </c>
      <c r="AE148" s="2" t="s">
        <v>307</v>
      </c>
      <c r="AF148" s="2" t="s">
        <v>307</v>
      </c>
      <c r="AG148" s="2" t="s">
        <v>307</v>
      </c>
      <c r="AH148" s="2" t="s">
        <v>307</v>
      </c>
      <c r="AI148" s="2" t="s">
        <v>307</v>
      </c>
      <c r="AJ148" s="2" t="s">
        <v>307</v>
      </c>
      <c r="AK148" s="2" t="s">
        <v>307</v>
      </c>
      <c r="AL148" s="2" t="s">
        <v>307</v>
      </c>
      <c r="AM148" s="2" t="s">
        <v>307</v>
      </c>
      <c r="AN148" s="2" t="s">
        <v>307</v>
      </c>
      <c r="AO148" s="2" t="s">
        <v>307</v>
      </c>
      <c r="AP148" s="2" t="s">
        <v>307</v>
      </c>
      <c r="AQ148" s="2" t="s">
        <v>307</v>
      </c>
      <c r="AR148" s="2" t="s">
        <v>307</v>
      </c>
      <c r="AS148" s="2" t="s">
        <v>307</v>
      </c>
      <c r="AT148" s="2" t="s">
        <v>307</v>
      </c>
      <c r="AU148" s="2" t="s">
        <v>307</v>
      </c>
      <c r="AV148" s="2" t="s">
        <v>307</v>
      </c>
      <c r="AW148" s="2" t="s">
        <v>307</v>
      </c>
      <c r="AX148" s="2" t="s">
        <v>307</v>
      </c>
      <c r="AY148" s="2" t="s">
        <v>307</v>
      </c>
      <c r="AZ148" s="2" t="s">
        <v>307</v>
      </c>
      <c r="BA148" s="2" t="s">
        <v>307</v>
      </c>
      <c r="BB148" s="2" t="s">
        <v>307</v>
      </c>
      <c r="BC148" s="2" t="s">
        <v>307</v>
      </c>
      <c r="BD148" s="2" t="s">
        <v>307</v>
      </c>
      <c r="BE148" s="2" t="s">
        <v>307</v>
      </c>
      <c r="BF148" s="2" t="s">
        <v>307</v>
      </c>
      <c r="BG148" s="2" t="s">
        <v>307</v>
      </c>
      <c r="BH148" s="2" t="s">
        <v>307</v>
      </c>
      <c r="BI148" s="2" t="s">
        <v>307</v>
      </c>
      <c r="BJ148" s="2" t="s">
        <v>307</v>
      </c>
      <c r="BK148" s="2" t="s">
        <v>307</v>
      </c>
      <c r="BL148" s="2" t="s">
        <v>307</v>
      </c>
      <c r="BM148" s="2" t="s">
        <v>307</v>
      </c>
      <c r="BN148" s="2" t="s">
        <v>307</v>
      </c>
      <c r="BO148" s="2" t="s">
        <v>307</v>
      </c>
      <c r="BP148" s="2" t="s">
        <v>307</v>
      </c>
      <c r="BQ148" s="2" t="s">
        <v>307</v>
      </c>
      <c r="BR148" s="2" t="s">
        <v>307</v>
      </c>
      <c r="BS148" s="2" t="s">
        <v>307</v>
      </c>
      <c r="BT148" s="2" t="s">
        <v>307</v>
      </c>
      <c r="BU148" s="2" t="s">
        <v>307</v>
      </c>
      <c r="BV148" s="2" t="s">
        <v>307</v>
      </c>
      <c r="BW148" s="2" t="s">
        <v>307</v>
      </c>
      <c r="BX148" s="2" t="s">
        <v>307</v>
      </c>
      <c r="BY148" s="2" t="s">
        <v>307</v>
      </c>
      <c r="BZ148" s="2" t="s">
        <v>307</v>
      </c>
      <c r="CA148" s="2" t="s">
        <v>307</v>
      </c>
      <c r="CB148" s="2" t="s">
        <v>307</v>
      </c>
      <c r="CC148" s="2" t="s">
        <v>307</v>
      </c>
      <c r="CD148" s="2" t="s">
        <v>307</v>
      </c>
      <c r="CE148" s="2" t="s">
        <v>307</v>
      </c>
      <c r="CF148" s="2" t="s">
        <v>307</v>
      </c>
      <c r="CG148" s="2" t="s">
        <v>307</v>
      </c>
      <c r="CH148" s="2" t="s">
        <v>307</v>
      </c>
      <c r="CI148" s="2" t="s">
        <v>307</v>
      </c>
      <c r="CJ148" s="2" t="s">
        <v>307</v>
      </c>
      <c r="CK148" s="2" t="s">
        <v>307</v>
      </c>
      <c r="CL148" s="2">
        <v>11.8</v>
      </c>
      <c r="CM148" s="2">
        <v>11.7</v>
      </c>
      <c r="CN148" s="2">
        <v>3.5</v>
      </c>
      <c r="CO148" s="2">
        <v>744.2</v>
      </c>
      <c r="CP148" s="2">
        <v>29.7</v>
      </c>
      <c r="CQ148" s="2">
        <v>-2.9</v>
      </c>
      <c r="CR148" s="2">
        <v>32.6</v>
      </c>
      <c r="CS148" s="2">
        <v>2</v>
      </c>
      <c r="CT148" s="2">
        <v>20.9</v>
      </c>
      <c r="CU148" s="2">
        <v>21.2</v>
      </c>
      <c r="CV148" s="2">
        <v>2</v>
      </c>
      <c r="CW148" s="2">
        <v>44.9</v>
      </c>
      <c r="CX148" s="2">
        <v>6.1</v>
      </c>
      <c r="CY148" s="2">
        <v>1.4</v>
      </c>
      <c r="CZ148" s="2">
        <v>3.9</v>
      </c>
      <c r="DA148" s="2">
        <v>16.2</v>
      </c>
      <c r="DB148" s="2">
        <v>5.2</v>
      </c>
      <c r="DC148" s="2">
        <v>6.9</v>
      </c>
      <c r="DD148" s="2">
        <v>16.2</v>
      </c>
      <c r="DE148" s="2">
        <v>12.2</v>
      </c>
      <c r="DF148" s="2">
        <v>26.2</v>
      </c>
      <c r="DG148" s="2">
        <v>3.6</v>
      </c>
    </row>
    <row r="149" spans="1:111" s="2" customFormat="1" x14ac:dyDescent="0.15">
      <c r="A149" s="2">
        <v>148</v>
      </c>
      <c r="B149" s="28" t="s">
        <v>285</v>
      </c>
      <c r="C149" s="2">
        <v>41</v>
      </c>
      <c r="D149" s="2" t="s">
        <v>142</v>
      </c>
      <c r="E149" s="2" t="s">
        <v>17</v>
      </c>
      <c r="F149" s="2" t="s">
        <v>175</v>
      </c>
      <c r="G149" s="8">
        <v>42578</v>
      </c>
      <c r="H149" s="9">
        <f t="shared" si="14"/>
        <v>2016</v>
      </c>
      <c r="I149" s="9">
        <v>2016</v>
      </c>
      <c r="J149" s="9">
        <f t="shared" si="15"/>
        <v>7</v>
      </c>
      <c r="K149" s="9">
        <f t="shared" si="16"/>
        <v>27</v>
      </c>
      <c r="L149" s="2">
        <v>40.231444000000003</v>
      </c>
      <c r="M149" s="2">
        <v>32.260328000000001</v>
      </c>
      <c r="N149" s="2">
        <v>704</v>
      </c>
      <c r="O149" s="2" t="str">
        <f t="shared" si="17"/>
        <v>S</v>
      </c>
      <c r="P149" s="2">
        <v>80</v>
      </c>
      <c r="Q149" s="2" t="s">
        <v>166</v>
      </c>
      <c r="R149" s="2" t="s">
        <v>379</v>
      </c>
      <c r="S149" s="10">
        <v>81.993272091500003</v>
      </c>
      <c r="T149" s="11">
        <v>84.067964498899997</v>
      </c>
      <c r="U149" s="11">
        <v>82.427837740800001</v>
      </c>
      <c r="V149" s="11">
        <v>83.272981939000005</v>
      </c>
      <c r="W149" s="11">
        <v>79.012510154300003</v>
      </c>
      <c r="X149" s="11">
        <v>41.6541812587</v>
      </c>
      <c r="Y149" s="2" t="s">
        <v>307</v>
      </c>
      <c r="Z149" s="2" t="s">
        <v>307</v>
      </c>
      <c r="AA149" s="2" t="s">
        <v>307</v>
      </c>
      <c r="AB149" s="2" t="s">
        <v>307</v>
      </c>
      <c r="AC149" s="2" t="s">
        <v>307</v>
      </c>
      <c r="AD149" s="2" t="s">
        <v>307</v>
      </c>
      <c r="AE149" s="2" t="s">
        <v>307</v>
      </c>
      <c r="AF149" s="2" t="s">
        <v>307</v>
      </c>
      <c r="AG149" s="2" t="s">
        <v>307</v>
      </c>
      <c r="AH149" s="2" t="s">
        <v>307</v>
      </c>
      <c r="AI149" s="2" t="s">
        <v>307</v>
      </c>
      <c r="AJ149" s="2" t="s">
        <v>307</v>
      </c>
      <c r="AK149" s="2" t="s">
        <v>307</v>
      </c>
      <c r="AL149" s="2" t="s">
        <v>307</v>
      </c>
      <c r="AM149" s="2" t="s">
        <v>307</v>
      </c>
      <c r="AN149" s="2" t="s">
        <v>307</v>
      </c>
      <c r="AO149" s="2" t="s">
        <v>307</v>
      </c>
      <c r="AP149" s="2" t="s">
        <v>307</v>
      </c>
      <c r="AQ149" s="2" t="s">
        <v>307</v>
      </c>
      <c r="AR149" s="2" t="s">
        <v>307</v>
      </c>
      <c r="AS149" s="2" t="s">
        <v>307</v>
      </c>
      <c r="AT149" s="2" t="s">
        <v>307</v>
      </c>
      <c r="AU149" s="2" t="s">
        <v>307</v>
      </c>
      <c r="AV149" s="2" t="s">
        <v>307</v>
      </c>
      <c r="AW149" s="2" t="s">
        <v>307</v>
      </c>
      <c r="AX149" s="2" t="s">
        <v>307</v>
      </c>
      <c r="AY149" s="2" t="s">
        <v>307</v>
      </c>
      <c r="AZ149" s="2" t="s">
        <v>307</v>
      </c>
      <c r="BA149" s="2" t="s">
        <v>307</v>
      </c>
      <c r="BB149" s="2" t="s">
        <v>307</v>
      </c>
      <c r="BC149" s="2" t="s">
        <v>307</v>
      </c>
      <c r="BD149" s="2" t="s">
        <v>307</v>
      </c>
      <c r="BE149" s="2" t="s">
        <v>307</v>
      </c>
      <c r="BF149" s="2" t="s">
        <v>307</v>
      </c>
      <c r="BG149" s="2" t="s">
        <v>307</v>
      </c>
      <c r="BH149" s="2" t="s">
        <v>307</v>
      </c>
      <c r="BI149" s="2" t="s">
        <v>307</v>
      </c>
      <c r="BJ149" s="2" t="s">
        <v>307</v>
      </c>
      <c r="BK149" s="2" t="s">
        <v>307</v>
      </c>
      <c r="BL149" s="2" t="s">
        <v>307</v>
      </c>
      <c r="BM149" s="2" t="s">
        <v>307</v>
      </c>
      <c r="BN149" s="2" t="s">
        <v>307</v>
      </c>
      <c r="BO149" s="2" t="s">
        <v>307</v>
      </c>
      <c r="BP149" s="2" t="s">
        <v>307</v>
      </c>
      <c r="BQ149" s="2" t="s">
        <v>307</v>
      </c>
      <c r="BR149" s="2" t="s">
        <v>307</v>
      </c>
      <c r="BS149" s="2" t="s">
        <v>307</v>
      </c>
      <c r="BT149" s="2" t="s">
        <v>307</v>
      </c>
      <c r="BU149" s="2" t="s">
        <v>307</v>
      </c>
      <c r="BV149" s="2" t="s">
        <v>307</v>
      </c>
      <c r="BW149" s="2" t="s">
        <v>307</v>
      </c>
      <c r="BX149" s="2" t="s">
        <v>307</v>
      </c>
      <c r="BY149" s="2" t="s">
        <v>307</v>
      </c>
      <c r="BZ149" s="2" t="s">
        <v>307</v>
      </c>
      <c r="CA149" s="2" t="s">
        <v>307</v>
      </c>
      <c r="CB149" s="2" t="s">
        <v>307</v>
      </c>
      <c r="CC149" s="2" t="s">
        <v>307</v>
      </c>
      <c r="CD149" s="2" t="s">
        <v>307</v>
      </c>
      <c r="CE149" s="2" t="s">
        <v>307</v>
      </c>
      <c r="CF149" s="2" t="s">
        <v>307</v>
      </c>
      <c r="CG149" s="2" t="s">
        <v>307</v>
      </c>
      <c r="CH149" s="2" t="s">
        <v>307</v>
      </c>
      <c r="CI149" s="2" t="s">
        <v>307</v>
      </c>
      <c r="CJ149" s="2" t="s">
        <v>307</v>
      </c>
      <c r="CK149" s="2" t="s">
        <v>307</v>
      </c>
      <c r="CL149" s="2">
        <v>11.8</v>
      </c>
      <c r="CM149" s="2">
        <v>11.7</v>
      </c>
      <c r="CN149" s="2">
        <v>3.5</v>
      </c>
      <c r="CO149" s="2">
        <v>744.2</v>
      </c>
      <c r="CP149" s="2">
        <v>29.7</v>
      </c>
      <c r="CQ149" s="2">
        <v>-2.9</v>
      </c>
      <c r="CR149" s="2">
        <v>32.6</v>
      </c>
      <c r="CS149" s="2">
        <v>2</v>
      </c>
      <c r="CT149" s="2">
        <v>20.9</v>
      </c>
      <c r="CU149" s="2">
        <v>21.2</v>
      </c>
      <c r="CV149" s="2">
        <v>2</v>
      </c>
      <c r="CW149" s="2">
        <v>44.9</v>
      </c>
      <c r="CX149" s="2">
        <v>6.1</v>
      </c>
      <c r="CY149" s="2">
        <v>1.4</v>
      </c>
      <c r="CZ149" s="2">
        <v>3.9</v>
      </c>
      <c r="DA149" s="2">
        <v>16.2</v>
      </c>
      <c r="DB149" s="2">
        <v>5.2</v>
      </c>
      <c r="DC149" s="2">
        <v>6.9</v>
      </c>
      <c r="DD149" s="2">
        <v>16.2</v>
      </c>
      <c r="DE149" s="2">
        <v>14.9</v>
      </c>
      <c r="DF149" s="2">
        <v>29.7</v>
      </c>
      <c r="DG149" s="2">
        <v>1.9</v>
      </c>
    </row>
    <row r="150" spans="1:111" s="2" customFormat="1" x14ac:dyDescent="0.15">
      <c r="A150" s="2">
        <v>149</v>
      </c>
      <c r="B150" s="28" t="s">
        <v>286</v>
      </c>
      <c r="C150" s="2">
        <v>42</v>
      </c>
      <c r="D150" s="2" t="s">
        <v>142</v>
      </c>
      <c r="E150" s="2" t="s">
        <v>17</v>
      </c>
      <c r="F150" s="2" t="s">
        <v>176</v>
      </c>
      <c r="G150" s="8">
        <v>42606</v>
      </c>
      <c r="H150" s="9">
        <f t="shared" si="14"/>
        <v>2016</v>
      </c>
      <c r="I150" s="9">
        <v>2016</v>
      </c>
      <c r="J150" s="9">
        <f t="shared" si="15"/>
        <v>8</v>
      </c>
      <c r="K150" s="9">
        <f t="shared" si="16"/>
        <v>24</v>
      </c>
      <c r="L150" s="2">
        <v>40.231444000000003</v>
      </c>
      <c r="M150" s="2">
        <v>32.260328000000001</v>
      </c>
      <c r="N150" s="2">
        <v>704</v>
      </c>
      <c r="O150" s="2" t="str">
        <f t="shared" si="17"/>
        <v>S</v>
      </c>
      <c r="P150" s="2">
        <v>80</v>
      </c>
      <c r="Q150" s="2" t="s">
        <v>166</v>
      </c>
      <c r="R150" s="2" t="s">
        <v>379</v>
      </c>
      <c r="S150" s="10">
        <v>66.963445297099994</v>
      </c>
      <c r="T150" s="11">
        <v>68.278670203199994</v>
      </c>
      <c r="U150" s="11">
        <v>66.946292529199994</v>
      </c>
      <c r="V150" s="11">
        <v>67.877525623599993</v>
      </c>
      <c r="W150" s="11">
        <v>63.0288383428</v>
      </c>
      <c r="X150" s="11">
        <v>33.370781742299997</v>
      </c>
      <c r="Y150" s="2" t="s">
        <v>307</v>
      </c>
      <c r="Z150" s="2" t="s">
        <v>307</v>
      </c>
      <c r="AA150" s="2" t="s">
        <v>307</v>
      </c>
      <c r="AB150" s="2" t="s">
        <v>307</v>
      </c>
      <c r="AC150" s="2" t="s">
        <v>307</v>
      </c>
      <c r="AD150" s="2" t="s">
        <v>307</v>
      </c>
      <c r="AE150" s="2" t="s">
        <v>307</v>
      </c>
      <c r="AF150" s="2" t="s">
        <v>307</v>
      </c>
      <c r="AG150" s="2" t="s">
        <v>307</v>
      </c>
      <c r="AH150" s="2" t="s">
        <v>307</v>
      </c>
      <c r="AI150" s="2" t="s">
        <v>307</v>
      </c>
      <c r="AJ150" s="2" t="s">
        <v>307</v>
      </c>
      <c r="AK150" s="2" t="s">
        <v>307</v>
      </c>
      <c r="AL150" s="2" t="s">
        <v>307</v>
      </c>
      <c r="AM150" s="2" t="s">
        <v>307</v>
      </c>
      <c r="AN150" s="2" t="s">
        <v>307</v>
      </c>
      <c r="AO150" s="2" t="s">
        <v>307</v>
      </c>
      <c r="AP150" s="2" t="s">
        <v>307</v>
      </c>
      <c r="AQ150" s="2" t="s">
        <v>307</v>
      </c>
      <c r="AR150" s="2" t="s">
        <v>307</v>
      </c>
      <c r="AS150" s="2" t="s">
        <v>307</v>
      </c>
      <c r="AT150" s="2" t="s">
        <v>307</v>
      </c>
      <c r="AU150" s="2" t="s">
        <v>307</v>
      </c>
      <c r="AV150" s="2" t="s">
        <v>307</v>
      </c>
      <c r="AW150" s="2" t="s">
        <v>307</v>
      </c>
      <c r="AX150" s="2" t="s">
        <v>307</v>
      </c>
      <c r="AY150" s="2" t="s">
        <v>307</v>
      </c>
      <c r="AZ150" s="2" t="s">
        <v>307</v>
      </c>
      <c r="BA150" s="2" t="s">
        <v>307</v>
      </c>
      <c r="BB150" s="2" t="s">
        <v>307</v>
      </c>
      <c r="BC150" s="2" t="s">
        <v>307</v>
      </c>
      <c r="BD150" s="2" t="s">
        <v>307</v>
      </c>
      <c r="BE150" s="2" t="s">
        <v>307</v>
      </c>
      <c r="BF150" s="2" t="s">
        <v>307</v>
      </c>
      <c r="BG150" s="2" t="s">
        <v>307</v>
      </c>
      <c r="BH150" s="2" t="s">
        <v>307</v>
      </c>
      <c r="BI150" s="2" t="s">
        <v>307</v>
      </c>
      <c r="BJ150" s="2" t="s">
        <v>307</v>
      </c>
      <c r="BK150" s="2" t="s">
        <v>307</v>
      </c>
      <c r="BL150" s="2" t="s">
        <v>307</v>
      </c>
      <c r="BM150" s="2" t="s">
        <v>307</v>
      </c>
      <c r="BN150" s="2" t="s">
        <v>307</v>
      </c>
      <c r="BO150" s="2" t="s">
        <v>307</v>
      </c>
      <c r="BP150" s="2" t="s">
        <v>307</v>
      </c>
      <c r="BQ150" s="2" t="s">
        <v>307</v>
      </c>
      <c r="BR150" s="2" t="s">
        <v>307</v>
      </c>
      <c r="BS150" s="2" t="s">
        <v>307</v>
      </c>
      <c r="BT150" s="2" t="s">
        <v>307</v>
      </c>
      <c r="BU150" s="2" t="s">
        <v>307</v>
      </c>
      <c r="BV150" s="2" t="s">
        <v>307</v>
      </c>
      <c r="BW150" s="2" t="s">
        <v>307</v>
      </c>
      <c r="BX150" s="2" t="s">
        <v>307</v>
      </c>
      <c r="BY150" s="2" t="s">
        <v>307</v>
      </c>
      <c r="BZ150" s="2" t="s">
        <v>307</v>
      </c>
      <c r="CA150" s="2" t="s">
        <v>307</v>
      </c>
      <c r="CB150" s="2" t="s">
        <v>307</v>
      </c>
      <c r="CC150" s="2" t="s">
        <v>307</v>
      </c>
      <c r="CD150" s="2" t="s">
        <v>307</v>
      </c>
      <c r="CE150" s="2" t="s">
        <v>307</v>
      </c>
      <c r="CF150" s="2" t="s">
        <v>307</v>
      </c>
      <c r="CG150" s="2" t="s">
        <v>307</v>
      </c>
      <c r="CH150" s="2" t="s">
        <v>307</v>
      </c>
      <c r="CI150" s="2" t="s">
        <v>307</v>
      </c>
      <c r="CJ150" s="2" t="s">
        <v>307</v>
      </c>
      <c r="CK150" s="2" t="s">
        <v>307</v>
      </c>
      <c r="CL150" s="2">
        <v>11.8</v>
      </c>
      <c r="CM150" s="2">
        <v>11.7</v>
      </c>
      <c r="CN150" s="2">
        <v>3.5</v>
      </c>
      <c r="CO150" s="2">
        <v>744.2</v>
      </c>
      <c r="CP150" s="2">
        <v>29.7</v>
      </c>
      <c r="CQ150" s="2">
        <v>-2.9</v>
      </c>
      <c r="CR150" s="2">
        <v>32.6</v>
      </c>
      <c r="CS150" s="2">
        <v>2</v>
      </c>
      <c r="CT150" s="2">
        <v>20.9</v>
      </c>
      <c r="CU150" s="2">
        <v>21.2</v>
      </c>
      <c r="CV150" s="2">
        <v>2</v>
      </c>
      <c r="CW150" s="2">
        <v>44.9</v>
      </c>
      <c r="CX150" s="2">
        <v>6.1</v>
      </c>
      <c r="CY150" s="2">
        <v>1.4</v>
      </c>
      <c r="CZ150" s="2">
        <v>3.9</v>
      </c>
      <c r="DA150" s="2">
        <v>16.2</v>
      </c>
      <c r="DB150" s="2">
        <v>5.2</v>
      </c>
      <c r="DC150" s="2">
        <v>6.9</v>
      </c>
      <c r="DD150" s="2">
        <v>16.2</v>
      </c>
      <c r="DE150" s="2">
        <v>14.5</v>
      </c>
      <c r="DF150" s="2">
        <v>29.7</v>
      </c>
      <c r="DG150" s="2">
        <v>1.4</v>
      </c>
    </row>
    <row r="151" spans="1:111" s="2" customFormat="1" x14ac:dyDescent="0.15">
      <c r="A151" s="2">
        <v>150</v>
      </c>
      <c r="B151" s="28" t="s">
        <v>287</v>
      </c>
      <c r="C151" s="2">
        <v>43</v>
      </c>
      <c r="D151" s="2" t="s">
        <v>142</v>
      </c>
      <c r="E151" s="2" t="s">
        <v>17</v>
      </c>
      <c r="F151" s="2" t="s">
        <v>177</v>
      </c>
      <c r="G151" s="8">
        <v>42640</v>
      </c>
      <c r="H151" s="9">
        <f t="shared" si="14"/>
        <v>2016</v>
      </c>
      <c r="I151" s="9">
        <v>2016</v>
      </c>
      <c r="J151" s="9">
        <f t="shared" si="15"/>
        <v>9</v>
      </c>
      <c r="K151" s="9">
        <f t="shared" si="16"/>
        <v>27</v>
      </c>
      <c r="L151" s="2">
        <v>40.231444000000003</v>
      </c>
      <c r="M151" s="2">
        <v>32.260328000000001</v>
      </c>
      <c r="N151" s="2">
        <v>704</v>
      </c>
      <c r="O151" s="2" t="str">
        <f t="shared" si="17"/>
        <v>F</v>
      </c>
      <c r="P151" s="2">
        <v>80</v>
      </c>
      <c r="Q151" s="2" t="s">
        <v>166</v>
      </c>
      <c r="R151" s="2" t="s">
        <v>379</v>
      </c>
      <c r="S151" s="10">
        <v>83.2390583488</v>
      </c>
      <c r="T151" s="11">
        <v>84.840644987299996</v>
      </c>
      <c r="U151" s="11">
        <v>83.382762554300001</v>
      </c>
      <c r="V151" s="11">
        <v>84.451525341000007</v>
      </c>
      <c r="W151" s="11">
        <v>77.506742485800004</v>
      </c>
      <c r="X151" s="11">
        <v>41.664013480800001</v>
      </c>
      <c r="Y151" s="2" t="s">
        <v>307</v>
      </c>
      <c r="Z151" s="2" t="s">
        <v>307</v>
      </c>
      <c r="AA151" s="2" t="s">
        <v>307</v>
      </c>
      <c r="AB151" s="2" t="s">
        <v>307</v>
      </c>
      <c r="AC151" s="2" t="s">
        <v>307</v>
      </c>
      <c r="AD151" s="2" t="s">
        <v>307</v>
      </c>
      <c r="AE151" s="2" t="s">
        <v>307</v>
      </c>
      <c r="AF151" s="2" t="s">
        <v>307</v>
      </c>
      <c r="AG151" s="2" t="s">
        <v>307</v>
      </c>
      <c r="AH151" s="2" t="s">
        <v>307</v>
      </c>
      <c r="AI151" s="2" t="s">
        <v>307</v>
      </c>
      <c r="AJ151" s="2" t="s">
        <v>307</v>
      </c>
      <c r="AK151" s="2" t="s">
        <v>307</v>
      </c>
      <c r="AL151" s="2" t="s">
        <v>307</v>
      </c>
      <c r="AM151" s="2" t="s">
        <v>307</v>
      </c>
      <c r="AN151" s="2" t="s">
        <v>307</v>
      </c>
      <c r="AO151" s="2" t="s">
        <v>307</v>
      </c>
      <c r="AP151" s="2" t="s">
        <v>307</v>
      </c>
      <c r="AQ151" s="2" t="s">
        <v>307</v>
      </c>
      <c r="AR151" s="2" t="s">
        <v>307</v>
      </c>
      <c r="AS151" s="2" t="s">
        <v>307</v>
      </c>
      <c r="AT151" s="2" t="s">
        <v>307</v>
      </c>
      <c r="AU151" s="2" t="s">
        <v>307</v>
      </c>
      <c r="AV151" s="2" t="s">
        <v>307</v>
      </c>
      <c r="AW151" s="2" t="s">
        <v>307</v>
      </c>
      <c r="AX151" s="2" t="s">
        <v>307</v>
      </c>
      <c r="AY151" s="2" t="s">
        <v>307</v>
      </c>
      <c r="AZ151" s="2" t="s">
        <v>307</v>
      </c>
      <c r="BA151" s="2" t="s">
        <v>307</v>
      </c>
      <c r="BB151" s="2" t="s">
        <v>307</v>
      </c>
      <c r="BC151" s="2" t="s">
        <v>307</v>
      </c>
      <c r="BD151" s="2" t="s">
        <v>307</v>
      </c>
      <c r="BE151" s="2" t="s">
        <v>307</v>
      </c>
      <c r="BF151" s="2" t="s">
        <v>307</v>
      </c>
      <c r="BG151" s="2" t="s">
        <v>307</v>
      </c>
      <c r="BH151" s="2" t="s">
        <v>307</v>
      </c>
      <c r="BI151" s="2" t="s">
        <v>307</v>
      </c>
      <c r="BJ151" s="2" t="s">
        <v>307</v>
      </c>
      <c r="BK151" s="2" t="s">
        <v>307</v>
      </c>
      <c r="BL151" s="2" t="s">
        <v>307</v>
      </c>
      <c r="BM151" s="2" t="s">
        <v>307</v>
      </c>
      <c r="BN151" s="2" t="s">
        <v>307</v>
      </c>
      <c r="BO151" s="2" t="s">
        <v>307</v>
      </c>
      <c r="BP151" s="2" t="s">
        <v>307</v>
      </c>
      <c r="BQ151" s="2" t="s">
        <v>307</v>
      </c>
      <c r="BR151" s="2" t="s">
        <v>307</v>
      </c>
      <c r="BS151" s="2" t="s">
        <v>307</v>
      </c>
      <c r="BT151" s="2" t="s">
        <v>307</v>
      </c>
      <c r="BU151" s="2" t="s">
        <v>307</v>
      </c>
      <c r="BV151" s="2" t="s">
        <v>307</v>
      </c>
      <c r="BW151" s="2" t="s">
        <v>307</v>
      </c>
      <c r="BX151" s="2" t="s">
        <v>307</v>
      </c>
      <c r="BY151" s="2" t="s">
        <v>307</v>
      </c>
      <c r="BZ151" s="2" t="s">
        <v>307</v>
      </c>
      <c r="CA151" s="2" t="s">
        <v>307</v>
      </c>
      <c r="CB151" s="2" t="s">
        <v>307</v>
      </c>
      <c r="CC151" s="2" t="s">
        <v>307</v>
      </c>
      <c r="CD151" s="2" t="s">
        <v>307</v>
      </c>
      <c r="CE151" s="2" t="s">
        <v>307</v>
      </c>
      <c r="CF151" s="2" t="s">
        <v>307</v>
      </c>
      <c r="CG151" s="2" t="s">
        <v>307</v>
      </c>
      <c r="CH151" s="2" t="s">
        <v>307</v>
      </c>
      <c r="CI151" s="2" t="s">
        <v>307</v>
      </c>
      <c r="CJ151" s="2" t="s">
        <v>307</v>
      </c>
      <c r="CK151" s="2" t="s">
        <v>307</v>
      </c>
      <c r="CL151" s="2">
        <v>11.8</v>
      </c>
      <c r="CM151" s="2">
        <v>11.7</v>
      </c>
      <c r="CN151" s="2">
        <v>3.5</v>
      </c>
      <c r="CO151" s="2">
        <v>744.2</v>
      </c>
      <c r="CP151" s="2">
        <v>29.7</v>
      </c>
      <c r="CQ151" s="2">
        <v>-2.9</v>
      </c>
      <c r="CR151" s="2">
        <v>32.6</v>
      </c>
      <c r="CS151" s="2">
        <v>2</v>
      </c>
      <c r="CT151" s="2">
        <v>20.9</v>
      </c>
      <c r="CU151" s="2">
        <v>21.2</v>
      </c>
      <c r="CV151" s="2">
        <v>2</v>
      </c>
      <c r="CW151" s="2">
        <v>44.9</v>
      </c>
      <c r="CX151" s="2">
        <v>6.1</v>
      </c>
      <c r="CY151" s="2">
        <v>1.4</v>
      </c>
      <c r="CZ151" s="2">
        <v>3.9</v>
      </c>
      <c r="DA151" s="2">
        <v>16.2</v>
      </c>
      <c r="DB151" s="2">
        <v>5.2</v>
      </c>
      <c r="DC151" s="2">
        <v>6.9</v>
      </c>
      <c r="DD151" s="2">
        <v>16.2</v>
      </c>
      <c r="DE151" s="2">
        <v>10.9</v>
      </c>
      <c r="DF151" s="2">
        <v>25.9</v>
      </c>
      <c r="DG151" s="2">
        <v>1.9</v>
      </c>
    </row>
    <row r="152" spans="1:111" s="2" customFormat="1" x14ac:dyDescent="0.15">
      <c r="A152" s="2">
        <v>151</v>
      </c>
      <c r="B152" s="2" t="s">
        <v>347</v>
      </c>
      <c r="C152" s="2">
        <v>44</v>
      </c>
      <c r="D152" s="2" t="s">
        <v>143</v>
      </c>
      <c r="E152" s="2" t="s">
        <v>50</v>
      </c>
      <c r="F152" s="2" t="s">
        <v>180</v>
      </c>
      <c r="G152" s="33">
        <v>42617</v>
      </c>
      <c r="H152" s="9">
        <f t="shared" si="14"/>
        <v>2016</v>
      </c>
      <c r="I152" s="9">
        <v>2016</v>
      </c>
      <c r="J152" s="9">
        <f t="shared" si="15"/>
        <v>9</v>
      </c>
      <c r="K152" s="9">
        <f t="shared" si="16"/>
        <v>4</v>
      </c>
      <c r="L152" s="2">
        <v>50.383400000000002</v>
      </c>
      <c r="M152" s="2">
        <v>30.368200000000002</v>
      </c>
      <c r="N152" s="2">
        <v>176.4</v>
      </c>
      <c r="O152" s="2" t="str">
        <f t="shared" si="17"/>
        <v>F</v>
      </c>
      <c r="P152" s="2">
        <v>80</v>
      </c>
      <c r="Q152" s="2" t="s">
        <v>167</v>
      </c>
      <c r="R152" s="2" t="s">
        <v>379</v>
      </c>
      <c r="S152" s="10">
        <v>73.726849314800006</v>
      </c>
      <c r="T152" s="11">
        <v>74.231775363799997</v>
      </c>
      <c r="U152" s="11">
        <v>73.913546328400002</v>
      </c>
      <c r="V152" s="11">
        <v>74.244672799100002</v>
      </c>
      <c r="W152" s="11">
        <v>74.054589764400006</v>
      </c>
      <c r="X152" s="11">
        <v>37.284264048600001</v>
      </c>
      <c r="Y152" s="2">
        <v>22.189999503999999</v>
      </c>
      <c r="Z152" s="2">
        <v>24.565713736614281</v>
      </c>
      <c r="AA152" s="2">
        <v>23.092856626685716</v>
      </c>
      <c r="AB152" s="2">
        <v>21.965713794728568</v>
      </c>
      <c r="AC152" s="2">
        <v>22.479031755612905</v>
      </c>
      <c r="AD152" s="2">
        <v>21.372332855626667</v>
      </c>
      <c r="AE152" s="2">
        <v>21.934753608078683</v>
      </c>
      <c r="AF152" s="2">
        <v>1.8221768363759068</v>
      </c>
      <c r="AG152" s="2">
        <v>2.9894352995195437</v>
      </c>
      <c r="AH152" s="2">
        <v>4.1982053050961277</v>
      </c>
      <c r="AI152" s="2">
        <v>3.2828506744138242</v>
      </c>
      <c r="AJ152" s="2">
        <v>3.9436623819706895</v>
      </c>
      <c r="AK152" s="2">
        <v>3.6354914520212676</v>
      </c>
      <c r="AL152" s="2">
        <v>15.65999965</v>
      </c>
      <c r="AM152" s="2">
        <v>19.28142814047143</v>
      </c>
      <c r="AN152" s="2">
        <v>17.461428181128571</v>
      </c>
      <c r="AO152" s="2">
        <v>17.824285315885714</v>
      </c>
      <c r="AP152" s="2">
        <v>17.350967354119351</v>
      </c>
      <c r="AQ152" s="2">
        <v>16.669666294071998</v>
      </c>
      <c r="AR152" s="2">
        <v>17.015901259014093</v>
      </c>
      <c r="AS152" s="2">
        <v>1.8645233877989151</v>
      </c>
      <c r="AT152" s="2">
        <v>2.2357655055236352</v>
      </c>
      <c r="AU152" s="2">
        <v>2.8998209477265071</v>
      </c>
      <c r="AV152" s="2">
        <v>2.7218845250592967</v>
      </c>
      <c r="AW152" s="2">
        <v>3.8448428401613404</v>
      </c>
      <c r="AX152" s="2">
        <v>3.3116915264775466</v>
      </c>
      <c r="AY152" s="2">
        <v>28.869999354699999</v>
      </c>
      <c r="AZ152" s="2">
        <v>29.851427904200001</v>
      </c>
      <c r="BA152" s="2">
        <v>28.731427929228573</v>
      </c>
      <c r="BB152" s="2">
        <v>26.349999411028573</v>
      </c>
      <c r="BC152" s="2">
        <v>27.712257445100001</v>
      </c>
      <c r="BD152" s="2">
        <v>26.213332747423333</v>
      </c>
      <c r="BE152" s="2">
        <v>26.975081364275415</v>
      </c>
      <c r="BF152" s="2">
        <v>2.8438671893865552</v>
      </c>
      <c r="BG152" s="2">
        <v>3.4166524206908035</v>
      </c>
      <c r="BH152" s="2">
        <v>6.3254827123731925</v>
      </c>
      <c r="BI152" s="2">
        <v>4.3726327549598789</v>
      </c>
      <c r="BJ152" s="2">
        <v>4.3561777063293095</v>
      </c>
      <c r="BK152" s="2">
        <v>4.39348736353696</v>
      </c>
      <c r="BL152" s="2" t="s">
        <v>307</v>
      </c>
      <c r="BM152" s="2" t="s">
        <v>307</v>
      </c>
      <c r="BN152" s="2" t="s">
        <v>307</v>
      </c>
      <c r="BO152" s="2" t="s">
        <v>307</v>
      </c>
      <c r="BP152" s="2" t="s">
        <v>307</v>
      </c>
      <c r="BQ152" s="2" t="s">
        <v>307</v>
      </c>
      <c r="BR152" s="2" t="s">
        <v>307</v>
      </c>
      <c r="BS152" s="2" t="s">
        <v>307</v>
      </c>
      <c r="BT152" s="2" t="s">
        <v>307</v>
      </c>
      <c r="BU152" s="2" t="s">
        <v>307</v>
      </c>
      <c r="BV152" s="2" t="s">
        <v>307</v>
      </c>
      <c r="BW152" s="2" t="s">
        <v>307</v>
      </c>
      <c r="BX152" s="2" t="s">
        <v>307</v>
      </c>
      <c r="BY152" s="2">
        <v>0</v>
      </c>
      <c r="BZ152" s="2">
        <v>5.7142857994285715E-2</v>
      </c>
      <c r="CA152" s="2">
        <v>0.34285714796571432</v>
      </c>
      <c r="CB152" s="2">
        <v>3.6142857681357143</v>
      </c>
      <c r="CC152" s="2">
        <v>1.2677419543729034</v>
      </c>
      <c r="CD152" s="2">
        <v>0.46666667362040004</v>
      </c>
      <c r="CE152" s="2">
        <v>0.87377050482249197</v>
      </c>
      <c r="CF152" s="2">
        <v>0.15118579145635916</v>
      </c>
      <c r="CG152" s="2">
        <v>0.9071147487381549</v>
      </c>
      <c r="CH152" s="2">
        <v>6.6006133454634535</v>
      </c>
      <c r="CI152" s="2">
        <v>3.5499659773076608</v>
      </c>
      <c r="CJ152" s="2">
        <v>1.0892368048171401</v>
      </c>
      <c r="CK152" s="2">
        <v>2.6528539517835208</v>
      </c>
      <c r="CL152" s="2">
        <v>11.8</v>
      </c>
      <c r="CM152" s="2">
        <v>11.7</v>
      </c>
      <c r="CN152" s="2">
        <v>3.5</v>
      </c>
      <c r="CO152" s="2">
        <v>744.2</v>
      </c>
      <c r="CP152" s="2">
        <v>29.7</v>
      </c>
      <c r="CQ152" s="2">
        <v>-2.9</v>
      </c>
      <c r="CR152" s="2">
        <v>32.6</v>
      </c>
      <c r="CS152" s="2">
        <v>2</v>
      </c>
      <c r="CT152" s="2">
        <v>20.9</v>
      </c>
      <c r="CU152" s="2">
        <v>21.2</v>
      </c>
      <c r="CV152" s="2">
        <v>2</v>
      </c>
      <c r="CW152" s="2">
        <v>44.9</v>
      </c>
      <c r="CX152" s="2">
        <v>6.1</v>
      </c>
      <c r="CY152" s="2">
        <v>1.4</v>
      </c>
      <c r="CZ152" s="2">
        <v>3.9</v>
      </c>
      <c r="DA152" s="2">
        <v>16.2</v>
      </c>
      <c r="DB152" s="2">
        <v>5.2</v>
      </c>
      <c r="DC152" s="2">
        <v>6.9</v>
      </c>
      <c r="DD152" s="2">
        <v>16.2</v>
      </c>
      <c r="DE152" s="2">
        <v>6.5</v>
      </c>
      <c r="DF152" s="2">
        <v>19.600000000000001</v>
      </c>
      <c r="DG152" s="2">
        <v>2.7</v>
      </c>
    </row>
    <row r="153" spans="1:111" s="2" customFormat="1" x14ac:dyDescent="0.15">
      <c r="A153" s="2">
        <v>152</v>
      </c>
      <c r="B153" s="2" t="s">
        <v>348</v>
      </c>
      <c r="C153" s="2">
        <v>45</v>
      </c>
      <c r="D153" s="2" t="s">
        <v>143</v>
      </c>
      <c r="E153" s="2" t="s">
        <v>50</v>
      </c>
      <c r="F153" s="2" t="s">
        <v>180</v>
      </c>
      <c r="G153" s="8">
        <v>42646</v>
      </c>
      <c r="H153" s="9">
        <f t="shared" si="14"/>
        <v>2016</v>
      </c>
      <c r="I153" s="9">
        <v>2016</v>
      </c>
      <c r="J153" s="9">
        <f t="shared" si="15"/>
        <v>10</v>
      </c>
      <c r="K153" s="9">
        <f t="shared" si="16"/>
        <v>3</v>
      </c>
      <c r="L153" s="2">
        <v>50.38</v>
      </c>
      <c r="M153" s="2">
        <v>30.36</v>
      </c>
      <c r="N153" s="2">
        <v>176</v>
      </c>
      <c r="O153" s="2" t="str">
        <f t="shared" si="17"/>
        <v>F</v>
      </c>
      <c r="P153" s="2">
        <v>80</v>
      </c>
      <c r="Q153" s="2" t="s">
        <v>167</v>
      </c>
      <c r="R153" s="2" t="s">
        <v>379</v>
      </c>
      <c r="S153" s="10">
        <v>58.0945499141</v>
      </c>
      <c r="T153" s="11">
        <v>58.4494353674</v>
      </c>
      <c r="U153" s="11">
        <v>58.309096565799997</v>
      </c>
      <c r="V153" s="11">
        <v>58.428718692399997</v>
      </c>
      <c r="W153" s="11">
        <v>58.783753046299999</v>
      </c>
      <c r="X153" s="11">
        <v>29.478188878299999</v>
      </c>
      <c r="Y153" s="2">
        <v>16.6499996278</v>
      </c>
      <c r="Z153" s="2">
        <v>15.125713947634287</v>
      </c>
      <c r="AA153" s="2">
        <v>11.351428317708571</v>
      </c>
      <c r="AB153" s="2">
        <v>15.962856786042858</v>
      </c>
      <c r="AC153" s="2">
        <v>16.424193181270969</v>
      </c>
      <c r="AD153" s="2">
        <v>20.813999534770002</v>
      </c>
      <c r="AE153" s="2">
        <v>18.583114338729512</v>
      </c>
      <c r="AF153" s="2">
        <v>3.3007213480741799</v>
      </c>
      <c r="AG153" s="2">
        <v>1.2354678806600401</v>
      </c>
      <c r="AH153" s="2">
        <v>3.3309343003926464</v>
      </c>
      <c r="AI153" s="2">
        <v>4.3991716223320712</v>
      </c>
      <c r="AJ153" s="2">
        <v>2.9139326962640522</v>
      </c>
      <c r="AK153" s="2">
        <v>4.3216799551784222</v>
      </c>
      <c r="AL153" s="2">
        <v>9.7299997825200002</v>
      </c>
      <c r="AM153" s="2">
        <v>10.039999775585715</v>
      </c>
      <c r="AN153" s="2">
        <v>8.2085712450942854</v>
      </c>
      <c r="AO153" s="2">
        <v>10.459999766184286</v>
      </c>
      <c r="AP153" s="2">
        <v>11.271935231917743</v>
      </c>
      <c r="AQ153" s="2">
        <v>15.49733298694</v>
      </c>
      <c r="AR153" s="2">
        <v>13.349999701600819</v>
      </c>
      <c r="AS153" s="2">
        <v>1.8945359606582255</v>
      </c>
      <c r="AT153" s="2">
        <v>0.8422277526507872</v>
      </c>
      <c r="AU153" s="2">
        <v>3.2995150421238622</v>
      </c>
      <c r="AV153" s="2">
        <v>3.2962709703487558</v>
      </c>
      <c r="AW153" s="2">
        <v>2.4768568702305895</v>
      </c>
      <c r="AX153" s="2">
        <v>3.5964611432774478</v>
      </c>
      <c r="AY153" s="2">
        <v>23.729999469599999</v>
      </c>
      <c r="AZ153" s="2">
        <v>20.464285256871428</v>
      </c>
      <c r="BA153" s="2">
        <v>14.885713952985714</v>
      </c>
      <c r="BB153" s="2">
        <v>21.189999526357145</v>
      </c>
      <c r="BC153" s="2">
        <v>21.635483387367746</v>
      </c>
      <c r="BD153" s="2">
        <v>26.151332748803334</v>
      </c>
      <c r="BE153" s="2">
        <v>23.856392909385249</v>
      </c>
      <c r="BF153" s="2">
        <v>4.9300501165386086</v>
      </c>
      <c r="BG153" s="2">
        <v>1.9247584452485458</v>
      </c>
      <c r="BH153" s="2">
        <v>3.7812166508744709</v>
      </c>
      <c r="BI153" s="2">
        <v>5.6299595180102768</v>
      </c>
      <c r="BJ153" s="2">
        <v>4.2768725398921239</v>
      </c>
      <c r="BK153" s="2">
        <v>5.4654352166381699</v>
      </c>
      <c r="BL153" s="2" t="s">
        <v>307</v>
      </c>
      <c r="BM153" s="2" t="s">
        <v>307</v>
      </c>
      <c r="BN153" s="2" t="s">
        <v>307</v>
      </c>
      <c r="BO153" s="2" t="s">
        <v>307</v>
      </c>
      <c r="BP153" s="2" t="s">
        <v>307</v>
      </c>
      <c r="BQ153" s="2" t="s">
        <v>307</v>
      </c>
      <c r="BR153" s="2" t="s">
        <v>307</v>
      </c>
      <c r="BS153" s="2" t="s">
        <v>307</v>
      </c>
      <c r="BT153" s="2" t="s">
        <v>307</v>
      </c>
      <c r="BU153" s="2" t="s">
        <v>307</v>
      </c>
      <c r="BV153" s="2" t="s">
        <v>307</v>
      </c>
      <c r="BW153" s="2" t="s">
        <v>307</v>
      </c>
      <c r="BX153" s="2" t="s">
        <v>307</v>
      </c>
      <c r="BY153" s="2">
        <v>0</v>
      </c>
      <c r="BZ153" s="2">
        <v>0</v>
      </c>
      <c r="CA153" s="2">
        <v>0.68571429593142852</v>
      </c>
      <c r="CB153" s="2">
        <v>0</v>
      </c>
      <c r="CC153" s="2">
        <v>0.15483871198451613</v>
      </c>
      <c r="CD153" s="2">
        <v>0.69000001028133329</v>
      </c>
      <c r="CE153" s="2">
        <v>0.41803279311409836</v>
      </c>
      <c r="CF153" s="2">
        <v>0</v>
      </c>
      <c r="CG153" s="2">
        <v>1.3322019207499327</v>
      </c>
      <c r="CH153" s="2">
        <v>0</v>
      </c>
      <c r="CI153" s="2">
        <v>0.66324391156427165</v>
      </c>
      <c r="CJ153" s="2">
        <v>1.5901312262621254</v>
      </c>
      <c r="CK153" s="2">
        <v>1.2307867852387269</v>
      </c>
      <c r="CL153" s="2">
        <v>9.4</v>
      </c>
      <c r="CM153" s="2">
        <v>7.5</v>
      </c>
      <c r="CN153" s="2">
        <v>3.4</v>
      </c>
      <c r="CO153" s="2">
        <v>491.1</v>
      </c>
      <c r="CP153" s="2">
        <v>21.4</v>
      </c>
      <c r="CQ153" s="2">
        <v>-0.1</v>
      </c>
      <c r="CR153" s="2">
        <v>21.5</v>
      </c>
      <c r="CS153" s="2">
        <v>4.0999999999999996</v>
      </c>
      <c r="CT153" s="2">
        <v>5.8</v>
      </c>
      <c r="CU153" s="2">
        <v>15.8</v>
      </c>
      <c r="CV153" s="2">
        <v>3.3</v>
      </c>
      <c r="CW153" s="2">
        <v>63</v>
      </c>
      <c r="CX153" s="2">
        <v>6</v>
      </c>
      <c r="CY153" s="2">
        <v>4.0999999999999996</v>
      </c>
      <c r="CZ153" s="2">
        <v>0.9</v>
      </c>
      <c r="DA153" s="2">
        <v>16.8</v>
      </c>
      <c r="DB153" s="2">
        <v>13.6</v>
      </c>
      <c r="DC153" s="2">
        <v>16.7</v>
      </c>
      <c r="DD153" s="2">
        <v>15.3</v>
      </c>
      <c r="DE153" s="2">
        <v>6.5</v>
      </c>
      <c r="DF153" s="2">
        <v>13.8</v>
      </c>
      <c r="DG153" s="2">
        <v>5.2</v>
      </c>
    </row>
    <row r="154" spans="1:111" s="2" customFormat="1" x14ac:dyDescent="0.15">
      <c r="A154" s="2">
        <v>153</v>
      </c>
      <c r="B154" s="2" t="s">
        <v>349</v>
      </c>
      <c r="C154" s="2">
        <v>46</v>
      </c>
      <c r="D154" s="2" t="s">
        <v>143</v>
      </c>
      <c r="E154" s="2" t="s">
        <v>50</v>
      </c>
      <c r="F154" s="2" t="s">
        <v>55</v>
      </c>
      <c r="G154" s="8">
        <v>42602</v>
      </c>
      <c r="H154" s="9">
        <f t="shared" si="14"/>
        <v>2016</v>
      </c>
      <c r="I154" s="9">
        <v>2016</v>
      </c>
      <c r="J154" s="9">
        <f t="shared" si="15"/>
        <v>8</v>
      </c>
      <c r="K154" s="9">
        <f t="shared" si="16"/>
        <v>20</v>
      </c>
      <c r="L154" s="2">
        <v>46.44</v>
      </c>
      <c r="M154" s="2">
        <v>30.77</v>
      </c>
      <c r="N154" s="2">
        <v>45</v>
      </c>
      <c r="O154" s="2" t="str">
        <f t="shared" si="17"/>
        <v>S</v>
      </c>
      <c r="P154" s="2">
        <v>80</v>
      </c>
      <c r="Q154" s="2" t="s">
        <v>167</v>
      </c>
      <c r="R154" s="2" t="s">
        <v>379</v>
      </c>
      <c r="S154" s="10">
        <v>56.246416648699999</v>
      </c>
      <c r="T154" s="11">
        <v>57.152964526200002</v>
      </c>
      <c r="U154" s="11">
        <v>56.530286785500003</v>
      </c>
      <c r="V154" s="11">
        <v>56.939831469200001</v>
      </c>
      <c r="W154" s="11">
        <v>55.018521527200001</v>
      </c>
      <c r="X154" s="11">
        <v>28.7167558063</v>
      </c>
      <c r="Y154" s="2" t="s">
        <v>307</v>
      </c>
      <c r="Z154" s="2" t="s">
        <v>307</v>
      </c>
      <c r="AA154" s="2" t="s">
        <v>307</v>
      </c>
      <c r="AB154" s="2" t="s">
        <v>307</v>
      </c>
      <c r="AC154" s="2" t="s">
        <v>307</v>
      </c>
      <c r="AD154" s="2" t="s">
        <v>307</v>
      </c>
      <c r="AE154" s="2" t="s">
        <v>307</v>
      </c>
      <c r="AF154" s="2" t="s">
        <v>307</v>
      </c>
      <c r="AG154" s="2" t="s">
        <v>307</v>
      </c>
      <c r="AH154" s="2" t="s">
        <v>307</v>
      </c>
      <c r="AI154" s="2" t="s">
        <v>307</v>
      </c>
      <c r="AJ154" s="2" t="s">
        <v>307</v>
      </c>
      <c r="AK154" s="2" t="s">
        <v>307</v>
      </c>
      <c r="AL154" s="2" t="s">
        <v>307</v>
      </c>
      <c r="AM154" s="2" t="s">
        <v>307</v>
      </c>
      <c r="AN154" s="2" t="s">
        <v>307</v>
      </c>
      <c r="AO154" s="2" t="s">
        <v>307</v>
      </c>
      <c r="AP154" s="2" t="s">
        <v>307</v>
      </c>
      <c r="AQ154" s="2" t="s">
        <v>307</v>
      </c>
      <c r="AR154" s="2" t="s">
        <v>307</v>
      </c>
      <c r="AS154" s="2" t="s">
        <v>307</v>
      </c>
      <c r="AT154" s="2" t="s">
        <v>307</v>
      </c>
      <c r="AU154" s="2" t="s">
        <v>307</v>
      </c>
      <c r="AV154" s="2" t="s">
        <v>307</v>
      </c>
      <c r="AW154" s="2" t="s">
        <v>307</v>
      </c>
      <c r="AX154" s="2" t="s">
        <v>307</v>
      </c>
      <c r="AY154" s="2" t="s">
        <v>307</v>
      </c>
      <c r="AZ154" s="2" t="s">
        <v>307</v>
      </c>
      <c r="BA154" s="2" t="s">
        <v>307</v>
      </c>
      <c r="BB154" s="2" t="s">
        <v>307</v>
      </c>
      <c r="BC154" s="2" t="s">
        <v>307</v>
      </c>
      <c r="BD154" s="2" t="s">
        <v>307</v>
      </c>
      <c r="BE154" s="2" t="s">
        <v>307</v>
      </c>
      <c r="BF154" s="2" t="s">
        <v>307</v>
      </c>
      <c r="BG154" s="2" t="s">
        <v>307</v>
      </c>
      <c r="BH154" s="2" t="s">
        <v>307</v>
      </c>
      <c r="BI154" s="2" t="s">
        <v>307</v>
      </c>
      <c r="BJ154" s="2" t="s">
        <v>307</v>
      </c>
      <c r="BK154" s="2" t="s">
        <v>307</v>
      </c>
      <c r="BL154" s="2" t="s">
        <v>307</v>
      </c>
      <c r="BM154" s="2" t="s">
        <v>307</v>
      </c>
      <c r="BN154" s="2" t="s">
        <v>307</v>
      </c>
      <c r="BO154" s="2" t="s">
        <v>307</v>
      </c>
      <c r="BP154" s="2" t="s">
        <v>307</v>
      </c>
      <c r="BQ154" s="2" t="s">
        <v>307</v>
      </c>
      <c r="BR154" s="2" t="s">
        <v>307</v>
      </c>
      <c r="BS154" s="2" t="s">
        <v>307</v>
      </c>
      <c r="BT154" s="2" t="s">
        <v>307</v>
      </c>
      <c r="BU154" s="2" t="s">
        <v>307</v>
      </c>
      <c r="BV154" s="2" t="s">
        <v>307</v>
      </c>
      <c r="BW154" s="2" t="s">
        <v>307</v>
      </c>
      <c r="BX154" s="2" t="s">
        <v>307</v>
      </c>
      <c r="BY154" s="2" t="s">
        <v>307</v>
      </c>
      <c r="BZ154" s="2" t="s">
        <v>307</v>
      </c>
      <c r="CA154" s="2" t="s">
        <v>307</v>
      </c>
      <c r="CB154" s="2" t="s">
        <v>307</v>
      </c>
      <c r="CC154" s="2" t="s">
        <v>307</v>
      </c>
      <c r="CD154" s="2" t="s">
        <v>307</v>
      </c>
      <c r="CE154" s="2" t="s">
        <v>307</v>
      </c>
      <c r="CF154" s="2" t="s">
        <v>307</v>
      </c>
      <c r="CG154" s="2" t="s">
        <v>307</v>
      </c>
      <c r="CH154" s="2" t="s">
        <v>307</v>
      </c>
      <c r="CI154" s="2" t="s">
        <v>307</v>
      </c>
      <c r="CJ154" s="2" t="s">
        <v>307</v>
      </c>
      <c r="CK154" s="2" t="s">
        <v>307</v>
      </c>
      <c r="CL154" s="2">
        <v>7.5</v>
      </c>
      <c r="CM154" s="2">
        <v>8.4</v>
      </c>
      <c r="CN154" s="2">
        <v>2.5</v>
      </c>
      <c r="CO154" s="2">
        <v>905.5</v>
      </c>
      <c r="CP154" s="2">
        <v>24.7</v>
      </c>
      <c r="CQ154" s="2">
        <v>-8.9</v>
      </c>
      <c r="CR154" s="2">
        <v>33.6</v>
      </c>
      <c r="CS154" s="2">
        <v>18.7</v>
      </c>
      <c r="CT154" s="2">
        <v>-3.4</v>
      </c>
      <c r="CU154" s="2">
        <v>18.7</v>
      </c>
      <c r="CV154" s="2">
        <v>-4.4000000000000004</v>
      </c>
      <c r="CW154" s="2">
        <v>61.9</v>
      </c>
      <c r="CX154" s="2">
        <v>8.6</v>
      </c>
      <c r="CY154" s="2">
        <v>3.4</v>
      </c>
      <c r="CZ154" s="2">
        <v>3.1</v>
      </c>
      <c r="DA154" s="2">
        <v>23.2</v>
      </c>
      <c r="DB154" s="2">
        <v>11</v>
      </c>
      <c r="DC154" s="2">
        <v>23.2</v>
      </c>
      <c r="DD154" s="2">
        <v>12.2</v>
      </c>
      <c r="DE154" s="2">
        <v>8.8000000000000007</v>
      </c>
      <c r="DF154" s="2">
        <v>18.899999999999999</v>
      </c>
      <c r="DG154" s="2">
        <v>5</v>
      </c>
    </row>
    <row r="155" spans="1:111" s="2" customFormat="1" x14ac:dyDescent="0.15">
      <c r="A155" s="2">
        <v>154</v>
      </c>
      <c r="B155" s="2" t="s">
        <v>350</v>
      </c>
      <c r="C155" s="2">
        <v>47</v>
      </c>
      <c r="D155" s="2" t="s">
        <v>143</v>
      </c>
      <c r="E155" s="2" t="s">
        <v>50</v>
      </c>
      <c r="F155" s="2" t="s">
        <v>55</v>
      </c>
      <c r="G155" s="8">
        <v>42628</v>
      </c>
      <c r="H155" s="9">
        <f t="shared" si="14"/>
        <v>2016</v>
      </c>
      <c r="I155" s="9">
        <v>2016</v>
      </c>
      <c r="J155" s="9">
        <f t="shared" si="15"/>
        <v>9</v>
      </c>
      <c r="K155" s="9">
        <f t="shared" si="16"/>
        <v>15</v>
      </c>
      <c r="L155" s="2">
        <v>46.441555559999998</v>
      </c>
      <c r="M155" s="2">
        <v>30.771694440000001</v>
      </c>
      <c r="N155" s="2">
        <v>11.1</v>
      </c>
      <c r="O155" s="2" t="str">
        <f t="shared" si="17"/>
        <v>F</v>
      </c>
      <c r="P155" s="2">
        <v>80</v>
      </c>
      <c r="Q155" s="2" t="s">
        <v>167</v>
      </c>
      <c r="R155" s="2" t="s">
        <v>379</v>
      </c>
      <c r="S155" s="10">
        <v>60.084563649899998</v>
      </c>
      <c r="T155" s="11">
        <v>60.424521943199998</v>
      </c>
      <c r="U155" s="11">
        <v>60.256048821299999</v>
      </c>
      <c r="V155" s="11">
        <v>60.517180442600001</v>
      </c>
      <c r="W155" s="11">
        <v>59.825913891100001</v>
      </c>
      <c r="X155" s="11">
        <v>30.4193713825</v>
      </c>
      <c r="Y155" s="2" t="s">
        <v>307</v>
      </c>
      <c r="Z155" s="2" t="s">
        <v>307</v>
      </c>
      <c r="AA155" s="2" t="s">
        <v>307</v>
      </c>
      <c r="AB155" s="2" t="s">
        <v>307</v>
      </c>
      <c r="AC155" s="2" t="s">
        <v>307</v>
      </c>
      <c r="AD155" s="2" t="s">
        <v>307</v>
      </c>
      <c r="AE155" s="2" t="s">
        <v>307</v>
      </c>
      <c r="AF155" s="2" t="s">
        <v>307</v>
      </c>
      <c r="AG155" s="2" t="s">
        <v>307</v>
      </c>
      <c r="AH155" s="2" t="s">
        <v>307</v>
      </c>
      <c r="AI155" s="2" t="s">
        <v>307</v>
      </c>
      <c r="AJ155" s="2" t="s">
        <v>307</v>
      </c>
      <c r="AK155" s="2" t="s">
        <v>307</v>
      </c>
      <c r="AL155" s="2" t="s">
        <v>307</v>
      </c>
      <c r="AM155" s="2" t="s">
        <v>307</v>
      </c>
      <c r="AN155" s="2" t="s">
        <v>307</v>
      </c>
      <c r="AO155" s="2" t="s">
        <v>307</v>
      </c>
      <c r="AP155" s="2" t="s">
        <v>307</v>
      </c>
      <c r="AQ155" s="2" t="s">
        <v>307</v>
      </c>
      <c r="AR155" s="2" t="s">
        <v>307</v>
      </c>
      <c r="AS155" s="2" t="s">
        <v>307</v>
      </c>
      <c r="AT155" s="2" t="s">
        <v>307</v>
      </c>
      <c r="AU155" s="2" t="s">
        <v>307</v>
      </c>
      <c r="AV155" s="2" t="s">
        <v>307</v>
      </c>
      <c r="AW155" s="2" t="s">
        <v>307</v>
      </c>
      <c r="AX155" s="2" t="s">
        <v>307</v>
      </c>
      <c r="AY155" s="2" t="s">
        <v>307</v>
      </c>
      <c r="AZ155" s="2" t="s">
        <v>307</v>
      </c>
      <c r="BA155" s="2" t="s">
        <v>307</v>
      </c>
      <c r="BB155" s="2" t="s">
        <v>307</v>
      </c>
      <c r="BC155" s="2" t="s">
        <v>307</v>
      </c>
      <c r="BD155" s="2" t="s">
        <v>307</v>
      </c>
      <c r="BE155" s="2" t="s">
        <v>307</v>
      </c>
      <c r="BF155" s="2" t="s">
        <v>307</v>
      </c>
      <c r="BG155" s="2" t="s">
        <v>307</v>
      </c>
      <c r="BH155" s="2" t="s">
        <v>307</v>
      </c>
      <c r="BI155" s="2" t="s">
        <v>307</v>
      </c>
      <c r="BJ155" s="2" t="s">
        <v>307</v>
      </c>
      <c r="BK155" s="2" t="s">
        <v>307</v>
      </c>
      <c r="BL155" s="2" t="s">
        <v>307</v>
      </c>
      <c r="BM155" s="2" t="s">
        <v>307</v>
      </c>
      <c r="BN155" s="2" t="s">
        <v>307</v>
      </c>
      <c r="BO155" s="2" t="s">
        <v>307</v>
      </c>
      <c r="BP155" s="2" t="s">
        <v>307</v>
      </c>
      <c r="BQ155" s="2" t="s">
        <v>307</v>
      </c>
      <c r="BR155" s="2" t="s">
        <v>307</v>
      </c>
      <c r="BS155" s="2" t="s">
        <v>307</v>
      </c>
      <c r="BT155" s="2" t="s">
        <v>307</v>
      </c>
      <c r="BU155" s="2" t="s">
        <v>307</v>
      </c>
      <c r="BV155" s="2" t="s">
        <v>307</v>
      </c>
      <c r="BW155" s="2" t="s">
        <v>307</v>
      </c>
      <c r="BX155" s="2" t="s">
        <v>307</v>
      </c>
      <c r="BY155" s="2" t="s">
        <v>307</v>
      </c>
      <c r="BZ155" s="2" t="s">
        <v>307</v>
      </c>
      <c r="CA155" s="2" t="s">
        <v>307</v>
      </c>
      <c r="CB155" s="2" t="s">
        <v>307</v>
      </c>
      <c r="CC155" s="2" t="s">
        <v>307</v>
      </c>
      <c r="CD155" s="2" t="s">
        <v>307</v>
      </c>
      <c r="CE155" s="2" t="s">
        <v>307</v>
      </c>
      <c r="CF155" s="2" t="s">
        <v>307</v>
      </c>
      <c r="CG155" s="2" t="s">
        <v>307</v>
      </c>
      <c r="CH155" s="2" t="s">
        <v>307</v>
      </c>
      <c r="CI155" s="2" t="s">
        <v>307</v>
      </c>
      <c r="CJ155" s="2" t="s">
        <v>307</v>
      </c>
      <c r="CK155" s="2" t="s">
        <v>307</v>
      </c>
      <c r="CL155" s="2">
        <v>7.5</v>
      </c>
      <c r="CM155" s="2">
        <v>8.4</v>
      </c>
      <c r="CN155" s="2">
        <v>2.4</v>
      </c>
      <c r="CO155" s="2">
        <v>905.4</v>
      </c>
      <c r="CP155" s="2">
        <v>24.7</v>
      </c>
      <c r="CQ155" s="2">
        <v>-9</v>
      </c>
      <c r="CR155" s="2">
        <v>33.700000000000003</v>
      </c>
      <c r="CS155" s="2">
        <v>18.600000000000001</v>
      </c>
      <c r="CT155" s="2">
        <v>-3.5</v>
      </c>
      <c r="CU155" s="2">
        <v>18.600000000000001</v>
      </c>
      <c r="CV155" s="2">
        <v>-4.5</v>
      </c>
      <c r="CW155" s="2">
        <v>62</v>
      </c>
      <c r="CX155" s="2">
        <v>8.6999999999999993</v>
      </c>
      <c r="CY155" s="2">
        <v>3.4</v>
      </c>
      <c r="CZ155" s="2">
        <v>3.2</v>
      </c>
      <c r="DA155" s="2">
        <v>23.3</v>
      </c>
      <c r="DB155" s="2">
        <v>10.8</v>
      </c>
      <c r="DC155" s="2">
        <v>23.3</v>
      </c>
      <c r="DD155" s="2">
        <v>12</v>
      </c>
      <c r="DE155" s="2">
        <v>8.6999999999999993</v>
      </c>
      <c r="DF155" s="2">
        <v>18.8</v>
      </c>
      <c r="DG155" s="2">
        <v>5.0999999999999996</v>
      </c>
    </row>
    <row r="156" spans="1:111" s="2" customFormat="1" x14ac:dyDescent="0.15">
      <c r="A156" s="2">
        <v>155</v>
      </c>
      <c r="B156" s="30" t="s">
        <v>366</v>
      </c>
      <c r="C156" s="2">
        <v>48</v>
      </c>
      <c r="D156" s="2" t="s">
        <v>143</v>
      </c>
      <c r="E156" s="2" t="s">
        <v>50</v>
      </c>
      <c r="F156" s="30" t="s">
        <v>365</v>
      </c>
      <c r="G156" s="8">
        <v>42616</v>
      </c>
      <c r="H156" s="9">
        <f t="shared" si="14"/>
        <v>2016</v>
      </c>
      <c r="I156" s="9">
        <v>2016</v>
      </c>
      <c r="J156" s="9">
        <f t="shared" si="15"/>
        <v>9</v>
      </c>
      <c r="K156" s="9">
        <f t="shared" si="16"/>
        <v>3</v>
      </c>
      <c r="L156" s="2">
        <v>51.4</v>
      </c>
      <c r="M156" s="2">
        <v>30.05416645</v>
      </c>
      <c r="N156" s="2">
        <v>113</v>
      </c>
      <c r="O156" s="2" t="str">
        <f t="shared" si="17"/>
        <v>F</v>
      </c>
      <c r="P156" s="2">
        <v>80</v>
      </c>
      <c r="Q156" s="2" t="s">
        <v>167</v>
      </c>
      <c r="R156" s="2" t="s">
        <v>379</v>
      </c>
      <c r="S156" s="10">
        <v>50.464092088299999</v>
      </c>
      <c r="T156" s="11">
        <v>54.677373342499997</v>
      </c>
      <c r="U156" s="11">
        <v>51.0035778389</v>
      </c>
      <c r="V156" s="11">
        <v>53.962459013199997</v>
      </c>
      <c r="W156" s="11">
        <v>40.257839155200003</v>
      </c>
      <c r="X156" s="11">
        <v>24.1619986812</v>
      </c>
      <c r="Y156" s="2">
        <v>19.2599995695</v>
      </c>
      <c r="Z156" s="2">
        <v>20.377142401685713</v>
      </c>
      <c r="AA156" s="2">
        <v>20.924285246571426</v>
      </c>
      <c r="AB156" s="2">
        <v>18.80857100817143</v>
      </c>
      <c r="AC156" s="2">
        <v>20.103547937741933</v>
      </c>
      <c r="AD156" s="2">
        <v>21.758999513643335</v>
      </c>
      <c r="AE156" s="2">
        <v>20.917704450480329</v>
      </c>
      <c r="AF156" s="2">
        <v>3.4016990792018822</v>
      </c>
      <c r="AG156" s="2">
        <v>2.0330916654143718</v>
      </c>
      <c r="AH156" s="2">
        <v>1.3106413985395167</v>
      </c>
      <c r="AI156" s="2">
        <v>2.7931600933495679</v>
      </c>
      <c r="AJ156" s="2">
        <v>3.1477833314645793</v>
      </c>
      <c r="AK156" s="2">
        <v>3.0637168426310875</v>
      </c>
      <c r="AL156" s="2">
        <v>12.629999717700001</v>
      </c>
      <c r="AM156" s="2">
        <v>13.259999703612857</v>
      </c>
      <c r="AN156" s="2">
        <v>14.271428252442858</v>
      </c>
      <c r="AO156" s="2">
        <v>13.099999707204287</v>
      </c>
      <c r="AP156" s="2">
        <v>13.562902922660324</v>
      </c>
      <c r="AQ156" s="2">
        <v>16.175332971786666</v>
      </c>
      <c r="AR156" s="2">
        <v>14.847704586165079</v>
      </c>
      <c r="AS156" s="2">
        <v>3.0333863786303392</v>
      </c>
      <c r="AT156" s="2">
        <v>2.9599122555936561</v>
      </c>
      <c r="AU156" s="2">
        <v>1.9518281591966029</v>
      </c>
      <c r="AV156" s="2">
        <v>2.6470501148375876</v>
      </c>
      <c r="AW156" s="2">
        <v>2.7247773527483274</v>
      </c>
      <c r="AX156" s="2">
        <v>2.9708703971884409</v>
      </c>
      <c r="AY156" s="2">
        <v>25.5999994278</v>
      </c>
      <c r="AZ156" s="2">
        <v>27.22714224855714</v>
      </c>
      <c r="BA156" s="2">
        <v>27.355713674271424</v>
      </c>
      <c r="BB156" s="2">
        <v>24.108570889699998</v>
      </c>
      <c r="BC156" s="2">
        <v>26.34870908848065</v>
      </c>
      <c r="BD156" s="2">
        <v>27.645999382059998</v>
      </c>
      <c r="BE156" s="2">
        <v>26.986720708273772</v>
      </c>
      <c r="BF156" s="2">
        <v>4.4121487137984641</v>
      </c>
      <c r="BG156" s="2">
        <v>3.1017889689574898</v>
      </c>
      <c r="BH156" s="2">
        <v>1.6709420977941498</v>
      </c>
      <c r="BI156" s="2">
        <v>3.8678173359296006</v>
      </c>
      <c r="BJ156" s="2">
        <v>4.5744028925259741</v>
      </c>
      <c r="BK156" s="2">
        <v>4.245170385121714</v>
      </c>
      <c r="BL156" s="2" t="s">
        <v>307</v>
      </c>
      <c r="BM156" s="2" t="s">
        <v>307</v>
      </c>
      <c r="BN156" s="2" t="s">
        <v>307</v>
      </c>
      <c r="BO156" s="2" t="s">
        <v>307</v>
      </c>
      <c r="BP156" s="2" t="s">
        <v>307</v>
      </c>
      <c r="BQ156" s="2" t="s">
        <v>307</v>
      </c>
      <c r="BR156" s="2" t="s">
        <v>307</v>
      </c>
      <c r="BS156" s="2" t="s">
        <v>307</v>
      </c>
      <c r="BT156" s="2" t="s">
        <v>307</v>
      </c>
      <c r="BU156" s="2" t="s">
        <v>307</v>
      </c>
      <c r="BV156" s="2" t="s">
        <v>307</v>
      </c>
      <c r="BW156" s="2" t="s">
        <v>307</v>
      </c>
      <c r="BX156" s="2" t="s">
        <v>307</v>
      </c>
      <c r="BY156" s="2">
        <v>0</v>
      </c>
      <c r="BZ156" s="2">
        <v>0.32857143346714285</v>
      </c>
      <c r="CA156" s="2">
        <v>0.25714286097428574</v>
      </c>
      <c r="CB156" s="2">
        <v>0.97142858590457137</v>
      </c>
      <c r="CC156" s="2">
        <v>0.39354839296103228</v>
      </c>
      <c r="CD156" s="2">
        <v>2.2033333661643337</v>
      </c>
      <c r="CE156" s="2">
        <v>1.2836065765036391</v>
      </c>
      <c r="CF156" s="2">
        <v>0.86931830087406503</v>
      </c>
      <c r="CG156" s="2">
        <v>0.55933634977559421</v>
      </c>
      <c r="CH156" s="2">
        <v>1.8643267925190188</v>
      </c>
      <c r="CI156" s="2">
        <v>1.0227204018792373</v>
      </c>
      <c r="CJ156" s="2">
        <v>4.2475537879277203</v>
      </c>
      <c r="CK156" s="2">
        <v>3.1741760730748396</v>
      </c>
      <c r="CL156" s="2">
        <v>7.7</v>
      </c>
      <c r="CM156" s="2">
        <v>8.1999999999999993</v>
      </c>
      <c r="CN156" s="2">
        <v>2.7</v>
      </c>
      <c r="CO156" s="2">
        <v>763.2</v>
      </c>
      <c r="CP156" s="2">
        <v>23.1</v>
      </c>
      <c r="CQ156" s="2">
        <v>-6.6</v>
      </c>
      <c r="CR156" s="2">
        <v>29.7</v>
      </c>
      <c r="CS156" s="2">
        <v>15.7</v>
      </c>
      <c r="CT156" s="2">
        <v>-1.3</v>
      </c>
      <c r="CU156" s="2">
        <v>17.100000000000001</v>
      </c>
      <c r="CV156" s="2">
        <v>-2.5</v>
      </c>
      <c r="CW156" s="2">
        <v>71.2</v>
      </c>
      <c r="CX156" s="2">
        <v>9.6999999999999993</v>
      </c>
      <c r="CY156" s="2">
        <v>3.7</v>
      </c>
      <c r="CZ156" s="2">
        <v>3.4</v>
      </c>
      <c r="DA156" s="2">
        <v>26.9</v>
      </c>
      <c r="DB156" s="2">
        <v>11.5</v>
      </c>
      <c r="DC156" s="2">
        <v>26.7</v>
      </c>
      <c r="DD156" s="2">
        <v>12.6</v>
      </c>
      <c r="DE156" s="2">
        <v>8.6999999999999993</v>
      </c>
      <c r="DF156" s="2">
        <v>18.5</v>
      </c>
      <c r="DG156" s="2">
        <v>5.8</v>
      </c>
    </row>
    <row r="157" spans="1:111" s="2" customFormat="1" x14ac:dyDescent="0.15">
      <c r="A157" s="2">
        <v>156</v>
      </c>
      <c r="B157" s="2" t="s">
        <v>351</v>
      </c>
      <c r="C157" s="2">
        <v>49</v>
      </c>
      <c r="D157" s="2" t="s">
        <v>143</v>
      </c>
      <c r="E157" s="2" t="s">
        <v>50</v>
      </c>
      <c r="F157" s="30" t="s">
        <v>65</v>
      </c>
      <c r="G157" s="33">
        <v>42605</v>
      </c>
      <c r="H157" s="9">
        <f t="shared" si="14"/>
        <v>2016</v>
      </c>
      <c r="I157" s="9">
        <v>2016</v>
      </c>
      <c r="J157" s="9">
        <f t="shared" si="15"/>
        <v>8</v>
      </c>
      <c r="K157" s="9">
        <f t="shared" si="16"/>
        <v>23</v>
      </c>
      <c r="L157" s="2">
        <v>50.537520000000001</v>
      </c>
      <c r="M157" s="2">
        <v>32.518805559999997</v>
      </c>
      <c r="N157" s="2">
        <v>170.6</v>
      </c>
      <c r="O157" s="2" t="str">
        <f t="shared" si="17"/>
        <v>S</v>
      </c>
      <c r="P157" s="2">
        <v>80</v>
      </c>
      <c r="Q157" s="2" t="s">
        <v>167</v>
      </c>
      <c r="R157" s="2" t="s">
        <v>379</v>
      </c>
      <c r="S157" s="10">
        <v>93.6028974006</v>
      </c>
      <c r="T157" s="11">
        <v>94.257468471099997</v>
      </c>
      <c r="U157" s="11">
        <v>93.755854971900007</v>
      </c>
      <c r="V157" s="11">
        <v>94.425494146299997</v>
      </c>
      <c r="W157" s="11">
        <v>91.271080422400004</v>
      </c>
      <c r="X157" s="11">
        <v>47.330052018499998</v>
      </c>
      <c r="Y157" s="2">
        <v>9.6299997847499998</v>
      </c>
      <c r="Z157" s="2">
        <v>10.548571192785715</v>
      </c>
      <c r="AA157" s="2">
        <v>17.172856759014284</v>
      </c>
      <c r="AB157" s="2">
        <v>19.577142419557141</v>
      </c>
      <c r="AC157" s="2">
        <v>17.237418969551619</v>
      </c>
      <c r="AD157" s="2">
        <v>21.915999510136665</v>
      </c>
      <c r="AE157" s="2">
        <v>19.538360219019676</v>
      </c>
      <c r="AF157" s="2">
        <v>1.639953505075086</v>
      </c>
      <c r="AG157" s="2">
        <v>3.4656057584024387</v>
      </c>
      <c r="AH157" s="2">
        <v>1.6542542188362623</v>
      </c>
      <c r="AI157" s="2">
        <v>4.5751894877943613</v>
      </c>
      <c r="AJ157" s="2">
        <v>3.1274111102429027</v>
      </c>
      <c r="AK157" s="2">
        <v>4.5558211488103897</v>
      </c>
      <c r="AL157" s="2">
        <v>6.0099998656700002</v>
      </c>
      <c r="AM157" s="2">
        <v>6.6699998509142864</v>
      </c>
      <c r="AN157" s="2">
        <v>10.287142627202858</v>
      </c>
      <c r="AO157" s="2">
        <v>13.061428279485714</v>
      </c>
      <c r="AP157" s="2">
        <v>11.518064258674841</v>
      </c>
      <c r="AQ157" s="2">
        <v>16.427332966153333</v>
      </c>
      <c r="AR157" s="2">
        <v>13.932458704975742</v>
      </c>
      <c r="AS157" s="2">
        <v>1.8723870263947542</v>
      </c>
      <c r="AT157" s="2">
        <v>3.4119530021741058</v>
      </c>
      <c r="AU157" s="2">
        <v>1.5394633847663064</v>
      </c>
      <c r="AV157" s="2">
        <v>3.9650719320277359</v>
      </c>
      <c r="AW157" s="2">
        <v>2.5253308311693674</v>
      </c>
      <c r="AX157" s="2">
        <v>4.1312542190965456</v>
      </c>
      <c r="AY157" s="2">
        <v>13.2599997036</v>
      </c>
      <c r="AZ157" s="2">
        <v>14.569999674342856</v>
      </c>
      <c r="BA157" s="2">
        <v>23.875713752042856</v>
      </c>
      <c r="BB157" s="2">
        <v>25.889999421285715</v>
      </c>
      <c r="BC157" s="2">
        <v>22.895160778570965</v>
      </c>
      <c r="BD157" s="2">
        <v>27.36766605495</v>
      </c>
      <c r="BE157" s="2">
        <v>25.094753537445904</v>
      </c>
      <c r="BF157" s="2">
        <v>2.0972600705294817</v>
      </c>
      <c r="BG157" s="2">
        <v>4.0253150411463983</v>
      </c>
      <c r="BH157" s="2">
        <v>1.9452505830438231</v>
      </c>
      <c r="BI157" s="2">
        <v>5.5847110709009344</v>
      </c>
      <c r="BJ157" s="2">
        <v>4.1518957627481416</v>
      </c>
      <c r="BK157" s="2">
        <v>5.3860115786156317</v>
      </c>
      <c r="BL157" s="2" t="s">
        <v>307</v>
      </c>
      <c r="BM157" s="2" t="s">
        <v>307</v>
      </c>
      <c r="BN157" s="2" t="s">
        <v>307</v>
      </c>
      <c r="BO157" s="2" t="s">
        <v>307</v>
      </c>
      <c r="BP157" s="2" t="s">
        <v>307</v>
      </c>
      <c r="BQ157" s="2" t="s">
        <v>307</v>
      </c>
      <c r="BR157" s="2" t="s">
        <v>307</v>
      </c>
      <c r="BS157" s="2" t="s">
        <v>307</v>
      </c>
      <c r="BT157" s="2" t="s">
        <v>307</v>
      </c>
      <c r="BU157" s="2" t="s">
        <v>307</v>
      </c>
      <c r="BV157" s="2" t="s">
        <v>307</v>
      </c>
      <c r="BW157" s="2" t="s">
        <v>307</v>
      </c>
      <c r="BX157" s="2" t="s">
        <v>307</v>
      </c>
      <c r="BY157" s="2">
        <v>0</v>
      </c>
      <c r="BZ157" s="2">
        <v>0.34285714796571432</v>
      </c>
      <c r="CA157" s="2">
        <v>0</v>
      </c>
      <c r="CB157" s="2">
        <v>0</v>
      </c>
      <c r="CC157" s="2">
        <v>0.151612905484871</v>
      </c>
      <c r="CD157" s="2">
        <v>0.85333334604870004</v>
      </c>
      <c r="CE157" s="2">
        <v>0.49672131887691795</v>
      </c>
      <c r="CF157" s="2">
        <v>0.9071147487381549</v>
      </c>
      <c r="CG157" s="2">
        <v>0</v>
      </c>
      <c r="CH157" s="2">
        <v>0</v>
      </c>
      <c r="CI157" s="2">
        <v>0.51953246918561002</v>
      </c>
      <c r="CJ157" s="2">
        <v>2.1450397524111384</v>
      </c>
      <c r="CK157" s="2">
        <v>1.5760676207149251</v>
      </c>
      <c r="CL157" s="2">
        <v>7.9</v>
      </c>
      <c r="CM157" s="2">
        <v>8.4</v>
      </c>
      <c r="CN157" s="2">
        <v>2.4</v>
      </c>
      <c r="CO157" s="2">
        <v>921.7</v>
      </c>
      <c r="CP157" s="2">
        <v>25.6</v>
      </c>
      <c r="CQ157" s="2">
        <v>-8.1999999999999993</v>
      </c>
      <c r="CR157" s="2">
        <v>33.799999999999997</v>
      </c>
      <c r="CS157" s="2">
        <v>19.399999999999999</v>
      </c>
      <c r="CT157" s="2">
        <v>-3.2</v>
      </c>
      <c r="CU157" s="2">
        <v>19.399999999999999</v>
      </c>
      <c r="CV157" s="2">
        <v>-4</v>
      </c>
      <c r="CW157" s="2">
        <v>56.7</v>
      </c>
      <c r="CX157" s="2">
        <v>7.7</v>
      </c>
      <c r="CY157" s="2">
        <v>3.2</v>
      </c>
      <c r="CZ157" s="2">
        <v>2.8</v>
      </c>
      <c r="DA157" s="2">
        <v>20.399999999999999</v>
      </c>
      <c r="DB157" s="2">
        <v>10.7</v>
      </c>
      <c r="DC157" s="2">
        <v>20.399999999999999</v>
      </c>
      <c r="DD157" s="2">
        <v>12.2</v>
      </c>
      <c r="DE157" s="2">
        <v>15</v>
      </c>
      <c r="DF157" s="2">
        <v>25.6</v>
      </c>
      <c r="DG157" s="2">
        <v>7.7</v>
      </c>
    </row>
    <row r="158" spans="1:111" s="2" customFormat="1" ht="16" x14ac:dyDescent="0.2">
      <c r="A158" s="2">
        <v>157</v>
      </c>
      <c r="B158" s="2" t="s">
        <v>352</v>
      </c>
      <c r="C158" s="2">
        <v>50</v>
      </c>
      <c r="D158" s="2" t="s">
        <v>143</v>
      </c>
      <c r="E158" s="2" t="s">
        <v>50</v>
      </c>
      <c r="F158" s="2" t="s">
        <v>112</v>
      </c>
      <c r="G158" s="8">
        <v>42630</v>
      </c>
      <c r="H158" s="9">
        <f t="shared" si="14"/>
        <v>2016</v>
      </c>
      <c r="I158" s="9">
        <v>2016</v>
      </c>
      <c r="J158" s="9">
        <f t="shared" si="15"/>
        <v>9</v>
      </c>
      <c r="K158" s="9">
        <f t="shared" si="16"/>
        <v>17</v>
      </c>
      <c r="L158" s="2">
        <v>48.75</v>
      </c>
      <c r="M158" s="2">
        <v>30.2</v>
      </c>
      <c r="N158" s="2">
        <v>175</v>
      </c>
      <c r="O158" s="2" t="str">
        <f t="shared" si="17"/>
        <v>F</v>
      </c>
      <c r="P158" s="2">
        <v>80</v>
      </c>
      <c r="Q158" s="35" t="s">
        <v>106</v>
      </c>
      <c r="R158" s="2" t="s">
        <v>379</v>
      </c>
      <c r="S158" s="10">
        <v>49.1298214344</v>
      </c>
      <c r="T158" s="11">
        <v>49.498930668299998</v>
      </c>
      <c r="U158" s="11">
        <v>49.234999002800002</v>
      </c>
      <c r="V158" s="11">
        <v>49.473844427099998</v>
      </c>
      <c r="W158" s="11">
        <v>49.868643379399998</v>
      </c>
      <c r="X158" s="11">
        <v>25.0357330207</v>
      </c>
      <c r="Y158" s="2">
        <v>15.969999643</v>
      </c>
      <c r="Z158" s="2">
        <v>17.884285314542858</v>
      </c>
      <c r="AA158" s="2">
        <v>20.391428115657142</v>
      </c>
      <c r="AB158" s="2">
        <v>20.148570978214284</v>
      </c>
      <c r="AC158" s="2">
        <v>20.175806000654838</v>
      </c>
      <c r="AD158" s="2">
        <v>20.804666201646665</v>
      </c>
      <c r="AE158" s="2">
        <v>20.485081509339349</v>
      </c>
      <c r="AF158" s="2">
        <v>2.5462053363686712</v>
      </c>
      <c r="AG158" s="2">
        <v>0.89083158726319178</v>
      </c>
      <c r="AH158" s="2">
        <v>2.7741750620747414</v>
      </c>
      <c r="AI158" s="2">
        <v>2.623770477808085</v>
      </c>
      <c r="AJ158" s="2">
        <v>2.9530518133626522</v>
      </c>
      <c r="AK158" s="2">
        <v>2.7852268123721036</v>
      </c>
      <c r="AL158" s="2">
        <v>8.77999980375</v>
      </c>
      <c r="AM158" s="2">
        <v>10.121428345201428</v>
      </c>
      <c r="AN158" s="2">
        <v>12.685714002157141</v>
      </c>
      <c r="AO158" s="2">
        <v>12.558571147858572</v>
      </c>
      <c r="AP158" s="2">
        <v>13.113870674620001</v>
      </c>
      <c r="AQ158" s="2">
        <v>14.924332999746669</v>
      </c>
      <c r="AR158" s="2">
        <v>14.004261982059345</v>
      </c>
      <c r="AS158" s="2">
        <v>2.5746936366701179</v>
      </c>
      <c r="AT158" s="2">
        <v>0.91972561142223319</v>
      </c>
      <c r="AU158" s="2">
        <v>2.5678617546309424</v>
      </c>
      <c r="AV158" s="2">
        <v>3.1163746162225738</v>
      </c>
      <c r="AW158" s="2">
        <v>2.4746572645133695</v>
      </c>
      <c r="AX158" s="2">
        <v>2.9408623128981093</v>
      </c>
      <c r="AY158" s="2">
        <v>23.439999476099999</v>
      </c>
      <c r="AZ158" s="2">
        <v>26.061427988914286</v>
      </c>
      <c r="BA158" s="2">
        <v>28.428570793128575</v>
      </c>
      <c r="BB158" s="2">
        <v>28.021427945085712</v>
      </c>
      <c r="BC158" s="2">
        <v>27.448063902609675</v>
      </c>
      <c r="BD158" s="2">
        <v>26.809999400746666</v>
      </c>
      <c r="BE158" s="2">
        <v>27.134261688578693</v>
      </c>
      <c r="BF158" s="2">
        <v>3.0452006837771672</v>
      </c>
      <c r="BG158" s="2">
        <v>1.2354139188098641</v>
      </c>
      <c r="BH158" s="2">
        <v>3.5664053401680285</v>
      </c>
      <c r="BI158" s="2">
        <v>2.9338670290626596</v>
      </c>
      <c r="BJ158" s="2">
        <v>4.3888046248867321</v>
      </c>
      <c r="BK158" s="2">
        <v>3.7036487752141887</v>
      </c>
      <c r="BL158" s="2" t="s">
        <v>307</v>
      </c>
      <c r="BM158" s="2" t="s">
        <v>307</v>
      </c>
      <c r="BN158" s="2" t="s">
        <v>307</v>
      </c>
      <c r="BO158" s="2" t="s">
        <v>307</v>
      </c>
      <c r="BP158" s="2" t="s">
        <v>307</v>
      </c>
      <c r="BQ158" s="2" t="s">
        <v>307</v>
      </c>
      <c r="BR158" s="2" t="s">
        <v>307</v>
      </c>
      <c r="BS158" s="2" t="s">
        <v>307</v>
      </c>
      <c r="BT158" s="2" t="s">
        <v>307</v>
      </c>
      <c r="BU158" s="2" t="s">
        <v>307</v>
      </c>
      <c r="BV158" s="2" t="s">
        <v>307</v>
      </c>
      <c r="BW158" s="2" t="s">
        <v>307</v>
      </c>
      <c r="BX158" s="2" t="s">
        <v>307</v>
      </c>
      <c r="BY158" s="2">
        <v>0</v>
      </c>
      <c r="BZ158" s="2">
        <v>0</v>
      </c>
      <c r="CA158" s="2">
        <v>0</v>
      </c>
      <c r="CB158" s="2">
        <v>0</v>
      </c>
      <c r="CC158" s="2">
        <v>2.5806451997451612E-2</v>
      </c>
      <c r="CD158" s="2">
        <v>0.86333334619773316</v>
      </c>
      <c r="CE158" s="2">
        <v>0.43770492455496712</v>
      </c>
      <c r="CF158" s="2">
        <v>0</v>
      </c>
      <c r="CG158" s="2">
        <v>0</v>
      </c>
      <c r="CH158" s="2">
        <v>0</v>
      </c>
      <c r="CI158" s="2">
        <v>0.14368424376249472</v>
      </c>
      <c r="CJ158" s="2">
        <v>2.1369465051745777</v>
      </c>
      <c r="CK158" s="2">
        <v>1.5478118047337042</v>
      </c>
      <c r="CL158" s="2">
        <v>7.6</v>
      </c>
      <c r="CM158" s="2">
        <v>8.1999999999999993</v>
      </c>
      <c r="CN158" s="2">
        <v>2.2999999999999998</v>
      </c>
      <c r="CO158" s="2">
        <v>981.6</v>
      </c>
      <c r="CP158" s="2">
        <v>25.9</v>
      </c>
      <c r="CQ158" s="2">
        <v>-9.4</v>
      </c>
      <c r="CR158" s="2">
        <v>35.299999999999997</v>
      </c>
      <c r="CS158" s="2">
        <v>18.3</v>
      </c>
      <c r="CT158" s="2">
        <v>0.8</v>
      </c>
      <c r="CU158" s="2">
        <v>19.8</v>
      </c>
      <c r="CV158" s="2">
        <v>-5.2</v>
      </c>
      <c r="CW158" s="2">
        <v>52.8</v>
      </c>
      <c r="CX158" s="2">
        <v>6.1</v>
      </c>
      <c r="CY158" s="2">
        <v>2.9</v>
      </c>
      <c r="CZ158" s="2">
        <v>2</v>
      </c>
      <c r="DA158" s="2">
        <v>16.8</v>
      </c>
      <c r="DB158" s="2">
        <v>9.6999999999999993</v>
      </c>
      <c r="DC158" s="2">
        <v>16.7</v>
      </c>
      <c r="DD158" s="2">
        <v>12</v>
      </c>
      <c r="DE158" s="2">
        <v>14.5</v>
      </c>
      <c r="DF158" s="2">
        <v>25.2</v>
      </c>
      <c r="DG158" s="2">
        <v>4.7</v>
      </c>
    </row>
    <row r="159" spans="1:111" s="2" customFormat="1" ht="16" x14ac:dyDescent="0.2">
      <c r="A159" s="2">
        <v>158</v>
      </c>
      <c r="B159" s="2" t="s">
        <v>353</v>
      </c>
      <c r="C159" s="2">
        <v>51</v>
      </c>
      <c r="D159" s="2" t="s">
        <v>143</v>
      </c>
      <c r="E159" s="2" t="s">
        <v>50</v>
      </c>
      <c r="F159" s="2" t="s">
        <v>181</v>
      </c>
      <c r="G159" s="8">
        <v>42624</v>
      </c>
      <c r="H159" s="9">
        <f t="shared" si="14"/>
        <v>2016</v>
      </c>
      <c r="I159" s="9">
        <v>2016</v>
      </c>
      <c r="J159" s="9">
        <f t="shared" si="15"/>
        <v>9</v>
      </c>
      <c r="K159" s="9">
        <f t="shared" si="16"/>
        <v>11</v>
      </c>
      <c r="L159" s="2">
        <v>48.76</v>
      </c>
      <c r="M159" s="2">
        <v>30.17</v>
      </c>
      <c r="N159" s="2">
        <v>211</v>
      </c>
      <c r="O159" s="2" t="str">
        <f t="shared" si="17"/>
        <v>F</v>
      </c>
      <c r="P159" s="2">
        <v>80</v>
      </c>
      <c r="Q159" s="35" t="s">
        <v>106</v>
      </c>
      <c r="R159" s="2" t="s">
        <v>379</v>
      </c>
      <c r="S159" s="10">
        <v>55.737111575299998</v>
      </c>
      <c r="T159" s="11">
        <v>56.344883147700003</v>
      </c>
      <c r="U159" s="11">
        <v>55.783471740300001</v>
      </c>
      <c r="V159" s="11">
        <v>56.235756707</v>
      </c>
      <c r="W159" s="11">
        <v>55.2277822908</v>
      </c>
      <c r="X159" s="11">
        <v>28.3423547513</v>
      </c>
      <c r="Y159" s="2">
        <v>19.7099995594</v>
      </c>
      <c r="Z159" s="2">
        <v>20.357142402114285</v>
      </c>
      <c r="AA159" s="2">
        <v>19.744285272971432</v>
      </c>
      <c r="AB159" s="2">
        <v>21.711428086142856</v>
      </c>
      <c r="AC159" s="2">
        <v>20.065806003106452</v>
      </c>
      <c r="AD159" s="2">
        <v>22.183666170819997</v>
      </c>
      <c r="AE159" s="2">
        <v>21.107376577391797</v>
      </c>
      <c r="AF159" s="2">
        <v>0.87874367232256845</v>
      </c>
      <c r="AG159" s="2">
        <v>2.7224917949056482</v>
      </c>
      <c r="AH159" s="2">
        <v>2.7938588493356145</v>
      </c>
      <c r="AI159" s="2">
        <v>2.6153810790746475</v>
      </c>
      <c r="AJ159" s="2">
        <v>2.6456410968755688</v>
      </c>
      <c r="AK159" s="2">
        <v>2.8183108387226241</v>
      </c>
      <c r="AL159" s="2">
        <v>11.169999750300001</v>
      </c>
      <c r="AM159" s="2">
        <v>12.467142578485712</v>
      </c>
      <c r="AN159" s="2">
        <v>12.127142586090001</v>
      </c>
      <c r="AO159" s="2">
        <v>15.427142512314287</v>
      </c>
      <c r="AP159" s="2">
        <v>13.542580342462257</v>
      </c>
      <c r="AQ159" s="2">
        <v>15.837666312666668</v>
      </c>
      <c r="AR159" s="2">
        <v>14.671311147480818</v>
      </c>
      <c r="AS159" s="2">
        <v>1.042939960351551</v>
      </c>
      <c r="AT159" s="2">
        <v>2.5695959827227415</v>
      </c>
      <c r="AU159" s="2">
        <v>3.2118307367773822</v>
      </c>
      <c r="AV159" s="2">
        <v>2.5331349808933519</v>
      </c>
      <c r="AW159" s="2">
        <v>2.531279684258906</v>
      </c>
      <c r="AX159" s="2">
        <v>2.7647292651598701</v>
      </c>
      <c r="AY159" s="2">
        <v>28.4599993639</v>
      </c>
      <c r="AZ159" s="2">
        <v>28.452856506899998</v>
      </c>
      <c r="BA159" s="2">
        <v>27.581427954942857</v>
      </c>
      <c r="BB159" s="2">
        <v>27.961427946442857</v>
      </c>
      <c r="BC159" s="2">
        <v>26.597741340987099</v>
      </c>
      <c r="BD159" s="2">
        <v>28.527999362349998</v>
      </c>
      <c r="BE159" s="2">
        <v>27.5470485646082</v>
      </c>
      <c r="BF159" s="2">
        <v>1.2822078885284258</v>
      </c>
      <c r="BG159" s="2">
        <v>3.4872071550404664</v>
      </c>
      <c r="BH159" s="2">
        <v>3.6910857043279179</v>
      </c>
      <c r="BI159" s="2">
        <v>3.9361111144461347</v>
      </c>
      <c r="BJ159" s="2">
        <v>3.716054925619193</v>
      </c>
      <c r="BK159" s="2">
        <v>3.920154392434537</v>
      </c>
      <c r="BL159" s="2" t="s">
        <v>307</v>
      </c>
      <c r="BM159" s="2" t="s">
        <v>307</v>
      </c>
      <c r="BN159" s="2" t="s">
        <v>307</v>
      </c>
      <c r="BO159" s="2" t="s">
        <v>307</v>
      </c>
      <c r="BP159" s="2" t="s">
        <v>307</v>
      </c>
      <c r="BQ159" s="2" t="s">
        <v>307</v>
      </c>
      <c r="BR159" s="2" t="s">
        <v>307</v>
      </c>
      <c r="BS159" s="2" t="s">
        <v>307</v>
      </c>
      <c r="BT159" s="2" t="s">
        <v>307</v>
      </c>
      <c r="BU159" s="2" t="s">
        <v>307</v>
      </c>
      <c r="BV159" s="2" t="s">
        <v>307</v>
      </c>
      <c r="BW159" s="2" t="s">
        <v>307</v>
      </c>
      <c r="BX159" s="2" t="s">
        <v>307</v>
      </c>
      <c r="BY159" s="2">
        <v>0</v>
      </c>
      <c r="BZ159" s="2">
        <v>0</v>
      </c>
      <c r="CA159" s="2">
        <v>0</v>
      </c>
      <c r="CB159" s="2">
        <v>0</v>
      </c>
      <c r="CC159" s="2">
        <v>0.24516129397554839</v>
      </c>
      <c r="CD159" s="2">
        <v>0.76333334470766678</v>
      </c>
      <c r="CE159" s="2">
        <v>0.50000000745036066</v>
      </c>
      <c r="CF159" s="2">
        <v>0</v>
      </c>
      <c r="CG159" s="2">
        <v>0</v>
      </c>
      <c r="CH159" s="2">
        <v>0</v>
      </c>
      <c r="CI159" s="2">
        <v>0.7060872146145093</v>
      </c>
      <c r="CJ159" s="2">
        <v>2.0024955993094373</v>
      </c>
      <c r="CK159" s="2">
        <v>1.501887723463381</v>
      </c>
      <c r="CL159" s="2">
        <v>7.8</v>
      </c>
      <c r="CM159" s="2">
        <v>8.1</v>
      </c>
      <c r="CN159" s="2">
        <v>2.4</v>
      </c>
      <c r="CO159" s="2">
        <v>902.4</v>
      </c>
      <c r="CP159" s="2">
        <v>24.5</v>
      </c>
      <c r="CQ159" s="2">
        <v>-8.4</v>
      </c>
      <c r="CR159" s="2">
        <v>32.9</v>
      </c>
      <c r="CS159" s="2">
        <v>18.8</v>
      </c>
      <c r="CT159" s="2">
        <v>-3.2</v>
      </c>
      <c r="CU159" s="2">
        <v>18.8</v>
      </c>
      <c r="CV159" s="2">
        <v>-4.0999999999999996</v>
      </c>
      <c r="CW159" s="2">
        <v>63.6</v>
      </c>
      <c r="CX159" s="2">
        <v>8.6</v>
      </c>
      <c r="CY159" s="2">
        <v>3.6</v>
      </c>
      <c r="CZ159" s="2">
        <v>2.7</v>
      </c>
      <c r="DA159" s="2">
        <v>22.7</v>
      </c>
      <c r="DB159" s="2">
        <v>12</v>
      </c>
      <c r="DC159" s="2">
        <v>22.7</v>
      </c>
      <c r="DD159" s="2">
        <v>13.3</v>
      </c>
      <c r="DE159" s="2">
        <v>13.6</v>
      </c>
      <c r="DF159" s="2">
        <v>24</v>
      </c>
      <c r="DG159" s="2">
        <v>6.5</v>
      </c>
    </row>
    <row r="160" spans="1:111" s="2" customFormat="1" x14ac:dyDescent="0.15">
      <c r="A160" s="2">
        <v>159</v>
      </c>
      <c r="B160" s="2" t="s">
        <v>354</v>
      </c>
      <c r="C160" s="2">
        <v>52</v>
      </c>
      <c r="D160" s="2" t="s">
        <v>142</v>
      </c>
      <c r="E160" s="2" t="s">
        <v>17</v>
      </c>
      <c r="F160" s="2" t="s">
        <v>178</v>
      </c>
      <c r="G160" s="8">
        <v>42656</v>
      </c>
      <c r="H160" s="9">
        <f t="shared" si="14"/>
        <v>2016</v>
      </c>
      <c r="I160" s="9">
        <v>2016</v>
      </c>
      <c r="J160" s="9">
        <f t="shared" si="15"/>
        <v>10</v>
      </c>
      <c r="K160" s="9">
        <f t="shared" si="16"/>
        <v>13</v>
      </c>
      <c r="L160" s="2">
        <v>40.231444000000003</v>
      </c>
      <c r="M160" s="2">
        <v>32.260328000000001</v>
      </c>
      <c r="N160" s="2">
        <v>704</v>
      </c>
      <c r="O160" s="2" t="str">
        <f t="shared" si="17"/>
        <v>F</v>
      </c>
      <c r="P160" s="2">
        <v>80</v>
      </c>
      <c r="Q160" s="2" t="s">
        <v>166</v>
      </c>
      <c r="R160" s="2" t="s">
        <v>379</v>
      </c>
      <c r="S160" s="10">
        <v>55.828129537400002</v>
      </c>
      <c r="T160" s="11">
        <v>56.762111046500003</v>
      </c>
      <c r="U160" s="11">
        <v>55.932741414399999</v>
      </c>
      <c r="V160" s="11">
        <v>56.613778848300001</v>
      </c>
      <c r="W160" s="11">
        <v>53.468887083699997</v>
      </c>
      <c r="X160" s="11">
        <v>28.286746281799999</v>
      </c>
      <c r="Y160" s="2" t="s">
        <v>307</v>
      </c>
      <c r="Z160" s="2" t="s">
        <v>307</v>
      </c>
      <c r="AA160" s="2" t="s">
        <v>307</v>
      </c>
      <c r="AB160" s="2" t="s">
        <v>307</v>
      </c>
      <c r="AC160" s="2" t="s">
        <v>307</v>
      </c>
      <c r="AD160" s="2" t="s">
        <v>307</v>
      </c>
      <c r="AE160" s="2" t="s">
        <v>307</v>
      </c>
      <c r="AF160" s="2" t="s">
        <v>307</v>
      </c>
      <c r="AG160" s="2" t="s">
        <v>307</v>
      </c>
      <c r="AH160" s="2" t="s">
        <v>307</v>
      </c>
      <c r="AI160" s="2" t="s">
        <v>307</v>
      </c>
      <c r="AJ160" s="2" t="s">
        <v>307</v>
      </c>
      <c r="AK160" s="2" t="s">
        <v>307</v>
      </c>
      <c r="AL160" s="2" t="s">
        <v>307</v>
      </c>
      <c r="AM160" s="2" t="s">
        <v>307</v>
      </c>
      <c r="AN160" s="2" t="s">
        <v>307</v>
      </c>
      <c r="AO160" s="2" t="s">
        <v>307</v>
      </c>
      <c r="AP160" s="2" t="s">
        <v>307</v>
      </c>
      <c r="AQ160" s="2" t="s">
        <v>307</v>
      </c>
      <c r="AR160" s="2" t="s">
        <v>307</v>
      </c>
      <c r="AS160" s="2" t="s">
        <v>307</v>
      </c>
      <c r="AT160" s="2" t="s">
        <v>307</v>
      </c>
      <c r="AU160" s="2" t="s">
        <v>307</v>
      </c>
      <c r="AV160" s="2" t="s">
        <v>307</v>
      </c>
      <c r="AW160" s="2" t="s">
        <v>307</v>
      </c>
      <c r="AX160" s="2" t="s">
        <v>307</v>
      </c>
      <c r="AY160" s="2" t="s">
        <v>307</v>
      </c>
      <c r="AZ160" s="2" t="s">
        <v>307</v>
      </c>
      <c r="BA160" s="2" t="s">
        <v>307</v>
      </c>
      <c r="BB160" s="2" t="s">
        <v>307</v>
      </c>
      <c r="BC160" s="2" t="s">
        <v>307</v>
      </c>
      <c r="BD160" s="2" t="s">
        <v>307</v>
      </c>
      <c r="BE160" s="2" t="s">
        <v>307</v>
      </c>
      <c r="BF160" s="2" t="s">
        <v>307</v>
      </c>
      <c r="BG160" s="2" t="s">
        <v>307</v>
      </c>
      <c r="BH160" s="2" t="s">
        <v>307</v>
      </c>
      <c r="BI160" s="2" t="s">
        <v>307</v>
      </c>
      <c r="BJ160" s="2" t="s">
        <v>307</v>
      </c>
      <c r="BK160" s="2" t="s">
        <v>307</v>
      </c>
      <c r="BL160" s="2" t="s">
        <v>307</v>
      </c>
      <c r="BM160" s="2" t="s">
        <v>307</v>
      </c>
      <c r="BN160" s="2" t="s">
        <v>307</v>
      </c>
      <c r="BO160" s="2" t="s">
        <v>307</v>
      </c>
      <c r="BP160" s="2" t="s">
        <v>307</v>
      </c>
      <c r="BQ160" s="2" t="s">
        <v>307</v>
      </c>
      <c r="BR160" s="2" t="s">
        <v>307</v>
      </c>
      <c r="BS160" s="2" t="s">
        <v>307</v>
      </c>
      <c r="BT160" s="2" t="s">
        <v>307</v>
      </c>
      <c r="BU160" s="2" t="s">
        <v>307</v>
      </c>
      <c r="BV160" s="2" t="s">
        <v>307</v>
      </c>
      <c r="BW160" s="2" t="s">
        <v>307</v>
      </c>
      <c r="BX160" s="2" t="s">
        <v>307</v>
      </c>
      <c r="BY160" s="2" t="s">
        <v>307</v>
      </c>
      <c r="BZ160" s="2" t="s">
        <v>307</v>
      </c>
      <c r="CA160" s="2" t="s">
        <v>307</v>
      </c>
      <c r="CB160" s="2" t="s">
        <v>307</v>
      </c>
      <c r="CC160" s="2" t="s">
        <v>307</v>
      </c>
      <c r="CD160" s="2" t="s">
        <v>307</v>
      </c>
      <c r="CE160" s="2" t="s">
        <v>307</v>
      </c>
      <c r="CF160" s="2" t="s">
        <v>307</v>
      </c>
      <c r="CG160" s="2" t="s">
        <v>307</v>
      </c>
      <c r="CH160" s="2" t="s">
        <v>307</v>
      </c>
      <c r="CI160" s="2" t="s">
        <v>307</v>
      </c>
      <c r="CJ160" s="2" t="s">
        <v>307</v>
      </c>
      <c r="CK160" s="2" t="s">
        <v>307</v>
      </c>
      <c r="CL160" s="2">
        <v>7.8</v>
      </c>
      <c r="CM160" s="2">
        <v>8.1</v>
      </c>
      <c r="CN160" s="2">
        <v>2.4</v>
      </c>
      <c r="CO160" s="2">
        <v>902.4</v>
      </c>
      <c r="CP160" s="2">
        <v>24.5</v>
      </c>
      <c r="CQ160" s="2">
        <v>-8.4</v>
      </c>
      <c r="CR160" s="2">
        <v>32.9</v>
      </c>
      <c r="CS160" s="2">
        <v>18.8</v>
      </c>
      <c r="CT160" s="2">
        <v>-3.2</v>
      </c>
      <c r="CU160" s="2">
        <v>18.8</v>
      </c>
      <c r="CV160" s="2">
        <v>-4.0999999999999996</v>
      </c>
      <c r="CW160" s="2">
        <v>63.6</v>
      </c>
      <c r="CX160" s="2">
        <v>8.6</v>
      </c>
      <c r="CY160" s="2">
        <v>3.6</v>
      </c>
      <c r="CZ160" s="2">
        <v>2.7</v>
      </c>
      <c r="DA160" s="2">
        <v>22.7</v>
      </c>
      <c r="DB160" s="2">
        <v>12</v>
      </c>
      <c r="DC160" s="2">
        <v>22.7</v>
      </c>
      <c r="DD160" s="2">
        <v>13.3</v>
      </c>
      <c r="DE160" s="2">
        <v>13.6</v>
      </c>
      <c r="DF160" s="2">
        <v>24</v>
      </c>
      <c r="DG160" s="2">
        <v>6.5</v>
      </c>
    </row>
    <row r="161" spans="1:111" s="2" customFormat="1" x14ac:dyDescent="0.15">
      <c r="A161" s="2">
        <v>160</v>
      </c>
      <c r="B161" s="2" t="s">
        <v>355</v>
      </c>
      <c r="C161" s="2">
        <v>53</v>
      </c>
      <c r="D161" s="2" t="s">
        <v>149</v>
      </c>
      <c r="E161" s="2" t="s">
        <v>30</v>
      </c>
      <c r="F161" s="2" t="s">
        <v>40</v>
      </c>
      <c r="G161" s="8">
        <v>42666</v>
      </c>
      <c r="H161" s="9">
        <f t="shared" si="14"/>
        <v>2016</v>
      </c>
      <c r="I161" s="9">
        <v>2016</v>
      </c>
      <c r="J161" s="9">
        <f t="shared" si="15"/>
        <v>10</v>
      </c>
      <c r="K161" s="9">
        <f t="shared" si="16"/>
        <v>23</v>
      </c>
      <c r="L161" s="2">
        <v>52.46</v>
      </c>
      <c r="M161" s="2">
        <v>-0.95899999999999996</v>
      </c>
      <c r="N161" s="2">
        <v>105</v>
      </c>
      <c r="O161" s="2" t="str">
        <f t="shared" si="17"/>
        <v>F</v>
      </c>
      <c r="P161" s="2">
        <v>80</v>
      </c>
      <c r="Q161" s="2" t="s">
        <v>41</v>
      </c>
      <c r="R161" s="2" t="s">
        <v>379</v>
      </c>
      <c r="S161" s="10">
        <v>97.716759052100002</v>
      </c>
      <c r="T161" s="11">
        <v>97.726184599099994</v>
      </c>
      <c r="U161" s="11">
        <v>97.848044353999995</v>
      </c>
      <c r="V161" s="11">
        <v>98.161019012300002</v>
      </c>
      <c r="W161" s="11">
        <v>95.682940698600007</v>
      </c>
      <c r="X161" s="11">
        <v>49.136147703100001</v>
      </c>
      <c r="Y161" s="2">
        <v>9.1899997945899994</v>
      </c>
      <c r="Z161" s="2">
        <v>10.581428334909999</v>
      </c>
      <c r="AA161" s="2">
        <v>11.045714038825713</v>
      </c>
      <c r="AB161" s="2">
        <v>12.61428543232857</v>
      </c>
      <c r="AC161" s="2">
        <v>12.519999720156452</v>
      </c>
      <c r="AD161" s="2">
        <v>18.17566626041333</v>
      </c>
      <c r="AE161" s="2">
        <v>15.30147506782377</v>
      </c>
      <c r="AF161" s="2">
        <v>1.5060702233569156</v>
      </c>
      <c r="AG161" s="2">
        <v>1.2910054855033133</v>
      </c>
      <c r="AH161" s="2">
        <v>1.3731333343133574</v>
      </c>
      <c r="AI161" s="2">
        <v>2.4679694206110323</v>
      </c>
      <c r="AJ161" s="2">
        <v>2.3676594684630108</v>
      </c>
      <c r="AK161" s="2">
        <v>3.7259422297778131</v>
      </c>
      <c r="AL161" s="2">
        <v>5.4899998772899998</v>
      </c>
      <c r="AM161" s="2">
        <v>7.3528569785057138</v>
      </c>
      <c r="AN161" s="2">
        <v>7.3471426929214294</v>
      </c>
      <c r="AO161" s="2">
        <v>9.0142855127957144</v>
      </c>
      <c r="AP161" s="2">
        <v>8.7129030310574187</v>
      </c>
      <c r="AQ161" s="2">
        <v>13.578333029832331</v>
      </c>
      <c r="AR161" s="2">
        <v>11.105737456684427</v>
      </c>
      <c r="AS161" s="2">
        <v>1.710445462073646</v>
      </c>
      <c r="AT161" s="2">
        <v>1.6926282368297378</v>
      </c>
      <c r="AU161" s="2">
        <v>2.6927609586822094</v>
      </c>
      <c r="AV161" s="2">
        <v>2.7132356381034857</v>
      </c>
      <c r="AW161" s="2">
        <v>2.2825938807750958</v>
      </c>
      <c r="AX161" s="2">
        <v>3.4948854512492078</v>
      </c>
      <c r="AY161" s="2">
        <v>12.859999712600001</v>
      </c>
      <c r="AZ161" s="2">
        <v>13.831428262285714</v>
      </c>
      <c r="BA161" s="2">
        <v>14.861428239257142</v>
      </c>
      <c r="BB161" s="2">
        <v>16.101428211514285</v>
      </c>
      <c r="BC161" s="2">
        <v>16.334193183296776</v>
      </c>
      <c r="BD161" s="2">
        <v>22.758999491290002</v>
      </c>
      <c r="BE161" s="2">
        <v>19.493933990506552</v>
      </c>
      <c r="BF161" s="2">
        <v>1.4741260196826558</v>
      </c>
      <c r="BG161" s="2">
        <v>1.4908658064973044</v>
      </c>
      <c r="BH161" s="2">
        <v>1.2517244967209571</v>
      </c>
      <c r="BI161" s="2">
        <v>2.829951378255994</v>
      </c>
      <c r="BJ161" s="2">
        <v>3.3208404404930802</v>
      </c>
      <c r="BK161" s="2">
        <v>4.4523263630139924</v>
      </c>
      <c r="BL161" s="2">
        <v>1013.3000151</v>
      </c>
      <c r="BM161" s="2">
        <v>1017.9428723128573</v>
      </c>
      <c r="BN161" s="2">
        <v>1016.3000151457144</v>
      </c>
      <c r="BO161" s="2">
        <v>1028.0857296071429</v>
      </c>
      <c r="BP161" s="2">
        <v>1019.3064668025808</v>
      </c>
      <c r="BQ161" s="2">
        <v>1016.5166818146666</v>
      </c>
      <c r="BR161" s="2">
        <v>1017.9344413986886</v>
      </c>
      <c r="BS161" s="2">
        <v>2.6247902792776601</v>
      </c>
      <c r="BT161" s="2">
        <v>8.0783662908618918</v>
      </c>
      <c r="BU161" s="2">
        <v>2.7817432430898363</v>
      </c>
      <c r="BV161" s="2">
        <v>6.9413705486729986</v>
      </c>
      <c r="BW161" s="2">
        <v>4.1177566768170264</v>
      </c>
      <c r="BX161" s="2">
        <v>5.8535712267148945</v>
      </c>
      <c r="BY161" s="2">
        <v>0</v>
      </c>
      <c r="BZ161" s="2">
        <v>0.70000001043000004</v>
      </c>
      <c r="CA161" s="2">
        <v>2.0714286022947141</v>
      </c>
      <c r="CB161" s="2">
        <v>0.18571428848171428</v>
      </c>
      <c r="CC161" s="2">
        <v>1.112903242389516</v>
      </c>
      <c r="CD161" s="2">
        <v>1.516666689265</v>
      </c>
      <c r="CE161" s="2">
        <v>1.3114754293774586</v>
      </c>
      <c r="CF161" s="2">
        <v>1.0708252429025631</v>
      </c>
      <c r="CG161" s="2">
        <v>1.9250232196398043</v>
      </c>
      <c r="CH161" s="2">
        <v>0.32877840761945687</v>
      </c>
      <c r="CI161" s="2">
        <v>2.0408727090273042</v>
      </c>
      <c r="CJ161" s="2">
        <v>2.6736367640995353</v>
      </c>
      <c r="CK161" s="2">
        <v>2.3619976615441263</v>
      </c>
      <c r="CL161" s="2">
        <v>7.8</v>
      </c>
      <c r="CM161" s="2">
        <v>8.1</v>
      </c>
      <c r="CN161" s="2">
        <v>2.4</v>
      </c>
      <c r="CO161" s="2">
        <v>902.4</v>
      </c>
      <c r="CP161" s="2">
        <v>24.5</v>
      </c>
      <c r="CQ161" s="2">
        <v>-8.4</v>
      </c>
      <c r="CR161" s="2">
        <v>32.9</v>
      </c>
      <c r="CS161" s="2">
        <v>18.8</v>
      </c>
      <c r="CT161" s="2">
        <v>-3.2</v>
      </c>
      <c r="CU161" s="2">
        <v>18.8</v>
      </c>
      <c r="CV161" s="2">
        <v>-4.0999999999999996</v>
      </c>
      <c r="CW161" s="2">
        <v>63.6</v>
      </c>
      <c r="CX161" s="2">
        <v>8.6</v>
      </c>
      <c r="CY161" s="2">
        <v>3.6</v>
      </c>
      <c r="CZ161" s="2">
        <v>2.7</v>
      </c>
      <c r="DA161" s="2">
        <v>22.7</v>
      </c>
      <c r="DB161" s="2">
        <v>12</v>
      </c>
      <c r="DC161" s="2">
        <v>22.7</v>
      </c>
      <c r="DD161" s="2">
        <v>13.3</v>
      </c>
      <c r="DE161" s="2">
        <v>4.0999999999999996</v>
      </c>
      <c r="DF161" s="2">
        <v>12.2</v>
      </c>
      <c r="DG161" s="2">
        <v>3.7</v>
      </c>
    </row>
    <row r="162" spans="1:111" s="2" customFormat="1" x14ac:dyDescent="0.15">
      <c r="A162" s="2">
        <v>161</v>
      </c>
      <c r="B162" s="2" t="s">
        <v>356</v>
      </c>
      <c r="C162" s="2">
        <v>54</v>
      </c>
      <c r="D162" s="2" t="s">
        <v>143</v>
      </c>
      <c r="E162" s="2" t="s">
        <v>50</v>
      </c>
      <c r="F162" s="30" t="s">
        <v>364</v>
      </c>
      <c r="G162" s="8">
        <v>42617</v>
      </c>
      <c r="H162" s="9">
        <f t="shared" ref="H162:H170" si="18">YEAR(G162)</f>
        <v>2016</v>
      </c>
      <c r="I162" s="9">
        <v>2016</v>
      </c>
      <c r="J162" s="9">
        <f t="shared" ref="J162:J170" si="19">MONTH(G162)</f>
        <v>9</v>
      </c>
      <c r="K162" s="9">
        <f t="shared" ref="K162:K170" si="20">DAY(G162)</f>
        <v>4</v>
      </c>
      <c r="L162" s="30">
        <v>51.27</v>
      </c>
      <c r="M162" s="30">
        <v>30.21</v>
      </c>
      <c r="N162" s="2">
        <v>129</v>
      </c>
      <c r="O162" s="2" t="str">
        <f t="shared" si="17"/>
        <v>F</v>
      </c>
      <c r="P162" s="2">
        <v>80</v>
      </c>
      <c r="Q162" s="2" t="s">
        <v>167</v>
      </c>
      <c r="R162" s="2" t="s">
        <v>379</v>
      </c>
      <c r="S162" s="10">
        <v>77.342202545999996</v>
      </c>
      <c r="T162" s="11">
        <v>77.803750312000005</v>
      </c>
      <c r="U162" s="11">
        <v>77.927942243999993</v>
      </c>
      <c r="V162" s="11">
        <v>77.903060632199995</v>
      </c>
      <c r="W162" s="11">
        <v>78.7356620634</v>
      </c>
      <c r="X162" s="11">
        <v>39.225294160700003</v>
      </c>
      <c r="Y162" s="2">
        <v>20.349999545100001</v>
      </c>
      <c r="Z162" s="2">
        <v>19.874285270057147</v>
      </c>
      <c r="AA162" s="2">
        <v>21.359999522557139</v>
      </c>
      <c r="AB162" s="2">
        <v>19.338570996314285</v>
      </c>
      <c r="AC162" s="2">
        <v>20.08419309946451</v>
      </c>
      <c r="AD162" s="2">
        <v>21.855999511473335</v>
      </c>
      <c r="AE162" s="2">
        <v>20.9555733020918</v>
      </c>
      <c r="AF162" s="2">
        <v>3.0402842232344112</v>
      </c>
      <c r="AG162" s="2">
        <v>2.3143825153284414</v>
      </c>
      <c r="AH162" s="2">
        <v>1.2583776122079162</v>
      </c>
      <c r="AI162" s="2">
        <v>2.7891751731982577</v>
      </c>
      <c r="AJ162" s="2">
        <v>3.0731815916108989</v>
      </c>
      <c r="AK162" s="2">
        <v>3.0417519077518635</v>
      </c>
      <c r="AL162" s="2">
        <v>10.869999757</v>
      </c>
      <c r="AM162" s="2">
        <v>12.764285428969998</v>
      </c>
      <c r="AN162" s="2">
        <v>14.528571103842854</v>
      </c>
      <c r="AO162" s="2">
        <v>13.465713984742859</v>
      </c>
      <c r="AP162" s="2">
        <v>13.490644859757097</v>
      </c>
      <c r="AQ162" s="2">
        <v>16.227999637276667</v>
      </c>
      <c r="AR162" s="2">
        <v>14.836884914274915</v>
      </c>
      <c r="AS162" s="2">
        <v>3.1100420370862456</v>
      </c>
      <c r="AT162" s="2">
        <v>2.8609579840591817</v>
      </c>
      <c r="AU162" s="2">
        <v>1.4434201784720178</v>
      </c>
      <c r="AV162" s="2">
        <v>2.690049425775352</v>
      </c>
      <c r="AW162" s="2">
        <v>2.6460241542481437</v>
      </c>
      <c r="AX162" s="2">
        <v>2.9843259549048029</v>
      </c>
      <c r="AY162" s="2">
        <v>28.329999366799999</v>
      </c>
      <c r="AZ162" s="2">
        <v>26.568570834714283</v>
      </c>
      <c r="BA162" s="2">
        <v>27.997142231357142</v>
      </c>
      <c r="BB162" s="2">
        <v>24.721428018857146</v>
      </c>
      <c r="BC162" s="2">
        <v>26.322902637445164</v>
      </c>
      <c r="BD162" s="2">
        <v>27.813999378306669</v>
      </c>
      <c r="BE162" s="2">
        <v>27.056228903442619</v>
      </c>
      <c r="BF162" s="2">
        <v>3.7046340807587343</v>
      </c>
      <c r="BG162" s="2">
        <v>3.7601715178986685</v>
      </c>
      <c r="BH162" s="2">
        <v>2.3440877486512446</v>
      </c>
      <c r="BI162" s="2">
        <v>3.8512751949513535</v>
      </c>
      <c r="BJ162" s="2">
        <v>4.5316514968406967</v>
      </c>
      <c r="BK162" s="2">
        <v>4.2316407077217875</v>
      </c>
      <c r="BL162" s="2" t="s">
        <v>307</v>
      </c>
      <c r="BM162" s="2" t="s">
        <v>307</v>
      </c>
      <c r="BN162" s="2" t="s">
        <v>307</v>
      </c>
      <c r="BO162" s="2" t="s">
        <v>307</v>
      </c>
      <c r="BP162" s="2" t="s">
        <v>307</v>
      </c>
      <c r="BQ162" s="2" t="s">
        <v>307</v>
      </c>
      <c r="BR162" s="2" t="s">
        <v>307</v>
      </c>
      <c r="BS162" s="2" t="s">
        <v>307</v>
      </c>
      <c r="BT162" s="2" t="s">
        <v>307</v>
      </c>
      <c r="BU162" s="2" t="s">
        <v>307</v>
      </c>
      <c r="BV162" s="2" t="s">
        <v>307</v>
      </c>
      <c r="BW162" s="2" t="s">
        <v>307</v>
      </c>
      <c r="BX162" s="2" t="s">
        <v>307</v>
      </c>
      <c r="BY162" s="2">
        <v>0</v>
      </c>
      <c r="BZ162" s="2">
        <v>0.32857143346714285</v>
      </c>
      <c r="CA162" s="2">
        <v>0.25714286097428574</v>
      </c>
      <c r="CB162" s="2">
        <v>0.84285715541728568</v>
      </c>
      <c r="CC162" s="2">
        <v>0.39354839296103228</v>
      </c>
      <c r="CD162" s="2">
        <v>2.2033333661643337</v>
      </c>
      <c r="CE162" s="2">
        <v>1.2836065765036391</v>
      </c>
      <c r="CF162" s="2">
        <v>0.86931830087406503</v>
      </c>
      <c r="CG162" s="2">
        <v>0.55933634977559421</v>
      </c>
      <c r="CH162" s="2">
        <v>1.9007517593137884</v>
      </c>
      <c r="CI162" s="2">
        <v>1.0227204018792373</v>
      </c>
      <c r="CJ162" s="2">
        <v>4.2475537879277203</v>
      </c>
      <c r="CK162" s="2">
        <v>3.1741760730748396</v>
      </c>
      <c r="CL162" s="2">
        <v>10.4</v>
      </c>
      <c r="CM162" s="2">
        <v>6.5</v>
      </c>
      <c r="CN162" s="2">
        <v>2.1</v>
      </c>
      <c r="CO162" s="2">
        <v>835</v>
      </c>
      <c r="CP162" s="2">
        <v>26.3</v>
      </c>
      <c r="CQ162" s="2">
        <v>-3.8</v>
      </c>
      <c r="CR162" s="2">
        <v>30.1</v>
      </c>
      <c r="CS162" s="2">
        <v>19</v>
      </c>
      <c r="CT162" s="2">
        <v>16.600000000000001</v>
      </c>
      <c r="CU162" s="2">
        <v>21.1</v>
      </c>
      <c r="CV162" s="2">
        <v>-0.2</v>
      </c>
      <c r="CW162" s="2">
        <v>45.6</v>
      </c>
      <c r="CX162" s="2">
        <v>4.9000000000000004</v>
      </c>
      <c r="CY162" s="2">
        <v>2.6</v>
      </c>
      <c r="CZ162" s="2">
        <v>1.6</v>
      </c>
      <c r="DA162" s="2">
        <v>13.3</v>
      </c>
      <c r="DB162" s="2">
        <v>9.9</v>
      </c>
      <c r="DC162" s="2">
        <v>13</v>
      </c>
      <c r="DD162" s="2">
        <v>12.1</v>
      </c>
      <c r="DE162" s="2">
        <v>17.399999999999999</v>
      </c>
      <c r="DF162" s="2">
        <v>25.6</v>
      </c>
      <c r="DG162" s="2">
        <v>3.6</v>
      </c>
    </row>
    <row r="163" spans="1:111" s="2" customFormat="1" x14ac:dyDescent="0.15">
      <c r="A163" s="2">
        <v>162</v>
      </c>
      <c r="B163" s="2" t="s">
        <v>357</v>
      </c>
      <c r="C163" s="2">
        <v>55</v>
      </c>
      <c r="D163" s="2" t="s">
        <v>143</v>
      </c>
      <c r="E163" s="2" t="s">
        <v>50</v>
      </c>
      <c r="F163" s="2" t="s">
        <v>159</v>
      </c>
      <c r="G163" s="8">
        <v>42618</v>
      </c>
      <c r="H163" s="9">
        <f t="shared" si="18"/>
        <v>2016</v>
      </c>
      <c r="I163" s="9">
        <v>2016</v>
      </c>
      <c r="J163" s="9">
        <f t="shared" si="19"/>
        <v>9</v>
      </c>
      <c r="K163" s="9">
        <f t="shared" si="20"/>
        <v>5</v>
      </c>
      <c r="L163" s="2">
        <v>51.37</v>
      </c>
      <c r="M163" s="2">
        <v>30.13</v>
      </c>
      <c r="N163" s="2">
        <v>111</v>
      </c>
      <c r="O163" s="2" t="str">
        <f t="shared" si="17"/>
        <v>F</v>
      </c>
      <c r="P163" s="2">
        <v>80</v>
      </c>
      <c r="Q163" s="2" t="s">
        <v>167</v>
      </c>
      <c r="R163" s="2" t="s">
        <v>379</v>
      </c>
      <c r="S163" s="10">
        <v>94.470719998199996</v>
      </c>
      <c r="T163" s="11">
        <v>95.278794078100006</v>
      </c>
      <c r="U163" s="11">
        <v>94.893510430399999</v>
      </c>
      <c r="V163" s="11">
        <v>95.3348141524</v>
      </c>
      <c r="W163" s="11">
        <v>95.796831843999996</v>
      </c>
      <c r="X163" s="11">
        <v>47.935268517799997</v>
      </c>
      <c r="Y163" s="2">
        <v>22.6999994926</v>
      </c>
      <c r="Z163" s="2">
        <v>19.554285277214287</v>
      </c>
      <c r="AA163" s="2">
        <v>21.742856656842857</v>
      </c>
      <c r="AB163" s="2">
        <v>19.74285670157143</v>
      </c>
      <c r="AC163" s="2">
        <v>20.03645116504838</v>
      </c>
      <c r="AD163" s="2">
        <v>22.001999508209998</v>
      </c>
      <c r="AE163" s="2">
        <v>21.003114284636066</v>
      </c>
      <c r="AF163" s="2">
        <v>2.4855036300833673</v>
      </c>
      <c r="AG163" s="2">
        <v>2.6807505456969842</v>
      </c>
      <c r="AH163" s="2">
        <v>1.6774654543171326</v>
      </c>
      <c r="AI163" s="2">
        <v>2.7287426878184013</v>
      </c>
      <c r="AJ163" s="2">
        <v>3.0761780346853573</v>
      </c>
      <c r="AK163" s="2">
        <v>3.0460495818549789</v>
      </c>
      <c r="AL163" s="2">
        <v>16.309999635400001</v>
      </c>
      <c r="AM163" s="2">
        <v>12.844285427169998</v>
      </c>
      <c r="AN163" s="2">
        <v>14.838571096914288</v>
      </c>
      <c r="AO163" s="2">
        <v>13.312856845314286</v>
      </c>
      <c r="AP163" s="2">
        <v>13.47032227956355</v>
      </c>
      <c r="AQ163" s="2">
        <v>16.386999633723331</v>
      </c>
      <c r="AR163" s="2">
        <v>14.904753765215897</v>
      </c>
      <c r="AS163" s="2">
        <v>3.2053852777432459</v>
      </c>
      <c r="AT163" s="2">
        <v>2.8586093216525748</v>
      </c>
      <c r="AU163" s="2">
        <v>1.3507863369093929</v>
      </c>
      <c r="AV163" s="2">
        <v>2.6653885723440176</v>
      </c>
      <c r="AW163" s="2">
        <v>2.5347449145187149</v>
      </c>
      <c r="AX163" s="2">
        <v>2.9697050854008009</v>
      </c>
      <c r="AY163" s="2">
        <v>29.319999344599999</v>
      </c>
      <c r="AZ163" s="2">
        <v>25.999999418842854</v>
      </c>
      <c r="BA163" s="2">
        <v>28.459999363871429</v>
      </c>
      <c r="BB163" s="2">
        <v>25.641427998285714</v>
      </c>
      <c r="BC163" s="2">
        <v>26.259999413041932</v>
      </c>
      <c r="BD163" s="2">
        <v>27.939332708840002</v>
      </c>
      <c r="BE163" s="2">
        <v>27.085901033926223</v>
      </c>
      <c r="BF163" s="2">
        <v>2.6564763035347547</v>
      </c>
      <c r="BG163" s="2">
        <v>4.2268703001807744</v>
      </c>
      <c r="BH163" s="2">
        <v>3.0091771656462538</v>
      </c>
      <c r="BI163" s="2">
        <v>3.7831018173145883</v>
      </c>
      <c r="BJ163" s="2">
        <v>4.5747446114281596</v>
      </c>
      <c r="BK163" s="2">
        <v>4.2412105723879963</v>
      </c>
      <c r="BL163" s="2" t="s">
        <v>307</v>
      </c>
      <c r="BM163" s="2" t="s">
        <v>307</v>
      </c>
      <c r="BN163" s="2" t="s">
        <v>307</v>
      </c>
      <c r="BO163" s="2" t="s">
        <v>307</v>
      </c>
      <c r="BP163" s="2" t="s">
        <v>307</v>
      </c>
      <c r="BQ163" s="2" t="s">
        <v>307</v>
      </c>
      <c r="BR163" s="2" t="s">
        <v>307</v>
      </c>
      <c r="BS163" s="2" t="s">
        <v>307</v>
      </c>
      <c r="BT163" s="2" t="s">
        <v>307</v>
      </c>
      <c r="BU163" s="2" t="s">
        <v>307</v>
      </c>
      <c r="BV163" s="2" t="s">
        <v>307</v>
      </c>
      <c r="BW163" s="2" t="s">
        <v>307</v>
      </c>
      <c r="BX163" s="2" t="s">
        <v>307</v>
      </c>
      <c r="BY163" s="2">
        <v>0</v>
      </c>
      <c r="BZ163" s="2">
        <v>0.32857143346714285</v>
      </c>
      <c r="CA163" s="2">
        <v>0.21428571747857145</v>
      </c>
      <c r="CB163" s="2">
        <v>0.88571429891300002</v>
      </c>
      <c r="CC163" s="2">
        <v>0.39354839296103228</v>
      </c>
      <c r="CD163" s="2">
        <v>2.1466666986533336</v>
      </c>
      <c r="CE163" s="2">
        <v>1.2557377236293767</v>
      </c>
      <c r="CF163" s="2">
        <v>0.86931830087406503</v>
      </c>
      <c r="CG163" s="2">
        <v>0.56694671796134688</v>
      </c>
      <c r="CH163" s="2">
        <v>1.881868400546957</v>
      </c>
      <c r="CI163" s="2">
        <v>1.0227204018792373</v>
      </c>
      <c r="CJ163" s="2">
        <v>4.2658009814751985</v>
      </c>
      <c r="CK163" s="2">
        <v>3.177919943037359</v>
      </c>
      <c r="CL163" s="2">
        <v>10.4</v>
      </c>
      <c r="CM163" s="2">
        <v>6.5</v>
      </c>
      <c r="CN163" s="2">
        <v>2.1</v>
      </c>
      <c r="CO163" s="2">
        <v>835</v>
      </c>
      <c r="CP163" s="2">
        <v>26.3</v>
      </c>
      <c r="CQ163" s="2">
        <v>-3.8</v>
      </c>
      <c r="CR163" s="2">
        <v>30.1</v>
      </c>
      <c r="CS163" s="2">
        <v>19</v>
      </c>
      <c r="CT163" s="2">
        <v>16.600000000000001</v>
      </c>
      <c r="CU163" s="2">
        <v>21.1</v>
      </c>
      <c r="CV163" s="2">
        <v>-0.2</v>
      </c>
      <c r="CW163" s="2">
        <v>45.6</v>
      </c>
      <c r="CX163" s="2">
        <v>4.9000000000000004</v>
      </c>
      <c r="CY163" s="2">
        <v>2.6</v>
      </c>
      <c r="CZ163" s="2">
        <v>1.6</v>
      </c>
      <c r="DA163" s="2">
        <v>13.3</v>
      </c>
      <c r="DB163" s="2">
        <v>9.9</v>
      </c>
      <c r="DC163" s="2">
        <v>13</v>
      </c>
      <c r="DD163" s="2">
        <v>12.1</v>
      </c>
      <c r="DE163" s="2">
        <v>13.3</v>
      </c>
      <c r="DF163" s="2">
        <v>20.9</v>
      </c>
      <c r="DG163" s="2">
        <v>3.7</v>
      </c>
    </row>
    <row r="164" spans="1:111" s="2" customFormat="1" ht="16" x14ac:dyDescent="0.2">
      <c r="A164" s="2">
        <v>163</v>
      </c>
      <c r="B164" s="2" t="s">
        <v>358</v>
      </c>
      <c r="C164" s="2">
        <v>56</v>
      </c>
      <c r="D164" s="2" t="s">
        <v>143</v>
      </c>
      <c r="E164" s="2" t="s">
        <v>50</v>
      </c>
      <c r="F164" s="2" t="s">
        <v>67</v>
      </c>
      <c r="G164" s="8">
        <v>42625</v>
      </c>
      <c r="H164" s="9">
        <f t="shared" si="18"/>
        <v>2016</v>
      </c>
      <c r="I164" s="9">
        <v>2016</v>
      </c>
      <c r="J164" s="9">
        <f t="shared" si="19"/>
        <v>9</v>
      </c>
      <c r="K164" s="9">
        <f t="shared" si="20"/>
        <v>12</v>
      </c>
      <c r="L164" s="2">
        <v>49.329916670000003</v>
      </c>
      <c r="M164" s="2">
        <v>23.502805559999999</v>
      </c>
      <c r="N164" s="2">
        <v>310.89999999999998</v>
      </c>
      <c r="O164" s="2" t="str">
        <f t="shared" si="17"/>
        <v>F</v>
      </c>
      <c r="P164" s="2">
        <v>80</v>
      </c>
      <c r="Q164" s="35" t="s">
        <v>106</v>
      </c>
      <c r="R164" s="2" t="s">
        <v>379</v>
      </c>
      <c r="S164" s="10">
        <v>63.700976866700003</v>
      </c>
      <c r="T164" s="11">
        <v>64.733005915000007</v>
      </c>
      <c r="U164" s="11">
        <v>63.973689920600002</v>
      </c>
      <c r="V164" s="11">
        <v>64.634846855600003</v>
      </c>
      <c r="W164" s="11">
        <v>62.488220958600003</v>
      </c>
      <c r="X164" s="11">
        <v>32.2994680929</v>
      </c>
      <c r="Y164" s="2">
        <v>20.419999543599999</v>
      </c>
      <c r="Z164" s="2">
        <v>19.914285269142859</v>
      </c>
      <c r="AA164" s="2">
        <v>17.858571029385715</v>
      </c>
      <c r="AB164" s="2">
        <v>19.258570998114287</v>
      </c>
      <c r="AC164" s="2">
        <v>18.536128617932256</v>
      </c>
      <c r="AD164" s="2">
        <v>19.317332901553332</v>
      </c>
      <c r="AE164" s="2">
        <v>18.920327445942618</v>
      </c>
      <c r="AF164" s="2">
        <v>0.57025890923626388</v>
      </c>
      <c r="AG164" s="2">
        <v>1.4877659493747668</v>
      </c>
      <c r="AH164" s="2">
        <v>1.5192917810213737</v>
      </c>
      <c r="AI164" s="2">
        <v>1.8892479164753793</v>
      </c>
      <c r="AJ164" s="2">
        <v>2.4711366835079365</v>
      </c>
      <c r="AK164" s="2">
        <v>2.2116019093344557</v>
      </c>
      <c r="AL164" s="2">
        <v>14.149999683700001</v>
      </c>
      <c r="AM164" s="2">
        <v>13.344285416014285</v>
      </c>
      <c r="AN164" s="2">
        <v>11.312856889987142</v>
      </c>
      <c r="AO164" s="2">
        <v>11.875714020251431</v>
      </c>
      <c r="AP164" s="2">
        <v>11.966451345425158</v>
      </c>
      <c r="AQ164" s="2">
        <v>13.784333025232336</v>
      </c>
      <c r="AR164" s="2">
        <v>12.86049151582213</v>
      </c>
      <c r="AS164" s="2">
        <v>1.0603278680733397</v>
      </c>
      <c r="AT164" s="2">
        <v>3.2011961334354586</v>
      </c>
      <c r="AU164" s="2">
        <v>2.0491286889003888</v>
      </c>
      <c r="AV164" s="2">
        <v>2.4805597582300374</v>
      </c>
      <c r="AW164" s="2">
        <v>2.3736377535178201</v>
      </c>
      <c r="AX164" s="2">
        <v>2.5767190618995852</v>
      </c>
      <c r="AY164" s="2">
        <v>29.439999342</v>
      </c>
      <c r="AZ164" s="2">
        <v>27.688570809714285</v>
      </c>
      <c r="BA164" s="2">
        <v>24.735713732842857</v>
      </c>
      <c r="BB164" s="2">
        <v>26.914285112714285</v>
      </c>
      <c r="BC164" s="2">
        <v>25.673870393903226</v>
      </c>
      <c r="BD164" s="2">
        <v>25.521666096220006</v>
      </c>
      <c r="BE164" s="2">
        <v>25.599015821272133</v>
      </c>
      <c r="BF164" s="2">
        <v>2.2115637153494885</v>
      </c>
      <c r="BG164" s="2">
        <v>2.1889103127754059</v>
      </c>
      <c r="BH164" s="2">
        <v>2.9587319660047298</v>
      </c>
      <c r="BI164" s="2">
        <v>3.1105965264381199</v>
      </c>
      <c r="BJ164" s="2">
        <v>3.8415361400059589</v>
      </c>
      <c r="BK164" s="2">
        <v>3.4607130981445988</v>
      </c>
      <c r="BL164" s="2">
        <v>1020.50001521</v>
      </c>
      <c r="BM164" s="2">
        <v>1019.6857294800001</v>
      </c>
      <c r="BN164" s="2">
        <v>1018.6143008942856</v>
      </c>
      <c r="BO164" s="2">
        <v>1022.4285866642857</v>
      </c>
      <c r="BP164" s="2">
        <v>1019.4484022877417</v>
      </c>
      <c r="BQ164" s="2">
        <v>1016.1666818083335</v>
      </c>
      <c r="BR164" s="2">
        <v>1017.8344413962294</v>
      </c>
      <c r="BS164" s="2">
        <v>2.2534629770432759</v>
      </c>
      <c r="BT164" s="2">
        <v>4.4882917133465545</v>
      </c>
      <c r="BU164" s="2">
        <v>3.4955754877178</v>
      </c>
      <c r="BV164" s="2">
        <v>3.7595098615197946</v>
      </c>
      <c r="BW164" s="2">
        <v>3.2607735269834199</v>
      </c>
      <c r="BX164" s="2">
        <v>3.865569668302046</v>
      </c>
      <c r="BY164" s="2" t="s">
        <v>307</v>
      </c>
      <c r="BZ164" s="2" t="s">
        <v>307</v>
      </c>
      <c r="CA164" s="2" t="s">
        <v>307</v>
      </c>
      <c r="CB164" s="2" t="s">
        <v>307</v>
      </c>
      <c r="CC164" s="2" t="s">
        <v>307</v>
      </c>
      <c r="CD164" s="2" t="s">
        <v>307</v>
      </c>
      <c r="CE164" s="2" t="s">
        <v>307</v>
      </c>
      <c r="CF164" s="2" t="s">
        <v>307</v>
      </c>
      <c r="CG164" s="2" t="s">
        <v>307</v>
      </c>
      <c r="CH164" s="2" t="s">
        <v>307</v>
      </c>
      <c r="CI164" s="2" t="s">
        <v>307</v>
      </c>
      <c r="CJ164" s="2" t="s">
        <v>307</v>
      </c>
      <c r="CK164" s="2" t="s">
        <v>307</v>
      </c>
      <c r="CL164" s="2">
        <v>7.4</v>
      </c>
      <c r="CM164" s="2">
        <v>8.4</v>
      </c>
      <c r="CN164" s="2">
        <v>2.4</v>
      </c>
      <c r="CO164" s="2">
        <v>906.5</v>
      </c>
      <c r="CP164" s="2">
        <v>24.6</v>
      </c>
      <c r="CQ164" s="2">
        <v>-9.1</v>
      </c>
      <c r="CR164" s="2">
        <v>33.700000000000003</v>
      </c>
      <c r="CS164" s="2">
        <v>18.5</v>
      </c>
      <c r="CT164" s="2">
        <v>-3.6</v>
      </c>
      <c r="CU164" s="2">
        <v>18.5</v>
      </c>
      <c r="CV164" s="2">
        <v>-4.5</v>
      </c>
      <c r="CW164" s="2">
        <v>62.1</v>
      </c>
      <c r="CX164" s="2">
        <v>8.8000000000000007</v>
      </c>
      <c r="CY164" s="2">
        <v>3.3</v>
      </c>
      <c r="CZ164" s="2">
        <v>3.3</v>
      </c>
      <c r="DA164" s="2">
        <v>23.6</v>
      </c>
      <c r="DB164" s="2">
        <v>10.7</v>
      </c>
      <c r="DC164" s="2">
        <v>23.6</v>
      </c>
      <c r="DD164" s="2">
        <v>11.9</v>
      </c>
      <c r="DE164" s="2">
        <v>8.6</v>
      </c>
      <c r="DF164" s="2">
        <v>18.8</v>
      </c>
      <c r="DG164" s="2">
        <v>5.0999999999999996</v>
      </c>
    </row>
    <row r="165" spans="1:111" s="2" customFormat="1" ht="16" x14ac:dyDescent="0.2">
      <c r="A165" s="2">
        <v>164</v>
      </c>
      <c r="B165" s="2" t="s">
        <v>359</v>
      </c>
      <c r="C165" s="2">
        <v>57</v>
      </c>
      <c r="D165" s="2" t="s">
        <v>143</v>
      </c>
      <c r="E165" s="2" t="s">
        <v>50</v>
      </c>
      <c r="F165" s="2" t="s">
        <v>179</v>
      </c>
      <c r="G165" s="8">
        <v>42559</v>
      </c>
      <c r="H165" s="9">
        <f t="shared" si="18"/>
        <v>2016</v>
      </c>
      <c r="I165" s="9">
        <v>2016</v>
      </c>
      <c r="J165" s="9">
        <f t="shared" si="19"/>
        <v>7</v>
      </c>
      <c r="K165" s="9">
        <f t="shared" si="20"/>
        <v>8</v>
      </c>
      <c r="L165" s="2">
        <v>49.72</v>
      </c>
      <c r="M165" s="2">
        <v>31.53</v>
      </c>
      <c r="N165" s="2">
        <v>208</v>
      </c>
      <c r="O165" s="2" t="str">
        <f t="shared" si="17"/>
        <v>S</v>
      </c>
      <c r="P165" s="2">
        <v>80</v>
      </c>
      <c r="Q165" t="s">
        <v>167</v>
      </c>
      <c r="R165" s="2" t="s">
        <v>379</v>
      </c>
      <c r="S165" s="10">
        <v>80.947659911800002</v>
      </c>
      <c r="T165" s="11">
        <v>81.731174206299997</v>
      </c>
      <c r="U165" s="11">
        <v>81.242938853699997</v>
      </c>
      <c r="V165" s="11">
        <v>81.708999475300004</v>
      </c>
      <c r="W165" s="11">
        <v>79.878147847299999</v>
      </c>
      <c r="X165" s="11">
        <v>41.008800644700003</v>
      </c>
      <c r="Y165" s="2">
        <v>18.329999590300002</v>
      </c>
      <c r="Z165" s="2">
        <v>21.121428099328572</v>
      </c>
      <c r="AA165" s="2">
        <v>24.637142306471429</v>
      </c>
      <c r="AB165" s="2">
        <v>24.608570878528575</v>
      </c>
      <c r="AC165" s="2">
        <v>21.71419306303871</v>
      </c>
      <c r="AD165" s="2">
        <v>16.786999624786667</v>
      </c>
      <c r="AE165" s="2">
        <v>19.290983175373778</v>
      </c>
      <c r="AF165" s="2">
        <v>2.5007360262191343</v>
      </c>
      <c r="AG165" s="2">
        <v>0.71767480090497837</v>
      </c>
      <c r="AH165" s="2">
        <v>1.2897470855660591</v>
      </c>
      <c r="AI165" s="2">
        <v>3.5503724590305747</v>
      </c>
      <c r="AJ165" s="2">
        <v>2.4194586343080897</v>
      </c>
      <c r="AK165" s="2">
        <v>3.9116115603509871</v>
      </c>
      <c r="AL165" s="2">
        <v>12.4899997208</v>
      </c>
      <c r="AM165" s="2">
        <v>16.091428211757144</v>
      </c>
      <c r="AN165" s="2">
        <v>19.451428136657142</v>
      </c>
      <c r="AO165" s="2">
        <v>19.705713845242858</v>
      </c>
      <c r="AP165" s="2">
        <v>16.862257687612576</v>
      </c>
      <c r="AQ165" s="2">
        <v>12.005666398328334</v>
      </c>
      <c r="AR165" s="2">
        <v>14.473770168292459</v>
      </c>
      <c r="AS165" s="2">
        <v>3.0586403080958835</v>
      </c>
      <c r="AT165" s="2">
        <v>0.92799833722867764</v>
      </c>
      <c r="AU165" s="2">
        <v>0.88936037094243026</v>
      </c>
      <c r="AV165" s="2">
        <v>3.3500553571756972</v>
      </c>
      <c r="AW165" s="2">
        <v>2.4446953757014427</v>
      </c>
      <c r="AX165" s="2">
        <v>3.8070171917816706</v>
      </c>
      <c r="AY165" s="2">
        <v>23.849999466900002</v>
      </c>
      <c r="AZ165" s="2">
        <v>26.268570841442855</v>
      </c>
      <c r="BA165" s="2">
        <v>29.952856473357141</v>
      </c>
      <c r="BB165" s="2">
        <v>29.3857136289</v>
      </c>
      <c r="BC165" s="2">
        <v>26.588063921848388</v>
      </c>
      <c r="BD165" s="2">
        <v>21.717666181243334</v>
      </c>
      <c r="BE165" s="2">
        <v>24.192786344501638</v>
      </c>
      <c r="BF165" s="2">
        <v>2.8963909572640456</v>
      </c>
      <c r="BG165" s="2">
        <v>1.3089653928374676</v>
      </c>
      <c r="BH165" s="2">
        <v>1.7737047191564217</v>
      </c>
      <c r="BI165" s="2">
        <v>3.9738011302939462</v>
      </c>
      <c r="BJ165" s="2">
        <v>2.8180705454282644</v>
      </c>
      <c r="BK165" s="2">
        <v>4.2144228125783769</v>
      </c>
      <c r="BL165" s="2" t="s">
        <v>307</v>
      </c>
      <c r="BM165" s="2" t="s">
        <v>307</v>
      </c>
      <c r="BN165" s="2" t="s">
        <v>307</v>
      </c>
      <c r="BO165" s="2" t="s">
        <v>307</v>
      </c>
      <c r="BP165" s="2" t="s">
        <v>307</v>
      </c>
      <c r="BQ165" s="2" t="s">
        <v>307</v>
      </c>
      <c r="BR165" s="2" t="s">
        <v>307</v>
      </c>
      <c r="BS165" s="2" t="s">
        <v>307</v>
      </c>
      <c r="BT165" s="2" t="s">
        <v>307</v>
      </c>
      <c r="BU165" s="2" t="s">
        <v>307</v>
      </c>
      <c r="BV165" s="2" t="s">
        <v>307</v>
      </c>
      <c r="BW165" s="2" t="s">
        <v>307</v>
      </c>
      <c r="BX165" s="2" t="s">
        <v>307</v>
      </c>
      <c r="BY165" s="2">
        <v>0</v>
      </c>
      <c r="BZ165" s="2">
        <v>0.31428571896857144</v>
      </c>
      <c r="CA165" s="2">
        <v>1.0142857293985714</v>
      </c>
      <c r="CB165" s="2">
        <v>2.5142857517528574</v>
      </c>
      <c r="CC165" s="2">
        <v>2.0677419662951615</v>
      </c>
      <c r="CD165" s="2">
        <v>4.5766667348683665</v>
      </c>
      <c r="CE165" s="2">
        <v>3.3016393934623114</v>
      </c>
      <c r="CF165" s="2">
        <v>0.62830081690684569</v>
      </c>
      <c r="CG165" s="2">
        <v>1.3322019207499327</v>
      </c>
      <c r="CH165" s="2">
        <v>5.018774351254331</v>
      </c>
      <c r="CI165" s="2">
        <v>3.4235836605081058</v>
      </c>
      <c r="CJ165" s="2">
        <v>5.9500034693332386</v>
      </c>
      <c r="CK165" s="2">
        <v>4.9569309725643125</v>
      </c>
      <c r="CL165" s="2">
        <v>7.6</v>
      </c>
      <c r="CM165" s="2">
        <v>8.6999999999999993</v>
      </c>
      <c r="CN165" s="2">
        <v>2.5</v>
      </c>
      <c r="CO165" s="2">
        <v>934.5</v>
      </c>
      <c r="CP165" s="2">
        <v>25.3</v>
      </c>
      <c r="CQ165" s="2">
        <v>-9</v>
      </c>
      <c r="CR165" s="2">
        <v>34.299999999999997</v>
      </c>
      <c r="CS165" s="2">
        <v>19.100000000000001</v>
      </c>
      <c r="CT165" s="2">
        <v>-3.8</v>
      </c>
      <c r="CU165" s="2">
        <v>19.100000000000001</v>
      </c>
      <c r="CV165" s="2">
        <v>-4.5999999999999996</v>
      </c>
      <c r="CW165" s="2">
        <v>60</v>
      </c>
      <c r="CX165" s="2">
        <v>7.8</v>
      </c>
      <c r="CY165" s="2">
        <v>3.7</v>
      </c>
      <c r="CZ165" s="2">
        <v>2.5</v>
      </c>
      <c r="DA165" s="2">
        <v>20.9</v>
      </c>
      <c r="DB165" s="2">
        <v>11.7</v>
      </c>
      <c r="DC165" s="2">
        <v>20.9</v>
      </c>
      <c r="DD165" s="2">
        <v>13.3</v>
      </c>
      <c r="DE165" s="2">
        <v>8.6</v>
      </c>
      <c r="DF165" s="2">
        <v>19.5</v>
      </c>
      <c r="DG165" s="2">
        <v>4.5999999999999996</v>
      </c>
    </row>
    <row r="166" spans="1:111" s="2" customFormat="1" ht="16" x14ac:dyDescent="0.2">
      <c r="A166" s="2">
        <v>165</v>
      </c>
      <c r="B166" s="2" t="s">
        <v>360</v>
      </c>
      <c r="C166" s="2">
        <v>58</v>
      </c>
      <c r="D166" s="2" t="s">
        <v>143</v>
      </c>
      <c r="E166" s="2" t="s">
        <v>50</v>
      </c>
      <c r="F166" s="2" t="s">
        <v>105</v>
      </c>
      <c r="G166" s="8">
        <v>42600</v>
      </c>
      <c r="H166" s="9">
        <f t="shared" si="18"/>
        <v>2016</v>
      </c>
      <c r="I166" s="9">
        <v>2016</v>
      </c>
      <c r="J166" s="9">
        <f t="shared" si="19"/>
        <v>8</v>
      </c>
      <c r="K166" s="9">
        <f t="shared" si="20"/>
        <v>18</v>
      </c>
      <c r="L166" s="2">
        <v>49.818527779999997</v>
      </c>
      <c r="M166" s="2">
        <v>36.054749999999999</v>
      </c>
      <c r="N166" s="2">
        <v>104.3</v>
      </c>
      <c r="O166" s="2" t="str">
        <f t="shared" si="17"/>
        <v>S</v>
      </c>
      <c r="P166" s="2">
        <v>80</v>
      </c>
      <c r="Q166" s="35" t="s">
        <v>106</v>
      </c>
      <c r="R166" s="2" t="s">
        <v>379</v>
      </c>
      <c r="S166" s="10">
        <v>66.330514704999999</v>
      </c>
      <c r="T166" s="11">
        <v>67.488607154500002</v>
      </c>
      <c r="U166" s="11">
        <v>66.546069961300006</v>
      </c>
      <c r="V166" s="11">
        <v>67.190589844499996</v>
      </c>
      <c r="W166" s="11">
        <v>64.623233143799993</v>
      </c>
      <c r="X166" s="11">
        <v>33.571001538600001</v>
      </c>
      <c r="Y166" s="2">
        <v>22.219999503299999</v>
      </c>
      <c r="Z166" s="2">
        <v>18.805713865357145</v>
      </c>
      <c r="AA166" s="2">
        <v>23.648570899971428</v>
      </c>
      <c r="AB166" s="2">
        <v>23.977142321199999</v>
      </c>
      <c r="AC166" s="2">
        <v>21.630644677799999</v>
      </c>
      <c r="AD166" s="2">
        <v>23.411332810059999</v>
      </c>
      <c r="AE166" s="2">
        <v>22.506392939567217</v>
      </c>
      <c r="AF166" s="2">
        <v>2.8004038198562102</v>
      </c>
      <c r="AG166" s="2">
        <v>2.2126787837838742</v>
      </c>
      <c r="AH166" s="2">
        <v>1.1581984931787492</v>
      </c>
      <c r="AI166" s="2">
        <v>3.0388954940487234</v>
      </c>
      <c r="AJ166" s="2">
        <v>3.2916924303184452</v>
      </c>
      <c r="AK166" s="2">
        <v>3.2649935629467093</v>
      </c>
      <c r="AL166" s="2">
        <v>15.5799996518</v>
      </c>
      <c r="AM166" s="2">
        <v>14.34857110785714</v>
      </c>
      <c r="AN166" s="2">
        <v>16.974285334871428</v>
      </c>
      <c r="AO166" s="2">
        <v>17.848571029642859</v>
      </c>
      <c r="AP166" s="2">
        <v>16.162257703264515</v>
      </c>
      <c r="AQ166" s="2">
        <v>17.227999614923331</v>
      </c>
      <c r="AR166" s="2">
        <v>16.686393069654095</v>
      </c>
      <c r="AS166" s="2">
        <v>2.0833100485611835</v>
      </c>
      <c r="AT166" s="2">
        <v>1.5847276714158332</v>
      </c>
      <c r="AU166" s="2">
        <v>0.54315216331692662</v>
      </c>
      <c r="AV166" s="2">
        <v>2.0425958675252671</v>
      </c>
      <c r="AW166" s="2">
        <v>3.0553506932112779</v>
      </c>
      <c r="AX166" s="2">
        <v>2.6242528717246332</v>
      </c>
      <c r="AY166" s="2">
        <v>29.189999347600001</v>
      </c>
      <c r="AZ166" s="2">
        <v>23.447142333057144</v>
      </c>
      <c r="BA166" s="2">
        <v>30.449999319371425</v>
      </c>
      <c r="BB166" s="2">
        <v>30.309999322514283</v>
      </c>
      <c r="BC166" s="2">
        <v>27.257741326219353</v>
      </c>
      <c r="BD166" s="2">
        <v>29.70699933599667</v>
      </c>
      <c r="BE166" s="2">
        <v>28.462294445781957</v>
      </c>
      <c r="BF166" s="2">
        <v>4.6755451909287018</v>
      </c>
      <c r="BG166" s="2">
        <v>2.9073641479731545</v>
      </c>
      <c r="BH166" s="2">
        <v>1.8326665044504598</v>
      </c>
      <c r="BI166" s="2">
        <v>4.4646848160595285</v>
      </c>
      <c r="BJ166" s="2">
        <v>3.901601838441604</v>
      </c>
      <c r="BK166" s="2">
        <v>4.3414913492443521</v>
      </c>
      <c r="BL166" s="2" t="s">
        <v>307</v>
      </c>
      <c r="BM166" s="2" t="s">
        <v>307</v>
      </c>
      <c r="BN166" s="2" t="s">
        <v>307</v>
      </c>
      <c r="BO166" s="2" t="s">
        <v>307</v>
      </c>
      <c r="BP166" s="2" t="s">
        <v>307</v>
      </c>
      <c r="BQ166" s="2" t="s">
        <v>307</v>
      </c>
      <c r="BR166" s="2" t="s">
        <v>307</v>
      </c>
      <c r="BS166" s="2" t="s">
        <v>307</v>
      </c>
      <c r="BT166" s="2" t="s">
        <v>307</v>
      </c>
      <c r="BU166" s="2" t="s">
        <v>307</v>
      </c>
      <c r="BV166" s="2" t="s">
        <v>307</v>
      </c>
      <c r="BW166" s="2" t="s">
        <v>307</v>
      </c>
      <c r="BX166" s="2" t="s">
        <v>307</v>
      </c>
      <c r="BY166" s="2">
        <v>0</v>
      </c>
      <c r="BZ166" s="2">
        <v>7.8142858307142857</v>
      </c>
      <c r="CA166" s="2">
        <v>1.0428571583971429</v>
      </c>
      <c r="CB166" s="2">
        <v>3.0571429026928567</v>
      </c>
      <c r="CC166" s="2">
        <v>3.5129032781487095</v>
      </c>
      <c r="CD166" s="2">
        <v>0.99333334813566665</v>
      </c>
      <c r="CE166" s="2">
        <v>2.273770525683279</v>
      </c>
      <c r="CF166" s="2">
        <v>9.3711310872777958</v>
      </c>
      <c r="CG166" s="2">
        <v>2.3107409999086461</v>
      </c>
      <c r="CH166" s="2">
        <v>5.7326135507379021</v>
      </c>
      <c r="CI166" s="2">
        <v>5.8810851312474925</v>
      </c>
      <c r="CJ166" s="2">
        <v>3.5098810143624117</v>
      </c>
      <c r="CK166" s="2">
        <v>4.9860774115505393</v>
      </c>
      <c r="CL166" s="2">
        <v>7.2</v>
      </c>
      <c r="CM166" s="2">
        <v>8.1999999999999993</v>
      </c>
      <c r="CN166" s="2">
        <v>2.5</v>
      </c>
      <c r="CO166" s="2">
        <v>877.4</v>
      </c>
      <c r="CP166" s="2">
        <v>24.1</v>
      </c>
      <c r="CQ166" s="2">
        <v>-8.5</v>
      </c>
      <c r="CR166" s="2">
        <v>32.6</v>
      </c>
      <c r="CS166" s="2">
        <v>16.899999999999999</v>
      </c>
      <c r="CT166" s="2">
        <v>2.1</v>
      </c>
      <c r="CU166" s="2">
        <v>18.100000000000001</v>
      </c>
      <c r="CV166" s="2">
        <v>-4.2</v>
      </c>
      <c r="CW166" s="2">
        <v>61.7</v>
      </c>
      <c r="CX166" s="2">
        <v>8.6999999999999993</v>
      </c>
      <c r="CY166" s="2">
        <v>3.3</v>
      </c>
      <c r="CZ166" s="2">
        <v>3.3</v>
      </c>
      <c r="DA166" s="2">
        <v>23</v>
      </c>
      <c r="DB166" s="2">
        <v>12</v>
      </c>
      <c r="DC166" s="2">
        <v>22.7</v>
      </c>
      <c r="DD166" s="2">
        <v>13.3</v>
      </c>
      <c r="DE166" s="2">
        <v>8.1999999999999993</v>
      </c>
      <c r="DF166" s="2">
        <v>18.399999999999999</v>
      </c>
      <c r="DG166" s="2">
        <v>4.7</v>
      </c>
    </row>
    <row r="167" spans="1:111" s="2" customFormat="1" x14ac:dyDescent="0.15">
      <c r="A167" s="2">
        <v>166</v>
      </c>
      <c r="B167" s="2" t="s">
        <v>361</v>
      </c>
      <c r="C167" s="2">
        <v>59</v>
      </c>
      <c r="D167" s="2" t="s">
        <v>143</v>
      </c>
      <c r="E167" s="2" t="s">
        <v>50</v>
      </c>
      <c r="F167" s="2" t="s">
        <v>180</v>
      </c>
      <c r="G167" s="8">
        <v>42588</v>
      </c>
      <c r="H167" s="9">
        <f t="shared" si="18"/>
        <v>2016</v>
      </c>
      <c r="I167" s="9">
        <v>2016</v>
      </c>
      <c r="J167" s="9">
        <f t="shared" si="19"/>
        <v>8</v>
      </c>
      <c r="K167" s="9">
        <f t="shared" si="20"/>
        <v>6</v>
      </c>
      <c r="L167" s="2">
        <v>50.38</v>
      </c>
      <c r="M167" s="2">
        <v>30.36</v>
      </c>
      <c r="N167" s="2">
        <v>176</v>
      </c>
      <c r="O167" s="2" t="str">
        <f t="shared" si="17"/>
        <v>S</v>
      </c>
      <c r="P167" s="2">
        <v>80</v>
      </c>
      <c r="Q167" s="2" t="s">
        <v>167</v>
      </c>
      <c r="R167" s="2" t="s">
        <v>379</v>
      </c>
      <c r="S167" s="10">
        <v>85.749917801099997</v>
      </c>
      <c r="T167" s="11">
        <v>86.951719765899995</v>
      </c>
      <c r="U167" s="11">
        <v>85.938714052099996</v>
      </c>
      <c r="V167" s="11">
        <v>86.567435202300004</v>
      </c>
      <c r="W167" s="11">
        <v>83.183346872499996</v>
      </c>
      <c r="X167" s="11">
        <v>43.529023371699999</v>
      </c>
      <c r="Y167" s="2">
        <v>24.7099994477</v>
      </c>
      <c r="Z167" s="2">
        <v>24.035713748471434</v>
      </c>
      <c r="AA167" s="2">
        <v>24.961428013485715</v>
      </c>
      <c r="AB167" s="2">
        <v>20.495713827585714</v>
      </c>
      <c r="AC167" s="2">
        <v>22.753547878509682</v>
      </c>
      <c r="AD167" s="2">
        <v>21.499999519440003</v>
      </c>
      <c r="AE167" s="2">
        <v>22.137048685524579</v>
      </c>
      <c r="AF167" s="2">
        <v>1.5782147488390625</v>
      </c>
      <c r="AG167" s="2">
        <v>1.5511009567879299</v>
      </c>
      <c r="AH167" s="2">
        <v>3.9406972154776474</v>
      </c>
      <c r="AI167" s="2">
        <v>3.2136381036035586</v>
      </c>
      <c r="AJ167" s="2">
        <v>3.8055666179534318</v>
      </c>
      <c r="AK167" s="2">
        <v>3.5444064739589733</v>
      </c>
      <c r="AL167" s="2">
        <v>17.739999603499999</v>
      </c>
      <c r="AM167" s="2">
        <v>18.248571020700002</v>
      </c>
      <c r="AN167" s="2">
        <v>19.195713856671432</v>
      </c>
      <c r="AO167" s="2">
        <v>16.648571056428572</v>
      </c>
      <c r="AP167" s="2">
        <v>17.577741542599998</v>
      </c>
      <c r="AQ167" s="2">
        <v>16.645332961282001</v>
      </c>
      <c r="AR167" s="2">
        <v>17.119179945230492</v>
      </c>
      <c r="AS167" s="2">
        <v>1.8438042558055654</v>
      </c>
      <c r="AT167" s="2">
        <v>1.465251448996546</v>
      </c>
      <c r="AU167" s="2">
        <v>3.1500445249007325</v>
      </c>
      <c r="AV167" s="2">
        <v>2.5284193571128819</v>
      </c>
      <c r="AW167" s="2">
        <v>3.8589766704962289</v>
      </c>
      <c r="AX167" s="2">
        <v>3.2580695474064569</v>
      </c>
      <c r="AY167" s="2">
        <v>31.699999291400001</v>
      </c>
      <c r="AZ167" s="2">
        <v>29.804285048100006</v>
      </c>
      <c r="BA167" s="2">
        <v>30.605713601628569</v>
      </c>
      <c r="BB167" s="2">
        <v>24.579999450600003</v>
      </c>
      <c r="BC167" s="2">
        <v>28.053870340690327</v>
      </c>
      <c r="BD167" s="2">
        <v>26.485999407993329</v>
      </c>
      <c r="BE167" s="2">
        <v>27.282786275429515</v>
      </c>
      <c r="BF167" s="2">
        <v>2.5960537237840628</v>
      </c>
      <c r="BG167" s="2">
        <v>2.0369327560427841</v>
      </c>
      <c r="BH167" s="2">
        <v>5.5730780195030931</v>
      </c>
      <c r="BI167" s="2">
        <v>4.4004458467798253</v>
      </c>
      <c r="BJ167" s="2">
        <v>4.0727644534072525</v>
      </c>
      <c r="BK167" s="2">
        <v>4.2806354222215495</v>
      </c>
      <c r="BL167" s="2" t="s">
        <v>307</v>
      </c>
      <c r="BM167" s="2" t="s">
        <v>307</v>
      </c>
      <c r="BN167" s="2" t="s">
        <v>307</v>
      </c>
      <c r="BO167" s="2" t="s">
        <v>307</v>
      </c>
      <c r="BP167" s="2" t="s">
        <v>307</v>
      </c>
      <c r="BQ167" s="2" t="s">
        <v>307</v>
      </c>
      <c r="BR167" s="2" t="s">
        <v>307</v>
      </c>
      <c r="BS167" s="2" t="s">
        <v>307</v>
      </c>
      <c r="BT167" s="2" t="s">
        <v>307</v>
      </c>
      <c r="BU167" s="2" t="s">
        <v>307</v>
      </c>
      <c r="BV167" s="2" t="s">
        <v>307</v>
      </c>
      <c r="BW167" s="2" t="s">
        <v>307</v>
      </c>
      <c r="BX167" s="2" t="s">
        <v>307</v>
      </c>
      <c r="BY167" s="2">
        <v>0</v>
      </c>
      <c r="BZ167" s="2">
        <v>5.7142857994285715E-2</v>
      </c>
      <c r="CA167" s="2">
        <v>0</v>
      </c>
      <c r="CB167" s="2">
        <v>3.9571429161014287</v>
      </c>
      <c r="CC167" s="2">
        <v>1.2161290503780646</v>
      </c>
      <c r="CD167" s="2">
        <v>0.52000000774840005</v>
      </c>
      <c r="CE167" s="2">
        <v>0.87377050482249197</v>
      </c>
      <c r="CF167" s="2">
        <v>0.15118579145635916</v>
      </c>
      <c r="CG167" s="2">
        <v>0</v>
      </c>
      <c r="CH167" s="2">
        <v>6.4420124996849912</v>
      </c>
      <c r="CI167" s="2">
        <v>3.5565992501816819</v>
      </c>
      <c r="CJ167" s="2">
        <v>1.1046609880123328</v>
      </c>
      <c r="CK167" s="2">
        <v>2.6528539517835208</v>
      </c>
      <c r="CL167" s="2">
        <v>7.2</v>
      </c>
      <c r="CM167" s="2">
        <v>8.1999999999999993</v>
      </c>
      <c r="CN167" s="2">
        <v>2.5</v>
      </c>
      <c r="CO167" s="2">
        <v>877.4</v>
      </c>
      <c r="CP167" s="2">
        <v>24.1</v>
      </c>
      <c r="CQ167" s="2">
        <v>-8.5</v>
      </c>
      <c r="CR167" s="2">
        <v>32.6</v>
      </c>
      <c r="CS167" s="2">
        <v>16.899999999999999</v>
      </c>
      <c r="CT167" s="2">
        <v>2.1</v>
      </c>
      <c r="CU167" s="2">
        <v>18.100000000000001</v>
      </c>
      <c r="CV167" s="2">
        <v>-4.2</v>
      </c>
      <c r="CW167" s="2">
        <v>61.7</v>
      </c>
      <c r="CX167" s="2">
        <v>8.6999999999999993</v>
      </c>
      <c r="CY167" s="2">
        <v>3.3</v>
      </c>
      <c r="CZ167" s="2">
        <v>3.3</v>
      </c>
      <c r="DA167" s="2">
        <v>23</v>
      </c>
      <c r="DB167" s="2">
        <v>12</v>
      </c>
      <c r="DC167" s="2">
        <v>22.7</v>
      </c>
      <c r="DD167" s="2">
        <v>13.3</v>
      </c>
      <c r="DE167" s="2">
        <v>8.1999999999999993</v>
      </c>
      <c r="DF167" s="2">
        <v>18.399999999999999</v>
      </c>
      <c r="DG167" s="2">
        <v>4.7</v>
      </c>
    </row>
    <row r="168" spans="1:111" s="2" customFormat="1" x14ac:dyDescent="0.15">
      <c r="A168" s="2">
        <v>167</v>
      </c>
      <c r="B168" s="2" t="s">
        <v>288</v>
      </c>
      <c r="C168" s="2">
        <v>60</v>
      </c>
      <c r="D168" s="2" t="s">
        <v>143</v>
      </c>
      <c r="E168" s="2" t="s">
        <v>50</v>
      </c>
      <c r="F168" s="2" t="s">
        <v>63</v>
      </c>
      <c r="G168" s="8">
        <v>42608</v>
      </c>
      <c r="H168" s="9">
        <f t="shared" si="18"/>
        <v>2016</v>
      </c>
      <c r="I168" s="9">
        <v>2016</v>
      </c>
      <c r="J168" s="9">
        <f t="shared" si="19"/>
        <v>8</v>
      </c>
      <c r="K168" s="9">
        <f t="shared" si="20"/>
        <v>26</v>
      </c>
      <c r="L168" s="2">
        <v>50.484694439999998</v>
      </c>
      <c r="M168" s="2">
        <v>32.71425</v>
      </c>
      <c r="N168" s="2">
        <v>130.69999999999999</v>
      </c>
      <c r="O168" s="2" t="str">
        <f t="shared" si="17"/>
        <v>S</v>
      </c>
      <c r="P168" s="2">
        <v>80</v>
      </c>
      <c r="Q168" s="2" t="s">
        <v>167</v>
      </c>
      <c r="R168" s="2" t="s">
        <v>379</v>
      </c>
      <c r="S168" s="10">
        <v>64.880271228300003</v>
      </c>
      <c r="T168" s="11">
        <v>65.676115465999999</v>
      </c>
      <c r="U168" s="11">
        <v>64.985207610399996</v>
      </c>
      <c r="V168" s="11">
        <v>65.573417959099999</v>
      </c>
      <c r="W168" s="11">
        <v>63.882696994299998</v>
      </c>
      <c r="X168" s="11">
        <v>32.9153989303</v>
      </c>
      <c r="Y168" s="2">
        <v>19.159999571699998</v>
      </c>
      <c r="Z168" s="2">
        <v>22.091428077628571</v>
      </c>
      <c r="AA168" s="2">
        <v>18.677142439657139</v>
      </c>
      <c r="AB168" s="2">
        <v>21.665713801442855</v>
      </c>
      <c r="AC168" s="2">
        <v>21.794193061238712</v>
      </c>
      <c r="AD168" s="2">
        <v>22.194999503903333</v>
      </c>
      <c r="AE168" s="2">
        <v>21.99131098386065</v>
      </c>
      <c r="AF168" s="2">
        <v>2.8184062749617689</v>
      </c>
      <c r="AG168" s="2">
        <v>2.6014656459198573</v>
      </c>
      <c r="AH168" s="2">
        <v>3.5317929366120597</v>
      </c>
      <c r="AI168" s="2">
        <v>3.1614392367787416</v>
      </c>
      <c r="AJ168" s="2">
        <v>3.4237765738568977</v>
      </c>
      <c r="AK168" s="2">
        <v>3.2716847504313047</v>
      </c>
      <c r="AL168" s="2">
        <v>14.389999678400001</v>
      </c>
      <c r="AM168" s="2">
        <v>17.447142467171428</v>
      </c>
      <c r="AN168" s="2">
        <v>14.159999683485713</v>
      </c>
      <c r="AO168" s="2">
        <v>16.067142498028574</v>
      </c>
      <c r="AP168" s="2">
        <v>16.616128660864518</v>
      </c>
      <c r="AQ168" s="2">
        <v>17.10233295107</v>
      </c>
      <c r="AR168" s="2">
        <v>16.855245524899996</v>
      </c>
      <c r="AS168" s="2">
        <v>2.5522519830370669</v>
      </c>
      <c r="AT168" s="2">
        <v>2.2460557520152959</v>
      </c>
      <c r="AU168" s="2">
        <v>2.1114032325018637</v>
      </c>
      <c r="AV168" s="2">
        <v>2.5955148907899059</v>
      </c>
      <c r="AW168" s="2">
        <v>3.0570784145614347</v>
      </c>
      <c r="AX168" s="2">
        <v>2.8187795822533723</v>
      </c>
      <c r="AY168" s="2">
        <v>24.159999460000002</v>
      </c>
      <c r="AZ168" s="2">
        <v>26.745713687900004</v>
      </c>
      <c r="BA168" s="2">
        <v>23.028570913857141</v>
      </c>
      <c r="BB168" s="2">
        <v>27.378570816614282</v>
      </c>
      <c r="BC168" s="2">
        <v>26.959999397403223</v>
      </c>
      <c r="BD168" s="2">
        <v>27.297999389850002</v>
      </c>
      <c r="BE168" s="2">
        <v>27.126228901885248</v>
      </c>
      <c r="BF168" s="2">
        <v>3.6249636298047032</v>
      </c>
      <c r="BG168" s="2">
        <v>3.233220347949028</v>
      </c>
      <c r="BH168" s="2">
        <v>5.5381627141269343</v>
      </c>
      <c r="BI168" s="2">
        <v>4.2516670289761631</v>
      </c>
      <c r="BJ168" s="2">
        <v>4.2141455426133385</v>
      </c>
      <c r="BK168" s="2">
        <v>4.2012965963755908</v>
      </c>
      <c r="BL168" s="2" t="s">
        <v>307</v>
      </c>
      <c r="BM168" s="2" t="s">
        <v>307</v>
      </c>
      <c r="BN168" s="2" t="s">
        <v>307</v>
      </c>
      <c r="BO168" s="2" t="s">
        <v>307</v>
      </c>
      <c r="BP168" s="2" t="s">
        <v>307</v>
      </c>
      <c r="BQ168" s="2" t="s">
        <v>307</v>
      </c>
      <c r="BR168" s="2" t="s">
        <v>307</v>
      </c>
      <c r="BS168" s="2" t="s">
        <v>307</v>
      </c>
      <c r="BT168" s="2" t="s">
        <v>307</v>
      </c>
      <c r="BU168" s="2" t="s">
        <v>307</v>
      </c>
      <c r="BV168" s="2" t="s">
        <v>307</v>
      </c>
      <c r="BW168" s="2" t="s">
        <v>307</v>
      </c>
      <c r="BX168" s="2" t="s">
        <v>307</v>
      </c>
      <c r="BY168" s="2">
        <v>0</v>
      </c>
      <c r="BZ168" s="2">
        <v>0.10000000149014286</v>
      </c>
      <c r="CA168" s="2">
        <v>1.1714285888828573</v>
      </c>
      <c r="CB168" s="2">
        <v>1.1857143033828572</v>
      </c>
      <c r="CC168" s="2">
        <v>0.78387097942229023</v>
      </c>
      <c r="CD168" s="2">
        <v>1.4033333542433999</v>
      </c>
      <c r="CE168" s="2">
        <v>1.0885246063834919</v>
      </c>
      <c r="CF168" s="2">
        <v>0.26457513504900648</v>
      </c>
      <c r="CG168" s="2">
        <v>1.6131897067400058</v>
      </c>
      <c r="CH168" s="2">
        <v>3.1371051727232322</v>
      </c>
      <c r="CI168" s="2">
        <v>2.0490806006419331</v>
      </c>
      <c r="CJ168" s="2">
        <v>3.1154214584772562</v>
      </c>
      <c r="CK168" s="2">
        <v>2.6245062377807438</v>
      </c>
      <c r="CL168" s="2">
        <v>7.7</v>
      </c>
      <c r="CM168" s="2">
        <v>8.6999999999999993</v>
      </c>
      <c r="CN168" s="2">
        <v>2.5</v>
      </c>
      <c r="CO168" s="2">
        <v>934.7</v>
      </c>
      <c r="CP168" s="2">
        <v>25.4</v>
      </c>
      <c r="CQ168" s="2">
        <v>-9</v>
      </c>
      <c r="CR168" s="2">
        <v>34.4</v>
      </c>
      <c r="CS168" s="2">
        <v>19.2</v>
      </c>
      <c r="CT168" s="2">
        <v>-3.6</v>
      </c>
      <c r="CU168" s="2">
        <v>19.2</v>
      </c>
      <c r="CV168" s="2">
        <v>-4.4000000000000004</v>
      </c>
      <c r="CW168" s="2">
        <v>60.6</v>
      </c>
      <c r="CX168" s="2">
        <v>7.8</v>
      </c>
      <c r="CY168" s="2">
        <v>3.8</v>
      </c>
      <c r="CZ168" s="2">
        <v>2.4</v>
      </c>
      <c r="DA168" s="2">
        <v>20.9</v>
      </c>
      <c r="DB168" s="2">
        <v>12.1</v>
      </c>
      <c r="DC168" s="2">
        <v>20.9</v>
      </c>
      <c r="DD168" s="2">
        <v>13.8</v>
      </c>
      <c r="DE168" s="2">
        <v>13.6</v>
      </c>
      <c r="DF168" s="2">
        <v>24.9</v>
      </c>
      <c r="DG168" s="2">
        <v>6.1</v>
      </c>
    </row>
    <row r="169" spans="1:111" s="2" customFormat="1" x14ac:dyDescent="0.15">
      <c r="A169" s="2">
        <v>168</v>
      </c>
      <c r="B169" s="2" t="s">
        <v>289</v>
      </c>
      <c r="C169" s="2">
        <v>61</v>
      </c>
      <c r="D169" s="2" t="s">
        <v>143</v>
      </c>
      <c r="E169" s="2" t="s">
        <v>50</v>
      </c>
      <c r="F169" s="2" t="s">
        <v>51</v>
      </c>
      <c r="G169" s="8">
        <v>42602</v>
      </c>
      <c r="H169" s="9">
        <f t="shared" si="18"/>
        <v>2016</v>
      </c>
      <c r="I169" s="9">
        <v>2016</v>
      </c>
      <c r="J169" s="9">
        <f t="shared" si="19"/>
        <v>8</v>
      </c>
      <c r="K169" s="9">
        <f t="shared" si="20"/>
        <v>20</v>
      </c>
      <c r="L169" s="2">
        <v>44.5015</v>
      </c>
      <c r="M169" s="2">
        <v>34.1661</v>
      </c>
      <c r="N169" s="2">
        <v>47.6</v>
      </c>
      <c r="O169" s="2" t="str">
        <f t="shared" si="17"/>
        <v>S</v>
      </c>
      <c r="P169" s="2">
        <v>80</v>
      </c>
      <c r="Q169" s="2" t="s">
        <v>167</v>
      </c>
      <c r="R169" s="2" t="s">
        <v>379</v>
      </c>
      <c r="S169" s="10">
        <v>69.673156445100005</v>
      </c>
      <c r="T169" s="11">
        <v>70.386408557600006</v>
      </c>
      <c r="U169" s="11">
        <v>70.021999122500006</v>
      </c>
      <c r="V169" s="11">
        <v>70.495228852599993</v>
      </c>
      <c r="W169" s="11">
        <v>69.457432981300002</v>
      </c>
      <c r="X169" s="11">
        <v>35.3683874277</v>
      </c>
      <c r="Y169" s="2">
        <v>23.089999483900002</v>
      </c>
      <c r="Z169" s="2">
        <v>19.198570999457139</v>
      </c>
      <c r="AA169" s="2">
        <v>23.122856626014286</v>
      </c>
      <c r="AB169" s="2">
        <v>22.891428059742857</v>
      </c>
      <c r="AC169" s="2">
        <v>21.099999528370972</v>
      </c>
      <c r="AD169" s="2">
        <v>20.768275397865519</v>
      </c>
      <c r="AE169" s="2">
        <v>20.939666198626661</v>
      </c>
      <c r="AF169" s="2">
        <v>3.2015746897832562</v>
      </c>
      <c r="AG169" s="2">
        <v>1.6097485394911102</v>
      </c>
      <c r="AH169" s="2">
        <v>1.3900650582001208</v>
      </c>
      <c r="AI169" s="2">
        <v>2.6656330734634444</v>
      </c>
      <c r="AJ169" s="2">
        <v>3.1452174658593171</v>
      </c>
      <c r="AK169" s="2">
        <v>2.8871538132720951</v>
      </c>
      <c r="AL169" s="2">
        <v>19.359999567300001</v>
      </c>
      <c r="AM169" s="2">
        <v>15.029999664057144</v>
      </c>
      <c r="AN169" s="2">
        <v>18.657142440128574</v>
      </c>
      <c r="AO169" s="2">
        <v>18.397142445942855</v>
      </c>
      <c r="AP169" s="2">
        <v>16.836128655945164</v>
      </c>
      <c r="AQ169" s="2">
        <v>16.765666291926664</v>
      </c>
      <c r="AR169" s="2">
        <v>16.801475034296718</v>
      </c>
      <c r="AS169" s="2">
        <v>3.1341771212855409</v>
      </c>
      <c r="AT169" s="2">
        <v>1.5688075193615638</v>
      </c>
      <c r="AU169" s="2">
        <v>0.97105978225088874</v>
      </c>
      <c r="AV169" s="2">
        <v>2.4918435421510292</v>
      </c>
      <c r="AW169" s="2">
        <v>2.8720791818149434</v>
      </c>
      <c r="AX169" s="2">
        <v>2.6632390936221033</v>
      </c>
      <c r="AY169" s="2">
        <v>26.709999403000001</v>
      </c>
      <c r="AZ169" s="2">
        <v>24.35857088411429</v>
      </c>
      <c r="BA169" s="2">
        <v>27.472856528799998</v>
      </c>
      <c r="BB169" s="2">
        <v>27.31428510375714</v>
      </c>
      <c r="BC169" s="2">
        <v>25.645160717103227</v>
      </c>
      <c r="BD169" s="2">
        <v>24.800332779000005</v>
      </c>
      <c r="BE169" s="2">
        <v>25.229671567216396</v>
      </c>
      <c r="BF169" s="2">
        <v>2.5748554631138876</v>
      </c>
      <c r="BG169" s="2">
        <v>1.8313174655438256</v>
      </c>
      <c r="BH169" s="2">
        <v>1.3233021171198436</v>
      </c>
      <c r="BI169" s="2">
        <v>2.4706258721729379</v>
      </c>
      <c r="BJ169" s="2">
        <v>2.9593527094649557</v>
      </c>
      <c r="BK169" s="2">
        <v>2.732448759552796</v>
      </c>
      <c r="BL169" s="2" t="s">
        <v>307</v>
      </c>
      <c r="BM169" s="2" t="s">
        <v>307</v>
      </c>
      <c r="BN169" s="2" t="s">
        <v>307</v>
      </c>
      <c r="BO169" s="2" t="s">
        <v>307</v>
      </c>
      <c r="BP169" s="2" t="s">
        <v>307</v>
      </c>
      <c r="BQ169" s="2" t="s">
        <v>307</v>
      </c>
      <c r="BR169" s="2" t="s">
        <v>307</v>
      </c>
      <c r="BS169" s="2" t="s">
        <v>307</v>
      </c>
      <c r="BT169" s="2" t="s">
        <v>307</v>
      </c>
      <c r="BU169" s="2" t="s">
        <v>307</v>
      </c>
      <c r="BV169" s="2" t="s">
        <v>307</v>
      </c>
      <c r="BW169" s="2" t="s">
        <v>307</v>
      </c>
      <c r="BX169" s="2" t="s">
        <v>307</v>
      </c>
      <c r="BY169" s="2">
        <v>0</v>
      </c>
      <c r="BZ169" s="2">
        <v>0</v>
      </c>
      <c r="CA169" s="2">
        <v>6.2571429503871432</v>
      </c>
      <c r="CB169" s="2">
        <v>5.0857143615</v>
      </c>
      <c r="CC169" s="2">
        <v>2.6129032647435486</v>
      </c>
      <c r="CD169" s="2">
        <v>1.52333335603</v>
      </c>
      <c r="CE169" s="2">
        <v>2.0770492112778691</v>
      </c>
      <c r="CF169" s="2">
        <v>0</v>
      </c>
      <c r="CG169" s="2">
        <v>14.906135104889318</v>
      </c>
      <c r="CH169" s="2">
        <v>8.740791202658265</v>
      </c>
      <c r="CI169" s="2">
        <v>8.2413487962401604</v>
      </c>
      <c r="CJ169" s="2">
        <v>3.8869085301121955</v>
      </c>
      <c r="CK169" s="2">
        <v>6.4469992285515456</v>
      </c>
      <c r="CL169" s="2">
        <v>10.199999999999999</v>
      </c>
      <c r="CM169" s="2">
        <v>8.6</v>
      </c>
      <c r="CN169" s="2">
        <v>2.9</v>
      </c>
      <c r="CO169" s="2">
        <v>729.4</v>
      </c>
      <c r="CP169" s="2">
        <v>25.9</v>
      </c>
      <c r="CQ169" s="2">
        <v>-3.3</v>
      </c>
      <c r="CR169" s="2">
        <v>29.2</v>
      </c>
      <c r="CS169" s="2">
        <v>3.1</v>
      </c>
      <c r="CT169" s="2">
        <v>15.7</v>
      </c>
      <c r="CU169" s="2">
        <v>19.7</v>
      </c>
      <c r="CV169" s="2">
        <v>1.1000000000000001</v>
      </c>
      <c r="CW169" s="2">
        <v>62.7</v>
      </c>
      <c r="CX169" s="2">
        <v>8.1999999999999993</v>
      </c>
      <c r="CY169" s="2">
        <v>3.9</v>
      </c>
      <c r="CZ169" s="2">
        <v>2.2999999999999998</v>
      </c>
      <c r="DA169" s="2">
        <v>20.9</v>
      </c>
      <c r="DB169" s="2">
        <v>12.9</v>
      </c>
      <c r="DC169" s="2">
        <v>14.9</v>
      </c>
      <c r="DD169" s="2">
        <v>20.7</v>
      </c>
      <c r="DE169" s="2">
        <v>15</v>
      </c>
      <c r="DF169" s="2">
        <v>25.4</v>
      </c>
      <c r="DG169" s="2">
        <v>4.5</v>
      </c>
    </row>
    <row r="170" spans="1:111" s="3" customFormat="1" ht="14" thickBot="1" x14ac:dyDescent="0.2">
      <c r="A170" s="3">
        <v>169</v>
      </c>
      <c r="B170" s="3" t="s">
        <v>290</v>
      </c>
      <c r="C170" s="3">
        <v>62</v>
      </c>
      <c r="D170" s="3" t="s">
        <v>143</v>
      </c>
      <c r="E170" s="3" t="s">
        <v>50</v>
      </c>
      <c r="F170" s="3" t="s">
        <v>68</v>
      </c>
      <c r="G170" s="12">
        <v>42617</v>
      </c>
      <c r="H170" s="13">
        <f t="shared" si="18"/>
        <v>2016</v>
      </c>
      <c r="I170" s="13">
        <v>2016</v>
      </c>
      <c r="J170" s="13">
        <f t="shared" si="19"/>
        <v>9</v>
      </c>
      <c r="K170" s="13">
        <f t="shared" si="20"/>
        <v>4</v>
      </c>
      <c r="L170" s="3">
        <v>51.386916669999998</v>
      </c>
      <c r="M170" s="3">
        <v>30.073305560000001</v>
      </c>
      <c r="N170" s="3">
        <v>108.8</v>
      </c>
      <c r="O170" s="3" t="str">
        <f t="shared" si="17"/>
        <v>F</v>
      </c>
      <c r="P170" s="3">
        <v>80</v>
      </c>
      <c r="Q170" s="3" t="s">
        <v>167</v>
      </c>
      <c r="R170" s="3" t="s">
        <v>379</v>
      </c>
      <c r="S170" s="14">
        <v>76.578108937699994</v>
      </c>
      <c r="T170" s="15">
        <v>77.444238998399996</v>
      </c>
      <c r="U170" s="15">
        <v>77.053339715199996</v>
      </c>
      <c r="V170" s="15">
        <v>77.467964489500005</v>
      </c>
      <c r="W170" s="15">
        <v>76.679935012200005</v>
      </c>
      <c r="X170" s="15">
        <v>39.101129753099997</v>
      </c>
      <c r="Y170" s="3">
        <v>20.349999545100001</v>
      </c>
      <c r="Z170" s="3">
        <v>19.874285270057147</v>
      </c>
      <c r="AA170" s="3">
        <v>21.359999522557139</v>
      </c>
      <c r="AB170" s="3">
        <v>19.338570996314285</v>
      </c>
      <c r="AC170" s="3">
        <v>20.08419309946451</v>
      </c>
      <c r="AD170" s="3">
        <v>21.855999511473335</v>
      </c>
      <c r="AE170" s="3">
        <v>20.9555733020918</v>
      </c>
      <c r="AF170" s="3">
        <v>3.0402842232344112</v>
      </c>
      <c r="AG170" s="3">
        <v>2.3143825153284414</v>
      </c>
      <c r="AH170" s="3">
        <v>1.2583776122079162</v>
      </c>
      <c r="AI170" s="3">
        <v>2.7891751731982577</v>
      </c>
      <c r="AJ170" s="3">
        <v>3.0731815916108989</v>
      </c>
      <c r="AK170" s="3">
        <v>3.0417519077518635</v>
      </c>
      <c r="AL170" s="3">
        <v>10.869999757</v>
      </c>
      <c r="AM170" s="3">
        <v>12.764285428969998</v>
      </c>
      <c r="AN170" s="3">
        <v>14.528571103842854</v>
      </c>
      <c r="AO170" s="3">
        <v>13.465713984742859</v>
      </c>
      <c r="AP170" s="3">
        <v>13.490644859757097</v>
      </c>
      <c r="AQ170" s="3">
        <v>16.227999637276667</v>
      </c>
      <c r="AR170" s="3">
        <v>14.836884914274915</v>
      </c>
      <c r="AS170" s="3">
        <v>3.1100420370862456</v>
      </c>
      <c r="AT170" s="3">
        <v>2.8609579840591817</v>
      </c>
      <c r="AU170" s="3">
        <v>1.4434201784720178</v>
      </c>
      <c r="AV170" s="3">
        <v>2.690049425775352</v>
      </c>
      <c r="AW170" s="3">
        <v>2.6460241542481437</v>
      </c>
      <c r="AX170" s="3">
        <v>2.9843259549048029</v>
      </c>
      <c r="AY170" s="3">
        <v>28.329999366799999</v>
      </c>
      <c r="AZ170" s="3">
        <v>26.568570834714283</v>
      </c>
      <c r="BA170" s="3">
        <v>27.997142231357142</v>
      </c>
      <c r="BB170" s="3">
        <v>24.721428018857146</v>
      </c>
      <c r="BC170" s="3">
        <v>26.322902637445164</v>
      </c>
      <c r="BD170" s="3">
        <v>27.813999378306669</v>
      </c>
      <c r="BE170" s="3">
        <v>27.056228903442619</v>
      </c>
      <c r="BF170" s="3">
        <v>3.7046340807587343</v>
      </c>
      <c r="BG170" s="3">
        <v>3.7601715178986685</v>
      </c>
      <c r="BH170" s="3">
        <v>2.3440877486512446</v>
      </c>
      <c r="BI170" s="3">
        <v>3.8512751949513535</v>
      </c>
      <c r="BJ170" s="3">
        <v>4.5316514968406967</v>
      </c>
      <c r="BK170" s="3">
        <v>4.2316407077217875</v>
      </c>
      <c r="BL170" s="3" t="s">
        <v>307</v>
      </c>
      <c r="BM170" s="3" t="s">
        <v>307</v>
      </c>
      <c r="BN170" s="3" t="s">
        <v>307</v>
      </c>
      <c r="BO170" s="3" t="s">
        <v>307</v>
      </c>
      <c r="BP170" s="3" t="s">
        <v>307</v>
      </c>
      <c r="BQ170" s="3" t="s">
        <v>307</v>
      </c>
      <c r="BR170" s="3" t="s">
        <v>307</v>
      </c>
      <c r="BS170" s="3" t="s">
        <v>307</v>
      </c>
      <c r="BT170" s="3" t="s">
        <v>307</v>
      </c>
      <c r="BU170" s="3" t="s">
        <v>307</v>
      </c>
      <c r="BV170" s="3" t="s">
        <v>307</v>
      </c>
      <c r="BW170" s="3" t="s">
        <v>307</v>
      </c>
      <c r="BX170" s="3" t="s">
        <v>307</v>
      </c>
      <c r="BY170" s="3">
        <v>0</v>
      </c>
      <c r="BZ170" s="3">
        <v>0.32857143346714285</v>
      </c>
      <c r="CA170" s="3">
        <v>0.25714286097428574</v>
      </c>
      <c r="CB170" s="3">
        <v>0.84285715541728568</v>
      </c>
      <c r="CC170" s="3">
        <v>0.39354839296103228</v>
      </c>
      <c r="CD170" s="3">
        <v>2.2033333661643337</v>
      </c>
      <c r="CE170" s="3">
        <v>1.2836065765036391</v>
      </c>
      <c r="CF170" s="3">
        <v>0.86931830087406503</v>
      </c>
      <c r="CG170" s="3">
        <v>0.55933634977559421</v>
      </c>
      <c r="CH170" s="3">
        <v>1.9007517593137884</v>
      </c>
      <c r="CI170" s="3">
        <v>1.0227204018792373</v>
      </c>
      <c r="CJ170" s="3">
        <v>4.2475537879277203</v>
      </c>
      <c r="CK170" s="3">
        <v>3.1741760730748396</v>
      </c>
      <c r="CL170" s="3">
        <v>7.4</v>
      </c>
      <c r="CM170" s="3">
        <v>8.4</v>
      </c>
      <c r="CN170" s="3">
        <v>2.4</v>
      </c>
      <c r="CO170" s="3">
        <v>906.5</v>
      </c>
      <c r="CP170" s="3">
        <v>24.6</v>
      </c>
      <c r="CQ170" s="3">
        <v>-9.1</v>
      </c>
      <c r="CR170" s="3">
        <v>33.700000000000003</v>
      </c>
      <c r="CS170" s="3">
        <v>18.5</v>
      </c>
      <c r="CT170" s="3">
        <v>-3.6</v>
      </c>
      <c r="CU170" s="3">
        <v>18.5</v>
      </c>
      <c r="CV170" s="3">
        <v>-4.5</v>
      </c>
      <c r="CW170" s="3">
        <v>62.1</v>
      </c>
      <c r="CX170" s="3">
        <v>8.8000000000000007</v>
      </c>
      <c r="CY170" s="3">
        <v>3.3</v>
      </c>
      <c r="CZ170" s="3">
        <v>3.3</v>
      </c>
      <c r="DA170" s="3">
        <v>23.6</v>
      </c>
      <c r="DB170" s="3">
        <v>10.7</v>
      </c>
      <c r="DC170" s="3">
        <v>23.6</v>
      </c>
      <c r="DD170" s="3">
        <v>11.9</v>
      </c>
      <c r="DE170" s="3">
        <v>8.6</v>
      </c>
      <c r="DF170" s="3">
        <v>18.8</v>
      </c>
      <c r="DG170" s="3">
        <v>5.0999999999999996</v>
      </c>
    </row>
  </sheetData>
  <autoFilter ref="A1:X1" xr:uid="{00000000-0009-0000-0000-000000000000}">
    <sortState xmlns:xlrd2="http://schemas.microsoft.com/office/spreadsheetml/2017/richdata2" ref="A2:X176">
      <sortCondition ref="A1:A176"/>
    </sortState>
  </autoFilter>
  <sortState xmlns:xlrd2="http://schemas.microsoft.com/office/spreadsheetml/2017/richdata2" ref="A2:X180">
    <sortCondition ref="A1"/>
  </sortState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Alan Olav Bergland</cp:lastModifiedBy>
  <dcterms:created xsi:type="dcterms:W3CDTF">2018-04-09T17:49:55Z</dcterms:created>
  <dcterms:modified xsi:type="dcterms:W3CDTF">2021-01-29T20:39:09Z</dcterms:modified>
</cp:coreProperties>
</file>