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BA22D208-7482-4163-BCF7-6B5FC084DA2D}" xr6:coauthVersionLast="47" xr6:coauthVersionMax="47" xr10:uidLastSave="{00000000-0000-0000-0000-000000000000}"/>
  <bookViews>
    <workbookView xWindow="-98" yWindow="-98" windowWidth="22695" windowHeight="14595" firstSheet="1" activeTab="1" xr2:uid="{9DF21DED-5F7D-4566-8C04-6964211FA916}"/>
  </bookViews>
  <sheets>
    <sheet name="READ ME" sheetId="1" r:id="rId1"/>
    <sheet name="Statistics LG" sheetId="3" r:id="rId2"/>
    <sheet name="Statistics WW" sheetId="4" r:id="rId3"/>
    <sheet name="Statistics 5M" sheetId="5" r:id="rId4"/>
    <sheet name="602" sheetId="2" r:id="rId5"/>
    <sheet name="702" sheetId="6" r:id="rId6"/>
    <sheet name="802" sheetId="7" r:id="rId7"/>
    <sheet name="100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" i="5" l="1"/>
  <c r="AA7" i="5"/>
  <c r="W7" i="5"/>
  <c r="V7" i="5"/>
  <c r="L31" i="5"/>
  <c r="N31" i="5"/>
  <c r="N32" i="5"/>
  <c r="L32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B7" i="3"/>
  <c r="AA7" i="3"/>
  <c r="W7" i="3"/>
  <c r="V7" i="3"/>
  <c r="L32" i="3"/>
  <c r="K32" i="3"/>
  <c r="L7" i="3"/>
  <c r="K7" i="3"/>
  <c r="N7" i="3"/>
  <c r="M7" i="3"/>
  <c r="J7" i="3"/>
  <c r="D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L32" i="4" s="1"/>
  <c r="K6" i="4"/>
  <c r="J6" i="4"/>
  <c r="D6" i="4"/>
  <c r="C6" i="4"/>
  <c r="B6" i="4"/>
  <c r="A6" i="4"/>
  <c r="AB6" i="3"/>
  <c r="AA6" i="3"/>
  <c r="W6" i="3"/>
  <c r="V6" i="3"/>
  <c r="N6" i="3"/>
  <c r="M6" i="3"/>
  <c r="L6" i="3"/>
  <c r="J6" i="3"/>
  <c r="D6" i="3"/>
  <c r="C6" i="3"/>
  <c r="B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B5" i="3"/>
  <c r="AA5" i="3"/>
  <c r="W5" i="3"/>
  <c r="V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D4" i="5"/>
  <c r="C4" i="5"/>
  <c r="B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D4" i="4"/>
  <c r="C4" i="4"/>
  <c r="B4" i="4"/>
  <c r="A4" i="4"/>
  <c r="N5" i="3"/>
  <c r="M5" i="3"/>
  <c r="M32" i="3" s="1"/>
  <c r="L5" i="3"/>
  <c r="K5" i="3"/>
  <c r="J5" i="3"/>
  <c r="A5" i="3"/>
  <c r="N4" i="3"/>
  <c r="M4" i="3"/>
  <c r="L4" i="3"/>
  <c r="K4" i="3"/>
  <c r="J4" i="3"/>
  <c r="D4" i="3"/>
  <c r="C4" i="3"/>
  <c r="B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L5" i="2"/>
  <c r="K5" i="2"/>
  <c r="J5" i="2"/>
  <c r="Q4" i="2"/>
  <c r="K4" i="2"/>
  <c r="J4" i="2"/>
  <c r="L4" i="2" s="1"/>
  <c r="Q3" i="2"/>
  <c r="K3" i="2"/>
  <c r="L3" i="2" s="1"/>
  <c r="J3" i="2"/>
  <c r="M31" i="4" l="1"/>
  <c r="K31" i="4"/>
  <c r="K32" i="4"/>
  <c r="L5" i="8"/>
  <c r="M3" i="8" s="1"/>
  <c r="M5" i="8"/>
  <c r="M4" i="8"/>
  <c r="N31" i="4"/>
  <c r="J31" i="5"/>
  <c r="K32" i="5"/>
  <c r="M32" i="5"/>
  <c r="O31" i="4"/>
  <c r="M32" i="4"/>
  <c r="L31" i="4"/>
  <c r="J32" i="4"/>
  <c r="J31" i="3"/>
  <c r="N31" i="3"/>
  <c r="M4" i="7"/>
  <c r="M5" i="7"/>
  <c r="N32" i="4"/>
  <c r="J31" i="4"/>
  <c r="K31" i="5"/>
  <c r="O32" i="4"/>
  <c r="M31" i="5"/>
  <c r="K31" i="3"/>
  <c r="N32" i="3"/>
  <c r="L31" i="3"/>
  <c r="J32" i="5"/>
  <c r="M31" i="3"/>
  <c r="J32" i="3"/>
  <c r="L5" i="6"/>
  <c r="L4" i="6"/>
  <c r="F4" i="5"/>
  <c r="L3" i="6"/>
  <c r="G4" i="4"/>
  <c r="F4" i="4"/>
  <c r="F4" i="3"/>
  <c r="M3" i="2"/>
  <c r="G4" i="3"/>
  <c r="M4" i="2"/>
  <c r="G4" i="5"/>
  <c r="M5" i="2"/>
  <c r="M3" i="6" l="1"/>
  <c r="D5" i="3" s="1"/>
  <c r="H4" i="3" s="1"/>
  <c r="M5" i="6"/>
  <c r="D5" i="4" s="1"/>
  <c r="H4" i="4" s="1"/>
  <c r="M4" i="6"/>
  <c r="D5" i="5" s="1"/>
  <c r="H4" i="5" s="1"/>
</calcChain>
</file>

<file path=xl/sharedStrings.xml><?xml version="1.0" encoding="utf-8"?>
<sst xmlns="http://schemas.openxmlformats.org/spreadsheetml/2006/main" count="523" uniqueCount="66">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</sst>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8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D32"/>
  <sheetViews>
    <sheetView tabSelected="1" zoomScale="70" zoomScaleNormal="70" workbookViewId="0">
      <selection activeCell="P39" sqref="P39"/>
    </sheetView>
  </sheetViews>
  <sheetFormatPr defaultRowHeight="14.25" x14ac:dyDescent="0.45"/>
  <sheetData>
    <row r="2" spans="1:30" x14ac:dyDescent="0.45">
      <c r="B2" s="2" t="s">
        <v>35</v>
      </c>
      <c r="L2" t="s">
        <v>27</v>
      </c>
      <c r="R2" t="s">
        <v>36</v>
      </c>
      <c r="V2" t="s">
        <v>37</v>
      </c>
      <c r="AA2" t="s">
        <v>38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P3" t="s">
        <v>18</v>
      </c>
      <c r="Q3" t="s">
        <v>2</v>
      </c>
      <c r="R3" t="s">
        <v>0</v>
      </c>
      <c r="S3" t="s">
        <v>16</v>
      </c>
      <c r="T3" t="s">
        <v>15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12</v>
      </c>
      <c r="G4">
        <f>SUM(C4:C30)</f>
        <v>29</v>
      </c>
      <c r="H4">
        <f>SUM(D4:D30)</f>
        <v>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P4" s="5">
        <v>1</v>
      </c>
      <c r="Q4" s="8" t="s">
        <v>45</v>
      </c>
      <c r="R4" s="8" t="s">
        <v>45</v>
      </c>
      <c r="S4" s="5" t="s">
        <v>45</v>
      </c>
      <c r="T4" s="5" t="s">
        <v>45</v>
      </c>
      <c r="V4" s="5">
        <v>1</v>
      </c>
      <c r="W4" s="5">
        <v>4</v>
      </c>
      <c r="X4" s="5" t="s">
        <v>18</v>
      </c>
      <c r="Y4" s="5" t="s">
        <v>12</v>
      </c>
      <c r="AA4" s="5">
        <v>0</v>
      </c>
      <c r="AB4" s="5">
        <v>3</v>
      </c>
      <c r="AC4" s="5" t="s">
        <v>45</v>
      </c>
      <c r="AD4" s="5" t="s">
        <v>2</v>
      </c>
    </row>
    <row r="5" spans="1:30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P5" s="5">
        <v>2</v>
      </c>
      <c r="Q5" s="8" t="s">
        <v>45</v>
      </c>
      <c r="R5" s="8">
        <v>1</v>
      </c>
      <c r="S5" s="5">
        <v>1</v>
      </c>
      <c r="T5" s="5" t="s">
        <v>45</v>
      </c>
      <c r="V5" s="5">
        <f>COUNTIF('702'!$S$4:$S$30, "LG/WW")</f>
        <v>2</v>
      </c>
      <c r="W5" s="5">
        <f>COUNTIF('702'!$T$4:$T$30, "WW/LG")</f>
        <v>5</v>
      </c>
      <c r="X5" s="5" t="s">
        <v>55</v>
      </c>
      <c r="Y5" s="5" t="s">
        <v>12</v>
      </c>
      <c r="AA5" s="5">
        <f>COUNTIF('702'!$S$4:$S$30, "LG/5M")</f>
        <v>4</v>
      </c>
      <c r="AB5" s="5">
        <f>COUNTIF('702'!$U$4:$U$30, "5M/LG")</f>
        <v>1</v>
      </c>
      <c r="AC5" s="5" t="s">
        <v>56</v>
      </c>
      <c r="AD5" s="5" t="s">
        <v>4</v>
      </c>
    </row>
    <row r="6" spans="1:30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P6" s="5" t="s">
        <v>45</v>
      </c>
      <c r="Q6" s="8" t="s">
        <v>45</v>
      </c>
      <c r="R6" s="8">
        <v>1</v>
      </c>
      <c r="S6" s="5" t="s">
        <v>45</v>
      </c>
      <c r="T6" s="5">
        <v>1</v>
      </c>
      <c r="V6" s="5">
        <f>COUNTIF('802'!$S$4:$S$30, "LG/WW")</f>
        <v>1</v>
      </c>
      <c r="W6" s="5">
        <f>COUNTIF('802'!$T$4:$T$30, "WW/LG")</f>
        <v>5</v>
      </c>
      <c r="X6" s="5" t="s">
        <v>15</v>
      </c>
      <c r="Y6" s="5" t="s">
        <v>9</v>
      </c>
      <c r="AA6" s="5">
        <f>COUNTIF('802'!$S$4:$S$30, "LG/5M")</f>
        <v>1</v>
      </c>
      <c r="AB6" s="5">
        <f>COUNTIF('802'!$U$4:$U$30, "5M/LG")</f>
        <v>3</v>
      </c>
      <c r="AC6" s="5" t="s">
        <v>19</v>
      </c>
      <c r="AD6" s="5" t="s">
        <v>2</v>
      </c>
    </row>
    <row r="7" spans="1:30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P7" s="5">
        <v>1</v>
      </c>
      <c r="Q7" s="5">
        <v>1</v>
      </c>
      <c r="R7" s="5">
        <v>1</v>
      </c>
      <c r="S7" s="5" t="s">
        <v>45</v>
      </c>
      <c r="T7" s="5" t="s">
        <v>45</v>
      </c>
      <c r="V7" s="5">
        <f>COUNTIF('1002'!$S$4:$S$30, "LG/WW")</f>
        <v>0</v>
      </c>
      <c r="W7" s="5">
        <f>COUNTIF('1002'!$T$4:$T$30, "WW/LG")</f>
        <v>6</v>
      </c>
      <c r="X7" s="5" t="s">
        <v>45</v>
      </c>
      <c r="Y7" s="5" t="s">
        <v>9</v>
      </c>
      <c r="AA7" s="5">
        <f>COUNTIF('1002'!$S$4:$S$30, "LG/5M")</f>
        <v>3</v>
      </c>
      <c r="AB7" s="5">
        <f>COUNTIF('1002'!$U$4:$U$30, "5M/LG")</f>
        <v>2</v>
      </c>
      <c r="AC7" s="5" t="s">
        <v>63</v>
      </c>
      <c r="AD7" s="5" t="s">
        <v>3</v>
      </c>
    </row>
    <row r="8" spans="1:30" x14ac:dyDescent="0.45">
      <c r="P8" s="5"/>
      <c r="Q8" s="5"/>
      <c r="R8" s="5"/>
      <c r="S8" s="5"/>
      <c r="T8" s="5"/>
      <c r="V8" s="5"/>
      <c r="W8" s="5"/>
      <c r="X8" s="5"/>
      <c r="Y8" s="5"/>
      <c r="AA8" s="5"/>
      <c r="AB8" s="5"/>
      <c r="AC8" s="5"/>
      <c r="AD8" s="5"/>
    </row>
    <row r="9" spans="1:30" x14ac:dyDescent="0.45">
      <c r="P9" s="5"/>
      <c r="Q9" s="5"/>
      <c r="R9" s="5"/>
      <c r="S9" s="5"/>
      <c r="T9" s="5"/>
      <c r="V9" s="5"/>
      <c r="W9" s="5"/>
      <c r="X9" s="5"/>
      <c r="Y9" s="5"/>
      <c r="AA9" s="5"/>
      <c r="AB9" s="5"/>
      <c r="AC9" s="5"/>
      <c r="AD9" s="5"/>
    </row>
    <row r="10" spans="1:30" x14ac:dyDescent="0.45">
      <c r="P10" s="5"/>
      <c r="Q10" s="5"/>
      <c r="R10" s="5"/>
      <c r="S10" s="5"/>
      <c r="T10" s="5"/>
      <c r="V10" s="5"/>
      <c r="W10" s="5"/>
      <c r="X10" s="5"/>
      <c r="Y10" s="5"/>
      <c r="AA10" s="5"/>
      <c r="AB10" s="5"/>
      <c r="AC10" s="5"/>
      <c r="AD10" s="5"/>
    </row>
    <row r="11" spans="1:30" x14ac:dyDescent="0.45"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V30" s="5"/>
      <c r="W30" s="5"/>
      <c r="X30" s="5"/>
      <c r="Y30" s="5"/>
      <c r="AA30" s="5"/>
      <c r="AB30" s="5"/>
      <c r="AC30" s="5"/>
      <c r="AD30" s="5"/>
    </row>
    <row r="31" spans="9:30" x14ac:dyDescent="0.45">
      <c r="I31" t="s">
        <v>59</v>
      </c>
      <c r="J31">
        <f>SUM(J4:J30)</f>
        <v>5</v>
      </c>
      <c r="K31">
        <f t="shared" ref="K31:N31" si="0">SUM(K4:K30)</f>
        <v>1</v>
      </c>
      <c r="L31">
        <f t="shared" si="0"/>
        <v>4</v>
      </c>
      <c r="M31">
        <f t="shared" si="0"/>
        <v>1</v>
      </c>
      <c r="N31">
        <f t="shared" si="0"/>
        <v>0</v>
      </c>
    </row>
    <row r="32" spans="9:30" x14ac:dyDescent="0.45">
      <c r="I32" t="s">
        <v>60</v>
      </c>
      <c r="J32">
        <f>AVERAGE(J4:J30)</f>
        <v>1.25</v>
      </c>
      <c r="K32">
        <f>AVERAGE(K7:K30)</f>
        <v>1</v>
      </c>
      <c r="L32">
        <f>AVERAGE(L7:L30)</f>
        <v>1</v>
      </c>
      <c r="M32">
        <f t="shared" ref="K32:N32" si="1">AVERAGE(M4:M30)</f>
        <v>0.25</v>
      </c>
      <c r="N32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A6" sqref="A6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36</v>
      </c>
      <c r="G4">
        <f>SUM(C4:C30)</f>
        <v>16</v>
      </c>
      <c r="H4">
        <f>SUM(D4:D30)</f>
        <v>12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/>
      <c r="Y7" s="5"/>
      <c r="Z7" s="5"/>
      <c r="AA7" s="5"/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Q8" s="5"/>
      <c r="R8" s="5"/>
      <c r="S8" s="5"/>
      <c r="T8" s="5"/>
      <c r="U8" s="5"/>
      <c r="V8" s="5"/>
      <c r="X8" s="5"/>
      <c r="Y8" s="5"/>
      <c r="Z8" s="5"/>
      <c r="AA8" s="5"/>
      <c r="AC8" s="5"/>
      <c r="AD8" s="5"/>
      <c r="AE8" s="5"/>
      <c r="AF8" s="5"/>
    </row>
    <row r="9" spans="1:32" x14ac:dyDescent="0.45">
      <c r="Q9" s="5"/>
      <c r="R9" s="5"/>
      <c r="S9" s="5"/>
      <c r="T9" s="5"/>
      <c r="U9" s="5"/>
      <c r="V9" s="5"/>
      <c r="X9" s="5"/>
      <c r="Y9" s="5"/>
      <c r="Z9" s="5"/>
      <c r="AA9" s="5"/>
      <c r="AC9" s="5"/>
      <c r="AD9" s="5"/>
      <c r="AE9" s="5"/>
      <c r="AF9" s="5"/>
    </row>
    <row r="10" spans="1:32" x14ac:dyDescent="0.45">
      <c r="Q10" s="5"/>
      <c r="R10" s="5"/>
      <c r="S10" s="5"/>
      <c r="T10" s="5"/>
      <c r="U10" s="5"/>
      <c r="V10" s="5"/>
      <c r="X10" s="5"/>
      <c r="Y10" s="5"/>
      <c r="Z10" s="5"/>
      <c r="AA10" s="5"/>
      <c r="AC10" s="5"/>
      <c r="AD10" s="5"/>
      <c r="AE10" s="5"/>
      <c r="AF10" s="5"/>
    </row>
    <row r="11" spans="1:32" x14ac:dyDescent="0.45">
      <c r="Q11" s="5"/>
      <c r="R11" s="5"/>
      <c r="S11" s="5"/>
      <c r="T11" s="5"/>
      <c r="U11" s="5"/>
      <c r="V11" s="5"/>
      <c r="X11" s="5"/>
      <c r="Y11" s="5"/>
      <c r="Z11" s="5"/>
      <c r="AA11" s="5"/>
      <c r="AC11" s="5"/>
      <c r="AD11" s="5"/>
      <c r="AE11" s="5"/>
      <c r="AF11" s="5"/>
    </row>
    <row r="12" spans="1:32" x14ac:dyDescent="0.45">
      <c r="Q12" s="5"/>
      <c r="R12" s="5"/>
      <c r="S12" s="5"/>
      <c r="T12" s="5"/>
      <c r="U12" s="5"/>
      <c r="V12" s="5"/>
      <c r="X12" s="5"/>
      <c r="Y12" s="5"/>
      <c r="Z12" s="5"/>
      <c r="AA12" s="5"/>
      <c r="AC12" s="5"/>
      <c r="AD12" s="5"/>
      <c r="AE12" s="5"/>
      <c r="AF12" s="5"/>
    </row>
    <row r="13" spans="1:32" x14ac:dyDescent="0.45">
      <c r="Q13" s="5"/>
      <c r="R13" s="5"/>
      <c r="S13" s="5"/>
      <c r="T13" s="5"/>
      <c r="U13" s="5"/>
      <c r="V13" s="5"/>
      <c r="X13" s="5"/>
      <c r="Y13" s="5"/>
      <c r="Z13" s="5"/>
      <c r="AA13" s="5"/>
      <c r="AC13" s="5"/>
      <c r="AD13" s="5"/>
      <c r="AE13" s="5"/>
      <c r="AF13" s="5"/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X30" s="5"/>
      <c r="Y30" s="5"/>
      <c r="Z30" s="5"/>
      <c r="AA30" s="5"/>
      <c r="AC30" s="5"/>
      <c r="AD30" s="5"/>
      <c r="AE30" s="5"/>
      <c r="AF30" s="5"/>
    </row>
    <row r="31" spans="9:32" x14ac:dyDescent="0.45">
      <c r="I31" t="s">
        <v>59</v>
      </c>
      <c r="J31">
        <f>SUM(J4:J30)</f>
        <v>11</v>
      </c>
      <c r="K31">
        <f t="shared" ref="K31:O31" si="0">SUM(K4:K30)</f>
        <v>11</v>
      </c>
      <c r="L31">
        <f t="shared" si="0"/>
        <v>8</v>
      </c>
      <c r="M31">
        <f t="shared" si="0"/>
        <v>1</v>
      </c>
      <c r="N31">
        <f t="shared" si="0"/>
        <v>3</v>
      </c>
      <c r="O31">
        <f t="shared" si="0"/>
        <v>2</v>
      </c>
    </row>
    <row r="32" spans="9:32" x14ac:dyDescent="0.45">
      <c r="I32" t="s">
        <v>60</v>
      </c>
      <c r="J32">
        <f>AVERAGE(J4:J30)</f>
        <v>2.75</v>
      </c>
      <c r="K32">
        <f t="shared" ref="K32:O32" si="1">AVERAGE(K4:K30)</f>
        <v>2.75</v>
      </c>
      <c r="L32">
        <f t="shared" si="1"/>
        <v>2</v>
      </c>
      <c r="M32">
        <f t="shared" si="1"/>
        <v>0.25</v>
      </c>
      <c r="N32">
        <f t="shared" si="1"/>
        <v>0.75</v>
      </c>
      <c r="O32">
        <f t="shared" si="1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D15" sqref="D15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2</v>
      </c>
      <c r="C4" s="4">
        <f>'602'!$K$4</f>
        <v>5</v>
      </c>
      <c r="D4" s="7">
        <f>'602'!$M$4</f>
        <v>2</v>
      </c>
      <c r="F4">
        <f>SUM(B4:B30)</f>
        <v>18</v>
      </c>
      <c r="G4">
        <f>SUM(C4:C30)</f>
        <v>24</v>
      </c>
      <c r="H4">
        <f>SUM(D4:D30)</f>
        <v>7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P8" s="5"/>
      <c r="Q8" s="5"/>
      <c r="R8" s="5"/>
      <c r="S8" s="5"/>
      <c r="T8" s="5"/>
      <c r="V8" s="5"/>
      <c r="W8" s="5"/>
      <c r="X8" s="5"/>
      <c r="Y8" s="5"/>
      <c r="AA8" s="5"/>
      <c r="AB8" s="5"/>
      <c r="AC8" s="5"/>
      <c r="AD8" s="5"/>
    </row>
    <row r="9" spans="1:30" x14ac:dyDescent="0.45">
      <c r="P9" s="5"/>
      <c r="Q9" s="5"/>
      <c r="R9" s="5"/>
      <c r="S9" s="5"/>
      <c r="T9" s="5"/>
      <c r="V9" s="5"/>
      <c r="W9" s="5"/>
      <c r="X9" s="5"/>
      <c r="Y9" s="5"/>
      <c r="AA9" s="5"/>
      <c r="AB9" s="5"/>
      <c r="AC9" s="5"/>
      <c r="AD9" s="5"/>
    </row>
    <row r="10" spans="1:30" x14ac:dyDescent="0.45">
      <c r="P10" s="5"/>
      <c r="Q10" s="5"/>
      <c r="R10" s="5"/>
      <c r="S10" s="5"/>
      <c r="T10" s="5"/>
      <c r="V10" s="5"/>
      <c r="W10" s="5"/>
      <c r="X10" s="5"/>
      <c r="Y10" s="5"/>
      <c r="AA10" s="5"/>
      <c r="AB10" s="5"/>
      <c r="AC10" s="5"/>
      <c r="AD10" s="5"/>
    </row>
    <row r="11" spans="1:30" x14ac:dyDescent="0.45"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V30" s="5"/>
      <c r="W30" s="5"/>
      <c r="X30" s="5"/>
      <c r="Y30" s="5"/>
      <c r="AA30" s="5"/>
      <c r="AB30" s="5"/>
      <c r="AC30" s="5"/>
      <c r="AD30" s="5"/>
    </row>
    <row r="31" spans="9:30" x14ac:dyDescent="0.45">
      <c r="I31" t="s">
        <v>59</v>
      </c>
      <c r="J31">
        <f>SUM(J4:J30)</f>
        <v>3</v>
      </c>
      <c r="K31">
        <f t="shared" ref="K31:N31" si="0">SUM(K4:K30)</f>
        <v>6</v>
      </c>
      <c r="L31">
        <f>SUM(L7:L30)</f>
        <v>2</v>
      </c>
      <c r="M31">
        <f t="shared" si="0"/>
        <v>1</v>
      </c>
      <c r="N31">
        <f>SUM(N7:N30)</f>
        <v>1</v>
      </c>
    </row>
    <row r="32" spans="9:30" x14ac:dyDescent="0.45">
      <c r="I32" t="s">
        <v>60</v>
      </c>
      <c r="J32">
        <f>AVERAGE(J4:J30)</f>
        <v>0.75</v>
      </c>
      <c r="K32">
        <f t="shared" ref="K32:N32" si="1">AVERAGE(K4:K30)</f>
        <v>1.5</v>
      </c>
      <c r="L32">
        <f>AVERAGE(L7:L30)</f>
        <v>2</v>
      </c>
      <c r="M32">
        <f t="shared" si="1"/>
        <v>0.25</v>
      </c>
      <c r="N32">
        <f>AVERAGE(N7:N30)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>
      <selection activeCell="B4" sqref="B4"/>
    </sheetView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COUNTIF(C4:C15,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COUNTIF(C4:C15, "5 Musketeers")</f>
        <v>2</v>
      </c>
      <c r="K4">
        <f>COUNTIF(D4:D27, "5 Musketeers")</f>
        <v>5</v>
      </c>
      <c r="L4" s="1">
        <f t="shared" ref="L4:L5" si="0">J4/(J4+K4)</f>
        <v>0.2857142857142857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COUNTIF(C4:C15,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>
      <selection activeCell="H21" sqref="H21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>
      <selection activeCell="B15" sqref="B15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topLeftCell="J1" workbookViewId="0">
      <selection activeCell="P13" sqref="P13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 ME</vt:lpstr>
      <vt:lpstr>Statistics LG</vt:lpstr>
      <vt:lpstr>Statistics WW</vt:lpstr>
      <vt:lpstr>Statistics 5M</vt:lpstr>
      <vt:lpstr>602</vt:lpstr>
      <vt:lpstr>702</vt:lpstr>
      <vt:lpstr>802</vt:lpstr>
      <vt:lpstr>1002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2023-02-10T08:32:20Z</dcterms:modified>
</cp:coreProperties>
</file>