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9\kosbert_maxtokens(500)\results\sem_score\"/>
    </mc:Choice>
  </mc:AlternateContent>
  <xr:revisionPtr revIDLastSave="0" documentId="13_ncr:1_{135BEADD-82F8-419D-95FC-ED0A31BCBD04}" xr6:coauthVersionLast="47" xr6:coauthVersionMax="47" xr10:uidLastSave="{00000000-0000-0000-0000-000000000000}"/>
  <bookViews>
    <workbookView xWindow="-25110" yWindow="246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<sst xmlns="http://schemas.openxmlformats.org/spreadsheetml/2006/main" count="310" uniqueCount="205">
  <si>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</si>
  <si>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</si>
  <si>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</si>
  <si>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</si>
  <si>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</si>
  <si>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</si>
  <si>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시각디자인, 산업디자인, 공예디자인 분야에서 진행됩니다. 실기종목은 기초디자인과 사고의 전환 중에서 선택할 수 있으며, 각 종목별 배점은 700점(70%)입니다.
1.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**조건**: 제공된 사물과 이미지 이외의 형상은 표현하지 않으며, 제공된 사물은 모두 1회 이상 표현해야 하고, 색상은 변경하지 않아야 합니다.
   - **화지크기**: 켄트지 3절
   - **시험시간**: 5시간
2. **사고의 전환**
   - **준비물**: 볼펜, 연필, 색연필, 수채물감 등 표현에 필요한 도구
   - **실기주제**: 주제A와 주제B에서 각 1개씩 선정하여 연결된 주제를 당일 추첨합니다. 예를 들어, 주제A: 콜라병, 포카리스웨트(캔) 등과 주제B: 바이러스, 자유, 여행 등에서 선택합니다.
   - **화지크기**: 켄트지 2절
   - **시험시간**: 5시간
이러한 실기시험은 지원자의 창의성과 디자인 능력을 평가하기 위해 설계되었습니다.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</si>
  <si>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</si>
  <si>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실기종목은 기초디자인과 사고의 전환입니다. 각 실기종목에 대한 준비물, 실기주제, 화지크기, 시간은 다음과 같습니다.
1. **기초디자인**
   - **준비물**: 볼펜, 연필, 색연필, 수채물감 등 표현에 필요한 도구
   - **실기주제**: 주제A와 주제B에서 각 1개씩 선정하여 연결된 주제를 당일 추첨 (예: 잠자리와 저울)
     - 주제A: 잠자리, 무궁화, 피망, 고양이, 양파, 달팽이, 오렌지
     - 주제B: 악보, 줄자, 스카치테이프, 자물쇠, 반코팅장갑, 저울, 얼음
   - **화지크기**: 켄트지 3절
   - **시간**: 5시간
2. **사고의 전환**
   - **준비물**: 볼펜, 연필, 색연필, 수채물감 등 표현에 필요한 도구
   - **실기주제**: 주제A와 주제B에서 각 1개씩 선정하여 연결된 주제를 당일 추첨 (예: 콜라병과 계절)
     - 주제A: 콜라병, 포카리스웨트(캔), 마스크, 시계, 맥가이버 칼
     - 주제B: 바이러스, 자유, 여행, 계절, 꿈
   - **화지크기**: 켄트지 2절
   - **시간**: 5시간
각 실기종목에 대한 자세한 내용은 위와 같습니다.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</si>
  <si>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</si>
  <si>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 대회들은 경기지도학과의 모집종목별 인정대회로, 해당 대회에서의 성적이 중요합니다.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</si>
  <si>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</si>
  <si>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각 주제에서 1개씩 선정하여 연결된 주제를 당일 추첨하게 됩니다.</t>
  </si>
  <si>
    <t>아니요. 학생부 교과 전형에서는 출결 점수가 반영되지 않습니다.</t>
  </si>
  <si>
    <t>학생부교과 전형에서 출결 점수는 반영되지 않습니다. 제공된 정보에 따르면, 학생부교과 전형의 전형요소 반영비율에서 출결은 0%로 설정되어 있습니다.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</si>
  <si>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</si>
  <si>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</si>
  <si>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</si>
  <si>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</si>
  <si>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</si>
  <si>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</si>
  <si>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</si>
  <si>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영역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</si>
  <si>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</si>
  <si>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농어촌학생전형에 지원할 수 없습니다. 이 전형은 일반고, 자율고, 특수목적고의 마이스터고, 특성화고의 특성(직업 및 대안) 등에서 지원 가능하지만, 예술고는 지원 불가능합니다.</t>
  </si>
  <si>
    <t>레저스포츠학과 여자 제자리 멀리뛰기 4등급 기록과 배점은 다음과 같습니다:
- 기록: 218~221 cm
- 배점: 275점</t>
  </si>
  <si>
    <t>레저스포츠학과 여자 제자리 멀리뛰기 4등급의 기록은 178~181cm이며, 배점은 25입니다.</t>
  </si>
  <si>
    <t>경기지도학과의 출결 반영 비율은 12%입니다.</t>
  </si>
  <si>
    <t>동의대학교 2024학년도 가군에서 물리치료학과는 4명을 모집합니다.</t>
  </si>
  <si>
    <t>동의대 2024학년도 가군에서 물리치료학과는 4명을 모집합니다.</t>
  </si>
  <si>
    <t>2024학년도 나군 실기/실적 전형에서 디자인조형학과(시각디자인, 산업디자인, 공예디자인)의 실기고사 일정은 2024년 1월 17일(수)입니다.</t>
  </si>
  <si>
    <t xml:space="preserve">동의대학교의 2024학년도 응용화학과의 수능 최저기준은 "수능최저기준 없음"입니다. </t>
  </si>
  <si>
    <t>동의대학교의 2024학년도 응용화학과의 수능 최저기준은 "수능최저기준 없음"입니다. 추가적인 정보는 동의대학교 공식 웹사이트를 참고하시기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</si>
  <si>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</si>
  <si>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추가적인 정보가 필요하시면 "https://ipsi.deu.ac.kr/main.do"를 방문해 주시기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</si>
  <si>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</si>
  <si>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서류 70%와 면접 30%입니다.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</si>
  <si>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</si>
  <si>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수능 가산점을 적용합니다. 특히, 수학(미적분 또는 기하) 응시자는 수학 취득 표준점수의 10%를 가산점으로 부여받습니다.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</si>
  <si>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</si>
  <si>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인문사회과학대학, 상경대학 모집단위
- **수능 전형성적 산출방법**: 
  - 국어 표준점수
  - 수학 표준점수
  - 영어 등급점수
  - 탐구 표준점수
각 영역의 점수를 합산하여 최종 성적을 산출합니다. 
자세한 사항은 동의대학교 입학처 홈페이지를 참고하시기 바랍니다.</t>
  </si>
  <si>
    <t>동의대학교 2024학년도 가군 실기고사는 2024년 1월 16일(화)에 진행됩니다.</t>
  </si>
  <si>
    <t>동의대 2024학년도 가군 실기고사는 2024년 1월 16일(화)입니다.</t>
  </si>
  <si>
    <t>동의대학교 2024학년도 나군 수능(일반학생전형) 전형에서는 디자인조형학과와 체육학과가 제외됩니다.</t>
  </si>
  <si>
    <t>동의대 2024학년도 나군 수능(일반학생전형) 전형에서는 디자인조형학과와 체육학과가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</si>
  <si>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</si>
  <si>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동의대학교의 다군 전형에서는 수능 최저기준이 적용되지 않습니다.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</si>
  <si>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</si>
  <si>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정보경영학부 → 경영정보학과, e비즈니스학과
2. 기계자동차로봇부품공학부 → 기계공학과, 로봇자동화공학과, 자동차공학과
3. 신소재공학부 → 신소재공학과, 고분자나노공학과
4. 건설공학부 → 건축학과(5년제), 건축공학과, 토목공학과, 도시공학과
5. 화학환경공학부 → 화학공학과, 환경공학과, 응용화학과
6. 바이오응용공학부 → 의생명공학과, 바이오의약공학과, 식품공학과
7. 디자인공학부 → 인간공학과, 제품디자인공학과
8. 산업융합시스템공학부 → 산업경영빅데이터공학과
이와 같이 여러 학부가 각각의 학과로 분리되었습니다.</t>
  </si>
  <si>
    <t>동의대학교 2024학년도 전형일정에서 원서접수 마감일은 2024년 1월 6일(토) 18시입니다.</t>
  </si>
  <si>
    <t>동의대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</si>
  <si>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</si>
  <si>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 2024학년도에 전형 요소 변화가 있는 전형은 다음과 같습니다:
1. **학생부종합(조기취업형계약학과전형)**: 서류(학생부) 반영 비율이 70%에서 60%로 변경되고, 면접 반영 비율이 30%에서 40%로 변경되었습니다.
2. **학생부 교과성적 반영방법**: 
   - 반영학기: 고교 졸업(예정)자에 대해 1학년 1학기~3학년 1학기로 변경되었습니다.
   - 반영과목: 전 모집단위(한의예과 제외)에서 12과목으로 변경되었습니다.
   - 진로선택과목 반영과목 수: 전 모집단위(한의예과 제외)에서 최대 2과목 이내 반영 가능하다는 규정은 유지됩니다.
   - 진로선택과목 성적 반영 기준: A: 1등급, B: 3등급, C: 5등급으로 변경되었습니다.
이 외에도 전형명 및 지원자격, 평가영역 등에서 변화가 있습니다. 자세한 사항은 동의대학교 공식 웹사이트를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</si>
  <si>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</si>
  <si>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</si>
  <si>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</si>
  <si>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2024학년도 동의대학교 신설된 라이프융합학부는 다음과 같은 세부 전공으로 구성되어 있습니다:
1. 스타트업창업투자학
2. 뷰티비즈니스학
3. 라이프생활문화학
더 자세한 정보는 동의대학교 공식 웹사이트를 참고하시기 바랍니다.</t>
  </si>
  <si>
    <t>동의대 2024학년도 가군에서 실기고사에 참여해야 하는 학과는 다음과 같습니다:
1. 디자인조형학과 (시각디자인, 산업디자인, 공예디자인)
2. 체육학과
3. 레저스포츠학과</t>
  </si>
  <si>
    <t>동의대 2024학년도 가군에서 실기고사에 참여해야 하는 학과는 레저스포츠학과와 태권도학과입니다. 이 두 학과는 실기/실적 전형을 통해 학생을 선발합니다.</t>
  </si>
  <si>
    <t>동의대 2024학년도 실기/실적 위주 전형 지원 가능한 학과는 다음과 같습니다:
1. 디자인조형학과 (시각디자인, 산업디자인, 공예디자인)
2. 체육학과
3. 레저스포츠학과
4. 음악학과</t>
  </si>
  <si>
    <t>동의대학교 2024학년도 실기/실적 위주 전형에 해당하는 학과는 다음과 같습니다:
1. 디자인조형학과 (시각디자인, 산업디자인, 공예디자인)
2. 패션디자인학과
3. 영화학과
자세한 사항은 동의대학교 입학처 웹사이트를 참고하시기 바랍니다: [https://ipsi.deu.ac.kr/main.do](https://ipsi.deu.ac.kr/main.do)</t>
  </si>
  <si>
    <t>동의대학교의 라이프융합학부는 신설된 학부로, 다음과 같은 전공을 제공합니다:
- 스타트업창업투자학
- 뷰티비즈니스학
- 라이프생활문화학</t>
  </si>
  <si>
    <t>동의대학교의 라이프융합학부는 신설된 학부로, 다음과 같은 전공을 제공합니다:
1. 스타트업창업투자학
2. 뷰티비즈니스학
3. 라이프생활문화학
이 학부는 미래융합대학에 소속되어 있으며, 인문사회 계열에 해당합니다. 추가적인 정보는 동의대학교 공식 웹사이트를 참고하시기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</si>
  <si>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</si>
  <si>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학생은 동의대의 일반학생전형에 지원할 수 있습니다. 지원 가능 여부는 고교유형별 지원자격에 따라 다르지만, 일반적으로 특수목적고등학교의 경우 지원이 가능합니다. 더 자세한 사항은 동의대 공식 웹사이트를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</si>
  <si>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</si>
  <si>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공과대학의 조선해양공학과로, 모집인원이 26명입니다.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</si>
  <si>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</si>
  <si>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학생은 동의대 학생부교과 농어촌학생전형에 지원할 수 없습니다. 이 전형은 일반고, 자율고, 마이스터고, 특성화고의 특성(직업 및 대안), 영재학교, 기타의 학력인정고, 방송통신고, 각종학교에 해당하는 학생만 지원 가능하므로, 특수목적고등학교 학생은 지원 자격이 없습니다. 더 자세한 사항은 동의대학교 입학처에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</si>
  <si>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</si>
  <si>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소프트웨어공학부의 합격자 평균 성적은 다음과 같습니다:
- 국어 + 수학 + 탐구(2개) (가산점 포함) 표준 변환 점수 합의 평균: 317.87
- 영어 등급의 평균: 3.77
- 수능 4개 영역 등급의 평균: 4.49
- 수능 4개 영역 (가산점 포함) 표준 변환 점수 합의 평균: 434.70
이 정보는 수능(일반학생전형) 최초합격자 기준입니다.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</si>
  <si>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</si>
  <si>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 최초 합격자의 평균 성적은 다음과 같습니다:
- 국어 + 수학 + 탐구(2개) (가산점 포함) 표준 변환 점수 합의 평균: 330.11
- 영어 등급의 평균: 3.30
- 수능 4개 영역 등급의 평균: 4.12
- 수능 4개 영역 (가산점 포함) 표준 변환 점수 합의 평균: 450.71
더 궁금한 사항이 있으시면 말씀해 주세요!</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</si>
  <si>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</si>
  <si>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2024년 2월 2일(금) 14:00에 이루어집니다. 발표는 홈페이지에서 개별 조회할 수 있습니다.</t>
  </si>
  <si>
    <t>나군 평생학습자전형, 성인학습자(정원내)전형, 성인학습자(정원외)전형, 재직자전형, 조기취업형계약학과전형의 면접고사 일정은 2024. 01. 20.(토)입니다.</t>
  </si>
  <si>
    <t>면접고사는 나군 학생부종합(조기취업형계약학과전형)의 경우 2024년 1월 17일에 진행됩니다. 구체적인 대기실 및 입실 시간은 2024년 1월 12일 14:00 이후에 입학안내 홈페이지에서 확인하실 수 있습니다. 추가적인 정보는 [입학안내 홈페이지](https://ipsi.deu.ac.kr/main.do)에서 확인하시기 바랍니다.</t>
  </si>
  <si>
    <t>한의예과의 수능 최저학력기준은 없습니다.</t>
  </si>
  <si>
    <t>한의예과의 수능 최저학력기준은 없습니다. 추가적인 정보가 필요하시면 "https://ipsi.deu.ac.kr/main.do"를 방문해 주시기 바랍니다.</t>
  </si>
  <si>
    <t>정시에서 수능최저학력기준은 없습니다.</t>
  </si>
  <si>
    <t>정시에서 수능최저학력기준은 없습니다. 모든 모집단위에 대해 수능최저기준이 설정되어 있지 않으므로, 지원 시 참고하시기 바랍니다. 추가적인 정보는 "https://ipsi.deu.ac.kr/main.do"를 방문해 주시기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</si>
  <si>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</si>
  <si>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 합격자 1차 발표는 2024년 2월 14일(수) 09:00이며, 충원 합격자 2차 발표는 2024년 2월 15일(목) 09:00입니다. 추가적으로 충원 합격자 3차 이후 발표는 2024년 2월 15일(목) 19:00부터 2024년 2월 20일(화) 18시까지입니다.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</si>
  <si>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</si>
  <si>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14일(수) 09:00에 이루어지며, 이후 2차 추가합격자 발표는 2024년 2월 15일(목) 09:00에 진행됩니다. 추가합격자 3차 이후 발표는 2024년 2월 15일(목) 19:00부터 2024년 2월 20일(화) 18시까지 개별 전화 통보로 이루어집니다. 자세한 내용은 입학안내 홈페이지에서 확인하실 수 있습니다.</t>
  </si>
  <si>
    <t xml:space="preserve"> 정시모집 모집단위별 등록인원이 모집인원에 미달된 경우에는 그 인원을 추가모집으로 이월하여 모집합니다.</t>
  </si>
  <si>
    <t>추가 모집에 대한 정보는 해당 학교의 공식 입학 안내 홈페이지에서 확인하실 수 있습니다. 자세한 내용은 "https://ipsi.deu.ac.kr/main.do"를 방문해 주시기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</si>
  <si>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</si>
  <si>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성인학습자와 재직자를 대상으로 하는 전형으로, 주로 평생교육과 관련된 학습 기회를 제공하기 위해 설계되었습니다. 이 전형은 다음과 같은 특징을 가지고 있습니다:
1. **지원자격**: 성인학습자(정원내·외)와 재직자를 대상으로 하며, 일정한 재직 기간과 근로 조건을 충족해야 합니다.
2. **모집단위**: 미래융합대학의 라이프융합학부와 부동산자산경영학부 등 다양한 학부에서 모집합니다.
3. **전형요소**: 서류 평가와 면접 평가로 구성되며, 서류 평가는 70%, 면접 평가는 30%의 비율로 반영됩니다.
4. **제출서류**: 고교 졸업(예정)자, 검정고시 출신자, 외국 고교 졸업자 등 각 유형에 따라 필요한 서류가 다릅니다.
5. **면접 평가**: 개별 면접으로 진행되며, 지원 동기 및 학업 계획, 학업 역량, 전공 적합성 등에 대한 질문이 포함됩니다.
6. **동점자 처리 기준**: 면접 성적, 서류 평가 성적 등을 기준으로 동점자를 처리합니다.
자세한 사항은 해당 대학의 공식 웹사이트를 참고하시기 바랍니다: [https://ipsi.deu.ac.kr/main.do](https://ipsi.deu.ac.kr/main.do).</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</si>
  <si>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</si>
  <si>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1. 고교 졸업(예정)자: 고교 학교생활기록부 1부 제출 (학생부 온라인 제공 동의자는 제출할 필요 없음).
2. 검정고시 출신자: 
   - 검정고시 합격증서 사본 또는 합격증명서 1부
   - 검정고시 성적증명서 1부
   - 학교생활기록부 대체 서류(제출 여부 선택 가능).
3. 외국고교 졸업(예정)자: 
   - 공증받은 외국고교 졸업(예정)증명서 1부
   - 공증받은 외국고교 성적증명서 1부
   - 학교생활기록부 대체 서류(제출 여부 선택 가능).
자세한 사항은 "https://ipsi.deu.ac.kr/main.do"를 참고하시기 바랍니다.</t>
  </si>
  <si>
    <t>대기실 및 입실시간 안내
2024. 01. 12.(금) 14:00 이후입학안내 홈페이지에서 조회</t>
  </si>
  <si>
    <t>실기고사에 대한 구체적인 장소나 일정은 동의대학교의 공식 웹사이트에서 확인하실 수 있습니다. 자세한 정보는 "https://ipsi.deu.ac.kr/main.do"를 방문해 주시기 바랍니다.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</si>
  <si>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</si>
  <si>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</si>
  <si>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사항은 입학안내 홈페이지를 참고하시기 바랍니다. 추가적인 정보가 필요하시면 "https://ipsi.deu.ac.kr/main.do"를 방문해 주세요.</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</si>
  <si>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</si>
  <si>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더 자세한 정보는 공식 웹사이트를 방문하시거나 해당 학과에 직접 문의하시기 바랍니다. 웹사이트 주소는 "https://ipsi.deu.ac.kr/main.do"입니다.</t>
  </si>
  <si>
    <t>아니요, 정시모집 지원자는 수능 성적자료의 온라인 제공에 동의하는 것으로 간주되므로, 수능에 응시하지 않으면 지원할 수 없습니다.</t>
  </si>
  <si>
    <t>정시에 수능에 응시하지 않아도 지원할 수 있는 전형이 있을 수 있습니다. 하지만 구체적인 지원 자격은 각 전형의 세부 사항에 따라 다르므로, 정확한 정보는 해당 학교의 입학 안내 홈페이지를 참고하시거나, 직접 문의하시는 것이 좋습니다. 자세한 내용은 [입학안내 홈페이지](https://ipsi.deu.ac.kr/main.do)를 확인해 주세요.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</si>
  <si>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</si>
  <si>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정시 지원이 가능합니다. 정시 모집은 일반적으로 고등학교 졸업(예정)자 또는 법령에 의한 동등 학력 소지자를 대상으로 하므로, 졸업 후 시간이 경과했더라도 지원할 수 있습니다. 다만, 각 대학의 구체적인 전형 요건이나 지원 자격에 따라 다를 수 있으니, 지원하고자 하는 대학의 공식 웹사이트를 확인하시기 바랍니다. 더 자세한 정보는 [여기](https://ipsi.deu.ac.kr/main.do)에서 확인하실 수 있습니다.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</si>
  <si>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</si>
  <si>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**실기고사 일정**:
   - &lt;가&gt;군 실기고사: 레저스포츠학과, 태권도학과 - 2024년 1월 16일(화)
   - &lt;나&gt;군 실기고사: 디자인조형학과 (시각디자인, 산업디자인, 공예디자인), 체육학과 - 2024년 1월 17일(수)
5. **합격자 발표 및 등록금 납부**:
   - 최초 합격자 발표: 2024년 2월 2일(금) 14:00
   - 최초 합격자 등록: 2024년 2월 7일(수)부터 2월 13일(화)까지 (은행 마감시간 내)
   - 충원 합격자 1차 발표: 2024년 2월 14일(수) 09:00
   - 충원 합격자 1차 등록: 2024년 2월 14일(수) 09:00~16:00
   - 충원 합격자 2차 발표: 2024년 2월 15일(목) 09:00
   - 충원 합격자 2차 등록: 2024년 2월 15일(목) 09:00~16:00
   - 충원 합격자 3차 이후 발표 및 등록: 2024년 2월 15일(목) 19:00부터 2024년 2월 20일(</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</si>
  <si>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</si>
  <si>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**&lt;가&gt;군 실기고사**: 레저스포츠학과, 태권도학과 - 2024년 1월 16일(화)
5. **&lt;나&gt;군 실기고사**: 디자인조형학과 (시각디자인, 산업디자인, 공예디자인), 체육학과 - 2024년 1월 17일(수)
6. **합격자 발표 및 등록금 납부 최초 합격자 발표**: &lt;가&gt;군, &lt;나&gt;군, &lt;다&gt;군 - 2024년 2월 2일(금) 14:00
7. **최초 합격자 등록**: 2024년 2월 7일(수)부터 2월 13일(화)까지 (은행 마감시간 내)
8. **충원 합격자 1차 발표**: 2024년 2월 14일(수) 09:00
9. **충원 합격자 1차 등록**: 2024년 2월 14일(수) 09:00~16:00
10. **충원 합격자 2차 발표**: 2024년 2월 15일(목) 09:00
11. **충원 합격자 2차 등록**: 2024년 2월 15일(목) 09:00~16:00
12. **충원 합격자 3차 이후 발표**: 2024년 2월 15일(</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</si>
  <si>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</si>
  <si>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 전형입니다. 이 전형은 고교 졸업(예정)자 또는 법령에 의한 동등 학력 소지자를 대상으로 하며, 수능 성적이 아닌 학생부 성적을 기반으로 평가됩니다. 더 자세한 사항은 동의대학교 공식 웹사이트를 참고하시기 바랍니다: [동의대학교](https://ipsi.deu.ac.kr/main.do).</t>
  </si>
  <si>
    <t>전년도에 전자공학과의 충원 합격은 36차까지 이루어졌습니다.</t>
  </si>
  <si>
    <t>전자공학과의 충원 합격은 1차까지 이루어졌습니다.</t>
  </si>
  <si>
    <t>동의대학교 입학관리팀 연락처는 051-890-4379~89입니다.
자세한 사항은 "https://ipsi.deu.ac.kr/main.do"에서 확인하시기 바랍니다.</t>
  </si>
  <si>
    <t>동의대학교 입학처 전화번호는 "051-890-1000"입니다. 추가적인 정보는 동의대학교 공식 웹사이트를 참고하시기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</si>
  <si>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</si>
  <si>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 해당 사항에 대한 구체적인 처리 방법은 명시되어 있지 않습니다. 일반적으로는 연락이 되지 않은 경우, 추가적인 연락을 시도하거나, 다른 방법으로 통보할 수 있습니다. 정확한 정보는 해당 학교의 입학관리팀에 문의하시거나, 공식 홈페이지를 참조하시기 바랍니다. 추가적인 문의는 [https://ipsi.deu.ac.kr/main.do](https://ipsi.deu.ac.kr/main.do)에서 확인하실 수 있습니다.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</si>
  <si>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</si>
  <si>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**6년 과정**:
   - 지원자 본인의 가족관계증명서 1부
   - 지원자 본인, 부, 모의 주민등록초본 각 1부 (총 3부)
   - 중학교 학교생활기록부 1부
   - 고등학교 학교생활기록부 1부 (학생부 온라인 제공 비대상교 및 미동의자)
   - 부모가 사망한 경우: 사망한 부 또는 모의 기본증명서 1부 (기본증명서에 ‘사망’이 명시되어 있지 않은 경우 제적등본 1부)
   - 부모가 이혼한 경우: 친권이 있는 부 또는 모의 혼인관계증명서(상세) 1부, 본인의 기본증명서(상세) 1부
2. **12년 과정**:
   - 지원자 본인의 주민등록초본 1부
   - 초등학교 학교생활기록부 1부
   - 중학교 학교생활기록부 1부
   - 고등학교 학교생활기록부 1부 (학생부 온라인 제공 비대상교 및 미동의자)
모든 서류는 교육기관(초·중·고교), 공공기관, 무인민원발급기, 인터넷 정부24에서 발급받아야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</si>
  <si>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</si>
  <si>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제출서류는 다음과 같습니다:
1. 지원자 본인의 주민등록초본 1부
2. 초등학교 학교생활기록부 1부
3. 중학교 학교생활기록부 1부
4. 고등학교 학교생활기록부 1부 (학생부 온라인 제공 비대상교 및 미동의자)
※ 중·고등학교 재학 시 부, 모 모두 농어촌(읍·면)지역에서 거주한 경우 '6년 과정' 서류 제출 가능
※ 모든 서류는 교육기관(초·중·고교), 공공기관, 무인민원발급기, 인터넷 정부24에서 발급 가능합니다.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</si>
  <si>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</si>
  <si>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제공되지 않았습니다. 더 자세한 사항은 동의대학교 입학처 웹사이트를 방문하시거나 직접 문의하시기 바랍니다.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</si>
  <si>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</si>
  <si>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보는 경우가 많습니다. 하지만 각 대학의 입학 전형에 따라 다를 수 있으므로, 정확한 기준은 해당 대학의 입학 전형 안내를 확인하는 것이 좋습니다. 더 자세한 사항은 "https://ipsi.deu.ac.kr/main.do"를 참고하시기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</si>
  <si>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</si>
  <si>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</si>
  <si>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</si>
  <si>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 성적이 4.6인 경우, 추가 합격 가능성은 여러 요인에 따라 달라질 수 있습니다. 경쟁률, 다른 지원자들의 성적, 충원 합격 순위 등이 영향을 미치기 때문에 정확한 판단은 어렵습니다. 
추가 합격 여부에 대한 구체적인 정보는 해당 학과의 모집 요강이나 대학의 공식 웹사이트를 통해 확인하는 것이 좋습니다. 더 자세한 정보는 "https://ipsi.deu.ac.kr/main.do"를 방문해 주시기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</si>
  <si>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</si>
  <si>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동의대학교 e비즈니스학과의 2024학년도 모집단위에 대한 최초합격자의 수능 4개 영역 등급 평균은 4.17이며, 경쟁률은 8.90입니다. 정시 등급 5.3은 평균보다 낮은 편이므로 최초합격 가능성은 낮을 것으로 예상됩니다. 하지만 최종 합격 여부는 지원자의 전체 성적과 경쟁자의 성적에 따라 달라질 수 있습니다. 보다 정확한 정보는 동의대학교 입학처에 문의하시거나 공식 웹사이트를 참조하시기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</si>
  <si>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</si>
  <si>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e비즈니스학과의 예비합격 가능성은 여러 요인에 따라 달라질 수 있습니다. 예비합격자는 모집 인원과 경쟁률, 그리고 다른 지원자들의 성적에 따라 결정되므로, 정확한 예측은 어렵습니다. 
2024학년도 e비즈니스학과의 경우, 모집 인원은 10명, 지원 인원은 89명으로 경쟁률이 8.90입니다. 예비합격 순위가 38번이라면, 경쟁률이 높은 만큼 예비합격 가능성은 낮을 수 있습니다. 하지만 최종 등록자 수에 따라 예비합격자에게 기회가 주어질 수 있으니, 최종 결과를 기다려 보시는 것이 좋습니다. 
더 자세한 정보는 해당 학교의 입학처에 문의하시거나, 공식 웹사이트를 참고하시기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</si>
  <si>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</si>
  <si>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성적은 경쟁률이 높고, 매년 변동이 있기 때문에 정확한 예측은 어렵습니다. 2024학년도 간호학과의 경쟁률과 최종 등록자 성적을 고려할 때, 3.44의 성적이 마지막으로 합격할 가능성은 상황에 따라 다를 수 있습니다. 
정확한 정보는 해당 대학의 공식 웹사이트나 입학처에 문의하시거나, "https://ipsi.deu.ac.kr/main.do"를 방문하여 확인하시기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</si>
  <si>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</si>
  <si>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간호학과의 정시 성적 기준은 매년 다를 수 있으며, 2024학년도 간호학과의 경쟁률과 최종 등록자 성적에 따라 추가 합격 여부가 결정됩니다. 일반적으로 간호학과는 경쟁이 치열하기 때문에 2.52의 성적이 추가 합격으로도 합격하기 어려울 수 있습니다. 정확한 정보는 해당 학과의 모집 요강이나 입학처에 문의하시거나, 공식 웹사이트를 참조하시기 바랍니다. 추가적인 정보는 "https://ipsi.deu.ac.kr/main.do"에서 확인하실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</si>
  <si>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</si>
  <si>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간호학과의 정시 전형 합격 여부는 경쟁률, 모집 인원, 다른 지원자들의 성적에 따라 달라집니다. 제공된 정보에는 간호학과의 구체적인 정시 성적 데이터가 포함되어 있지 않으므로, 정확한 판단을 내리기 어렵습니다. 
정확한 정보를 원하신다면, 해당 학과의 2024학년도 정시 모집 요강이나 성적 분포를 확인하시기 바랍니다. 더 자세한 정보는 학교의 공식 웹사이트인 “https://ipsi.deu.ac.kr/main.do”를 방문하시면 확인할 수 있습니다.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</si>
  <si>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</si>
  <si>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간호학과의 정시 전형 합격 여부는 경쟁률, 지원자들의 성적, 그리고 모집 인원에 따라 달라집니다. 2.58이라는 성적이 다른 지원자들과 비교했을 때 어떤 위치에 있는지에 대한 정보가 필요합니다. 
정확한 합격 가능성을 판단하기 위해서는 해당 학과의 최근 합격자 성적, 경쟁률, 모집 인원 등을 확인해야 합니다. 더 자세한 정보는 학교의 입학처나 공식 웹사이트를 통해 확인하시기 바랍니다. 
추가적인 정보가 필요하시다면 "https://ipsi.deu.ac.kr/main.do"를 방문해 주세요.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</si>
  <si>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</si>
  <si>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합격 가능성이 있지만 확실하게 말씀드리기는 어렵습니다. 최종 합격자는 다른 지원자들의 등록 여부에 따라 달라질 수 있습니다. 예비번호가 낮을수록 합격 가능성이 높아지지만, 실제로 합격할지는 등록 상황에 따라 다릅니다. 추가적인 정보나 상황에 대한 문의는 해당 학교의 입학처에 직접 문의하시거나, 공식 웹사이트를 통해 확인하시는 것이 좋습니다.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</si>
  <si>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</si>
  <si>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성적에 대한 구체적인 경쟁률이나 추합 정보를 제공하기 위해서는 해당 학과의 모집 인원, 지원 인원, 그리고 이전의 추합 성적 등을 알아야 합니다. 
정확한 정보를 원하신다면, 해당 학과의 공식 웹사이트나 입학처에 문의하시거나, "https://ipsi.deu.ac.kr/main.do"를 방문하여 확인하시기 바랍니다.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</si>
  <si>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</si>
  <si>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성적이 3.75인 경우, 최초 합격 가능성은 여러 요인에 따라 달라질 수 있습니다. 경쟁률, 지원 인원, 모집 인원, 다른 지원자들의 성적 등이 영향을 미치기 때문입니다. 
정확한 판단을 위해서는 해당 학과의 최근 합격자 성적 및 경쟁률을 참고해야 합니다. 더 자세한 정보는 학교의 공식 웹사이트나 입학처에 문의하시기 바랍니다. 
자세한 내용은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</si>
  <si>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</si>
  <si>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 평균이 4.2인 경우, 최초 합격 가능성은 지원자의 전체 성적과 경쟁률에 따라 다릅니다. 2024학년도 경영정보학과의 모집 인원과 지원 인원, 경쟁률 등을 고려해야 합니다. 
정확한 판단을 위해서는 해당 학과의 최종 등록자 성적 평균과 경쟁률을 확인해야 합니다. 더 자세한 정보는 학교의 공식 웹사이트를 방문하시거나, 해당 학과에 직접 문의하시는 것이 좋습니다. 
자세한 정보는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</si>
  <si>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</si>
  <si>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2024학년도 동의대학교 경영정보학과의 정시 모집에 대한 구체적인 경쟁률이나 합격자 성적 정보는 제공된 데이터에 포함되어 있지 않습니다. 하지만, 일반적으로 합격 가능성은 지원자의 성적, 경쟁률, 그리고 다른 지원자들의 성적에 따라 달라집니다. 
정확한 합격 가능성을 판단하기 위해서는 해당 학과의 최근 합격자 성적 평균이나 분포를 참고하는 것이 좋습니다. 더 자세한 정보는 동의대학교 입학처의 공식 웹사이트를 방문하시거나, 해당 학과에 직접 문의해 보시는 것을 추천드립니다. 
자세한 정보는 [동의대학교 입학처](https://ipsi.deu.ac.kr/main.do)에서 확인하실 수 있습니다.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</si>
  <si>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</si>
  <si>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2024학년도 동의대학교 바이오응용공학부의 최초합격자 평균 성적은 427.50입니다. 3.33의 성적은 평균보다 낮기 때문에 최초합격 가능성은 낮을 것으로 보입니다. 하지만 경쟁률과 지원자 수에 따라 다를 수 있으니, 추가적인 정보나 변동 사항을 고려해야 합니다. 더 자세한 정보는 동의대학교 공식 웹사이트를 참고하시기 바랍니다.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</si>
  <si>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</si>
  <si>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경쟁률과 필요한 성적은 매년 다를 수 있습니다. 2024학년도 방사선학과의 경우, 경쟁률이 7.20으로 나타났습니다. 일반적으로 방사선학과는 높은 성적을 요구하는 편입니다. 
현재 정시 등급이 4.4 정도라면, 방사선학과에 합격하기 위해서는 추가적인 준비가 필요할 수 있습니다. 정확한 합격 가능성을 판단하기 위해서는 해당 학과의 최근 입학 성적과 경쟁률을 참고하는 것이 좋습니다. 
더 자세한 정보는 학교의 공식 웹사이트나 입학처에 문의하시기 바랍니다. 추가적인 정보는 "https://ipsi.deu.ac.kr/main.do"를 통해 확인하실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</si>
  <si>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</si>
  <si>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경쟁률이나 합격 점수는 매년 다를 수 있습니다. 2.66이라는 점수는 다른 지원자들의 성적에 따라 위험할 수도, 안전할 수도 있습니다. 일반적으로 경쟁률이 높은 학과일수록 합격 점수가 높아지는 경향이 있습니다. 
정확한 판단을 위해서는 해당 학과의 최근 합격자 성적이나 경쟁률을 참고하는 것이 좋습니다. 더 자세한 정보는 학교의 공식 웹사이트나 입학처에 문의하시기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</si>
  <si>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</si>
  <si>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5:1로 나타나고, 작년의 경쟁률이 7:1이었다면, 현재 경쟁률이 다소 낮아진 상황입니다. 이는 지원자 수가 줄어들었거나, 다른 요인들이 작용했을 수 있습니다. 
성적이 3.66이라면, 경쟁률과 함께 고려했을 때 희망을 가질 수 있는 부분이 있습니다. 하지만 최종 합격 여부는 여러 요인에 따라 달라질 수 있으므로, 불안한 마음이 드는 것은 자연스러운 일입니다. 
최종 결과는 면접, 서류 평가 등 다양한 요소에 의해 결정되므로, 긍정적인 마음을 가지고 준비하는 것이 중요합니다. 추가적인 정보나 지원 관련 문의는 학교의 공식 웹사이트를 통해 확인하는 것이 좋습니다. 
더 궁금한 점이 있다면, "https://ipsi.deu.ac.kr/main.do"를 방문해 보세요.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</si>
  <si>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</si>
  <si>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25번이라면 경쟁률과 충원 합격 상황에 따라 다르겠지만, 일반적으로 예비 번호가 높을수록 합격 가능성은 낮아집니다. 그러나 충원 합격이 발생할 수 있는 경우도 있으니, 최종 등록 마감일까지 상황을 지켜보는 것이 좋습니다. 다른 지원자들의 등록 여부에 따라 변동이 있을 수 있으니, 희망을 잃지 마세요!</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</si>
  <si>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</si>
  <si>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모집에 대한 평균 성적은 매년 변동이 있을 수 있습니다. 2024학년도 기준으로, 법학과의 경우 평균 표준 변환 점수 합이 325.29로 나타났습니다. 경쟁률이 4.14로, 안정권에 들어가기 위해서는 이 점수보다 높은 성적을 목표로 하는 것이 좋습니다. 
정확한 성적 기준은 매년 다를 수 있으므로, 최신 정보를 확인하기 위해서는 동의대학교 입학처의 공식 웹사이트를 방문하시거나, 관련 자료를 참고하는 것이 좋습니다. 추가적인 정보는 "https://ipsi.deu.ac.kr/main.do"를 통해 확인하실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</si>
  <si>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</si>
  <si>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2023학년도 보육가정상담학과의 합격 컷이 5.33이라면, 동일한 등급인 5.33을 받으셨다면 합격 가능성이 있습니다. 그러나 합격 여부는 경쟁률, 지원자 수, 다른 지원자들의 성적 등 여러 요인에 따라 달라질 수 있습니다. 따라서 최종 결과는 발표될 때까지 기다려야 합니다. 추가적인 정보나 문의는 “https://ipsi.deu.ac.kr/main.do”를 통해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</si>
  <si>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</si>
  <si>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12번이라면, 다른 지원자들이 등록을 포기하거나 미등록할 경우에 따라 합격할 수 있는 기회가 생길 수 있습니다. 하지만 정확한 합격 가능성을 예측하기는 어렵습니다. 
합격 여부는 최종 등록 마감일까지의 상황에 따라 달라지므로, 계속해서 긍정적인 마음을 유지하시고, 필요한 경우 추가 정보를 확인하기 위해 학교의 입학관리팀에 문의해 보시는 것도 좋습니다. 더 자세한 사항은 동의대학교 입학안내 홈페이지를 참고하시기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</si>
  <si>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</si>
  <si>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평균적인 성적에 해당하지만, 유아교육학과의 경쟁률과 모집 인원에 따라 다를 수 있습니다. 유아교육학과는 일반적으로 경쟁이 치열한 학과 중 하나이므로, 4.75의 성적이 합격 가능성에 영향을 미칠 수 있습니다. 
정확한 합격 가능성을 판단하기 위해서는 해당 학과의 최근 입시 결과와 경쟁률을 참고하는 것이 좋습니다. 더 자세한 정보는 학교의 공식 웹사이트나 입학처에 문의하시는 것이 좋습니다. 추가적인 정보는 "https://ipsi.deu.ac.kr/main.do"를 방문해 주시기 바랍니다.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</si>
  <si>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</si>
  <si>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그리고 추합 기준 등이 영향을 미칩니다. 
동의대의 2024학년도 보육가정상담학과의 최종 등록자 성적을 참고하시고, 경쟁률과 충원 합격 현황을 고려해 보시는 것이 좋습니다. 추가적인 정보는 동의대 입학처에 문의하시거나 공식 웹사이트를 방문하시면 더 정확한 정보를 얻으실 수 있습니다. 
자세한 사항은 "https://ipsi.deu.ac.kr/main.do"를 참고하시기 바랍니다.</t>
  </si>
  <si>
    <t>아니요. 소프트웨어융합학과는 정시로 지원할 수 없습니다.</t>
  </si>
  <si>
    <t>소프트웨어융합학과에 정시로 입학할 수 있습니다. 2024학년도 정시 모집에서 소프트웨어융합학과의 평균 등급은 공개된 자료에 따르면, 수능 4개 영역 등급의 평균이 4.37로 나타났습니다. 따라서, 대략적으로 4등급 내외의 성적을 목표로 하시는 것이 좋습니다. 더 자세한 정보는 입학안내 홈페이지를 참고하시기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</si>
  <si>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</si>
  <si>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 평가에서는 면접 점수와 함께 세부능력 및 특기사항(세특) 내용도 중요한 평가 요소로 고려됩니다. 따라서 세특 내용을 잘 준비하는 것이 중요합니다. 
제출해야 하는 서류는 고교 학교생활기록부 1부이며, 학생부 온라인 제공 동의자는 제출할 필요가 없습니다. 추가적으로 필요한 서류가 있을 수 있으니, 자세한 사항은 공식 웹사이트를 참고하시기 바랍니다: [https://ipsi.deu.ac.kr/main.do](https://ipsi.deu.ac.kr/main.do).</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</si>
  <si>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</si>
  <si>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정확한 합격 여부는 여러 요인에 따라 달라지기 때문에 단순히 성적만으로 판단하기는 어렵습니다. 동의대 소프트웨어공학부의 정시 합격 기준은 매년 변동이 있으며, 경쟁률, 지원자 수, 다른 지원자들의 성적 등 다양한 요소가 영향을 미칩니다. 
최초합격 가능성을 높이기 위해서는 해당 학과의 최근 합격자 성적 평균과 경쟁률을 참고하는 것이 좋습니다. 더 구체적인 정보는 동의대학교 입학처나 공식 웹사이트를 통해 확인하시기 바랍니다. 
자세한 사항은 [동의대학교 입학처](https://ipsi.deu.ac.kr/main.do)에서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</si>
  <si>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</si>
  <si>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제공되지 않았습니다. 정확한 정보를 원하신다면, 해당 학과의 모집 요강이나 경쟁률을 확인하시기 위해 "https://ipsi.deu.ac.kr/main.do"를 방문하시기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</si>
  <si>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</si>
  <si>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정확한 합격 여부는 매년 변동이 있으며, 경쟁률과 지원자들의 성적에 따라 달라집니다. 2024학년도 신소재공학과의 경쟁률과 최종 등록자 성적을 확인해야 합니다. 더 자세한 정보는 동의대학교 입학처 웹사이트를 방문하시거나 직접 문의하시는 것이 좋습니다. 웹사이트 주소는 "https://ipsi.deu.ac.kr/main.do"입니다.</t>
  </si>
  <si>
    <t>아니요. 수능 일반학생전형은 자기소개서가 필요없습니다.</t>
  </si>
  <si>
    <t>수능 일반학생전형에서는 자기소개서를 제출할 필요가 없습니다. 제출서류는 고교 졸업(예정)자에 대해 제출서류가 없으며, 학생부 온라인 제공 동의자에 한해 학생부를 온라인으로 제공받습니다. 더 자세한 사항은 학교의 공식 웹사이트를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</si>
  <si>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</si>
  <si>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동의대학교의 추가 모집 여부와 관련된 정보는 매년 다를 수 있으며, 각 모집단위의 경쟁률과 합격 기준도 상이합니다. 4.5의 수능 정시 산출 점수로 추가 모집에 지원할 수 있는지는 해당 모집단위의 합격자 평균 점수와 경쟁률에 따라 달라질 수 있습니다. 
정확한 정보는 동의대학교 입학처에 문의하시거나, 공식 웹사이트를 통해 확인하시기 바랍니다. 추가 모집에 대한 세부 사항은 "https://ipsi.deu.ac.kr/main.do"에서 확인하실 수 있습니다.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</si>
  <si>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</si>
  <si>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신소재공학과의 2024학년도 정시 모집에 대한 합격 가능성은 지원자의 수능 성적에 따라 다릅니다. 신소재공학과의 경우, 2024학년도 모집 인원은 56명이며, 지원 인원은 81명으로 경쟁률은 1.45입니다. 
정확한 합격 가능성을 판단하기 위해서는 지원자의 수능 성적과 평균 점수를 비교해야 합니다. 신소재공학과의 수능 4개 영역 (가산점 포함) 표준 변환 점수 합의 평균은 399.26이며, 표준 편차는 16.29입니다. 
따라서, 본인의 수능 성적이 이 평균 점수 이상이라면 합격 가능성이 높아질 것입니다. 더 자세한 정보는 동의대학교 입학처에 문의하시거나 공식 웹사이트를 참조하시기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</si>
  <si>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</si>
  <si>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448점이었다면, 올해 지원자들의 성적 분포와 경쟁률에 따라 다를 수 있습니다. 
특히, 지원자 수와 성적의 변동이 크기 때문에, 올해의 경쟁률과 지원자들의 성적을 고려해야 합니다. 만약 올해의 경쟁률이 낮거나, 지원자들의 성적이 전반적으로 낮다면, 447점으로도 합격할 가능성이 있을 수 있습니다. 
정확한 판단을 위해서는 동의대학교의 공식 발표나 관련 정보를 참고하는 것이 좋습니다. 추가적인 정보는 동의대학교 입학처 웹사이트를 방문하시기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</si>
  <si>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</si>
  <si>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합격 여부는 매년 지원자들의 성적에 따라 달라지기 때문에 정확한 예측은 어렵습니다. 하지만, 4.1~4.2등급의 성적은 일반적으로 경쟁이 치열한 학과에서는 합격 가능성이 있을 수 있습니다. 
정확한 경쟁률과 합격자 성적을 확인하기 위해서는 동의대학교의 공식 웹사이트나 입학처에 문의하는 것이 좋습니다. 추가적인 정보는 “https://ipsi.deu.ac.kr/main.do”를 참고하시기 바랍니다.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</si>
  <si>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</si>
  <si>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성적 정보는 다음과 같습니다:
- 모집 인원: 15명
- 지원 인원: 24명
- 경쟁률: 1.60
- 국어 + 수학 + 탐구(2개) (가산점 포함) 표준 변환 점수 합의 평균: 301.87
- 국어 + 수학 + 탐구(2개) (가산점 포함) 표준 변환 점수 합의 표준 편차: 12.38
- 영어 등급의 평균: 4.13
- 영어 등급의 표준 편차: 0.71
- 수능 4개 영역 등급의 평균: 4.98
- 수능 4개 영역 등급의 표준 편차: 0.25
- 수능 4개 영역 (가산점 포함) 표준 변환 점수 합의 평균: 415.80
- 수능 4개 영역 (가산점 포함) 표준 변환 점수 합의 표준 편차: 10.49
이 정보를 참고하여 준비하시기 바랍니다. 추가적인 정보가 필요하시면 "https://ipsi.deu.ac.kr/main.do"를 방문해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</si>
  <si>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</si>
  <si>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해당 학과의 경쟁률, 모집 인원, 그리고 다른 지원자들의 성적에 따라 달라집니다. 동의대의 각 학과별 최종 등록자 성적을 참고하여 자신의 성적이 어느 정도 위치에 있는지를 확인하는 것이 중요합니다. 
추합에 대한 구체적인 정보는 동의대 입학처나 공식 웹사이트를 통해 확인하시기 바랍니다. 추가적인 정보는 "https://ipsi.deu.ac.kr/main.do"를 방문해 주시기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</si>
  <si>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</si>
  <si>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동의대학교 소프트웨어공학부의 정시 모집에 대한 구체적인 경쟁률이나 합격자 성적은 매년 다를 수 있습니다. 2024학년도 정시 모집에 대한 정보는 아직 공개되지 않았기 때문에, 정확한 가능성을 판단하기는 어렵습니다. 
일반적으로 4.2의 성적은 경쟁이 치열한 학과에서는 다소 낮을 수 있지만, 최종 합격 여부는 지원자의 전체 성적, 경쟁률, 그리고 다른 지원자들의 성적에 따라 달라질 수 있습니다. 
정확한 정보는 동의대학교 입학처의 공식 웹사이트를 통해 확인하시거나, 직접 문의하시는 것이 좋습니다. 추가적인 정보는 "https://ipsi.deu.ac.kr/main.do"를 참고하시기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</si>
  <si>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</si>
  <si>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경쟁률과 최종 등록자의 성적을 고려해야 합니다. 3.92의 성적이 해당 전형의 평균 성적보다 높은지, 경쟁률이 어떤지 확인해야 합니다. 
정확한 판단을 위해서는 2024학년도 화학환경공학부의 최종 등록자 성적 평균과 경쟁률을 참고해야 합니다. 더 자세한 정보는 동의대학교 입학처 웹사이트를 방문하시거나, 해당 학부에 직접 문의하시는 것이 좋습니다. 
자세한 정보는 [동의대학교 입학처](https://ipsi.deu.ac.kr/main.do)에서 확인하실 수 있습니다.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</si>
  <si>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</si>
  <si>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화학환경공학부의 정시 모집에 대한 경쟁률과 성적 기준은 매년 다를 수 있습니다. 2024학년도 정시 모집에서의 평균 성적과 경쟁률을 고려할 때, 4.25의 성적이 합격 가능성에 영향을 미칠 수 있습니다. 
정확한 정보는 동의대학교 입학처의 공식 웹사이트를 통해 확인하시거나, 해당 학부에 직접 문의하시는 것이 좋습니다. 추가적인 정보는 [동의대학교 입학처](https://ipsi.deu.ac.kr/main.do)에서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</si>
  <si>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</si>
  <si>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정시 전형 경쟁률과 합격자 성적을 고려해야 정확한 가능성을 판단할 수 있습니다. 하지만 일반적으로 4.2 정도의 성적은 경쟁이 치열한 학과에서는 다소 낮을 수 있습니다. 
정확한 정보는 해당 학과의 2024학년도 정시 합격자 평균 성적이나 경쟁률을 확인해보는 것이 좋습니다. 더 자세한 정보는 학교의 공식 웹사이트나 입학처에 문의하시면 도움이 될 것입니다. 
추가적인 정보가 필요하시다면 "https://ipsi.deu.ac.kr/main.do"를 방문해 주세요.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</si>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</sst>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3" sqref="G3:G7"/>
    </sheetView>
  </sheetViews>
  <sheetFormatPr defaultRowHeight="16.5" x14ac:dyDescent="0.3"/>
  <sheetData>
    <row r="1" spans="1:7" x14ac:dyDescent="0.3">
      <c r="A1" s="1" t="s">
        <v>0</v>
      </c>
      <c r="B1" s="1" t="s">
        <v>1</v>
      </c>
      <c r="C1" s="1" t="s">
        <v>2</v>
      </c>
      <c r="D1" s="1" t="s">
        <v>3</v>
      </c>
    </row>
    <row r="2" spans="1:7" x14ac:dyDescent="0.3">
      <c r="A2" t="s">
        <v>4</v>
      </c>
      <c r="B2" t="s">
        <v>5</v>
      </c>
      <c r="C2" t="s">
        <v>6</v>
      </c>
      <c r="D2">
        <v>0.89334392547607422</v>
      </c>
    </row>
    <row r="3" spans="1:7" x14ac:dyDescent="0.3">
      <c r="A3" t="s">
        <v>4</v>
      </c>
      <c r="B3" t="s">
        <v>7</v>
      </c>
      <c r="C3" t="s">
        <v>8</v>
      </c>
      <c r="D3">
        <v>0.94181311130523682</v>
      </c>
      <c r="G3">
        <f>COUNTIF(D2:D101, "&gt;=0.75")</f>
        <v>85</v>
      </c>
    </row>
    <row r="4" spans="1:7" x14ac:dyDescent="0.3">
      <c r="A4" t="s">
        <v>4</v>
      </c>
      <c r="B4" t="s">
        <v>9</v>
      </c>
      <c r="C4" t="s">
        <v>10</v>
      </c>
      <c r="D4">
        <v>0.98174065351486206</v>
      </c>
      <c r="G4">
        <f>COUNTIF(D2:D101, "&gt;=0.8")</f>
        <v>72</v>
      </c>
    </row>
    <row r="5" spans="1:7" x14ac:dyDescent="0.3">
      <c r="A5" t="s">
        <v>4</v>
      </c>
      <c r="B5" t="s">
        <v>11</v>
      </c>
      <c r="C5" t="s">
        <v>12</v>
      </c>
      <c r="D5">
        <v>0.96318995952606201</v>
      </c>
      <c r="G5">
        <f>COUNTIF(D2:D101, "&gt;=0.85")</f>
        <v>52</v>
      </c>
    </row>
    <row r="6" spans="1:7" x14ac:dyDescent="0.3">
      <c r="A6" t="s">
        <v>4</v>
      </c>
      <c r="B6" t="s">
        <v>13</v>
      </c>
      <c r="C6" t="s">
        <v>14</v>
      </c>
      <c r="D6">
        <v>0.87215441465377808</v>
      </c>
      <c r="G6">
        <f>COUNTIF(D2:D101, "&gt;=0.9")</f>
        <v>37</v>
      </c>
    </row>
    <row r="7" spans="1:7" x14ac:dyDescent="0.3">
      <c r="A7" t="s">
        <v>4</v>
      </c>
      <c r="B7" t="s">
        <v>15</v>
      </c>
      <c r="C7" t="s">
        <v>16</v>
      </c>
      <c r="D7">
        <v>0.97362935543060303</v>
      </c>
      <c r="G7">
        <f>COUNTIF(D2:D101, "&gt;=0.95")</f>
        <v>22</v>
      </c>
    </row>
    <row r="8" spans="1:7" x14ac:dyDescent="0.3">
      <c r="A8" t="s">
        <v>4</v>
      </c>
      <c r="B8" t="s">
        <v>17</v>
      </c>
      <c r="C8" t="s">
        <v>18</v>
      </c>
      <c r="D8">
        <v>0.91795194149017334</v>
      </c>
    </row>
    <row r="9" spans="1:7" x14ac:dyDescent="0.3">
      <c r="A9" t="s">
        <v>4</v>
      </c>
      <c r="B9" t="s">
        <v>19</v>
      </c>
      <c r="C9" t="s">
        <v>20</v>
      </c>
      <c r="D9">
        <v>0.92487829923629761</v>
      </c>
    </row>
    <row r="10" spans="1:7" x14ac:dyDescent="0.3">
      <c r="A10" t="s">
        <v>4</v>
      </c>
      <c r="B10" t="s">
        <v>21</v>
      </c>
      <c r="C10" t="s">
        <v>22</v>
      </c>
      <c r="D10">
        <v>0.98156177997589111</v>
      </c>
    </row>
    <row r="11" spans="1:7" x14ac:dyDescent="0.3">
      <c r="A11" t="s">
        <v>4</v>
      </c>
      <c r="B11" t="s">
        <v>23</v>
      </c>
      <c r="C11" t="s">
        <v>24</v>
      </c>
      <c r="D11">
        <v>0.92586791515350342</v>
      </c>
    </row>
    <row r="12" spans="1:7" x14ac:dyDescent="0.3">
      <c r="A12" t="s">
        <v>4</v>
      </c>
      <c r="B12" t="s">
        <v>25</v>
      </c>
      <c r="C12" t="s">
        <v>26</v>
      </c>
      <c r="D12">
        <v>0.94222784042358398</v>
      </c>
    </row>
    <row r="13" spans="1:7" x14ac:dyDescent="0.3">
      <c r="A13" t="s">
        <v>4</v>
      </c>
      <c r="B13" t="s">
        <v>27</v>
      </c>
      <c r="C13" t="s">
        <v>27</v>
      </c>
      <c r="D13">
        <v>0.99999988079071045</v>
      </c>
    </row>
    <row r="14" spans="1:7" x14ac:dyDescent="0.3">
      <c r="A14" t="s">
        <v>4</v>
      </c>
      <c r="B14" t="s">
        <v>28</v>
      </c>
      <c r="C14" t="s">
        <v>29</v>
      </c>
      <c r="D14">
        <v>0.99467337131500244</v>
      </c>
    </row>
    <row r="15" spans="1:7" x14ac:dyDescent="0.3">
      <c r="A15" t="s">
        <v>4</v>
      </c>
      <c r="B15" t="s">
        <v>30</v>
      </c>
      <c r="C15" t="s">
        <v>30</v>
      </c>
      <c r="D15">
        <v>1</v>
      </c>
    </row>
    <row r="16" spans="1:7" x14ac:dyDescent="0.3">
      <c r="A16" t="s">
        <v>4</v>
      </c>
      <c r="B16" t="s">
        <v>31</v>
      </c>
      <c r="C16" t="s">
        <v>32</v>
      </c>
      <c r="D16">
        <v>0.96582591533660889</v>
      </c>
    </row>
    <row r="17" spans="1:4" x14ac:dyDescent="0.3">
      <c r="A17" t="s">
        <v>4</v>
      </c>
      <c r="B17" t="s">
        <v>33</v>
      </c>
      <c r="C17" t="s">
        <v>34</v>
      </c>
      <c r="D17">
        <v>0.95307755470275879</v>
      </c>
    </row>
    <row r="18" spans="1:4" x14ac:dyDescent="0.3">
      <c r="A18" t="s">
        <v>4</v>
      </c>
      <c r="B18" t="s">
        <v>35</v>
      </c>
      <c r="C18" t="s">
        <v>36</v>
      </c>
      <c r="D18">
        <v>0.99817949533462524</v>
      </c>
    </row>
    <row r="19" spans="1:4" x14ac:dyDescent="0.3">
      <c r="A19" t="s">
        <v>4</v>
      </c>
      <c r="B19" t="s">
        <v>37</v>
      </c>
      <c r="C19" t="s">
        <v>38</v>
      </c>
      <c r="D19">
        <v>0.97969955205917358</v>
      </c>
    </row>
    <row r="20" spans="1:4" x14ac:dyDescent="0.3">
      <c r="A20" t="s">
        <v>4</v>
      </c>
      <c r="B20" t="s">
        <v>39</v>
      </c>
      <c r="C20" t="s">
        <v>40</v>
      </c>
      <c r="D20">
        <v>0.87637341022491455</v>
      </c>
    </row>
    <row r="21" spans="1:4" x14ac:dyDescent="0.3">
      <c r="A21" t="s">
        <v>4</v>
      </c>
      <c r="B21" t="s">
        <v>41</v>
      </c>
      <c r="C21" t="s">
        <v>42</v>
      </c>
      <c r="D21">
        <v>0.98521381616592407</v>
      </c>
    </row>
    <row r="22" spans="1:4" x14ac:dyDescent="0.3">
      <c r="A22" t="s">
        <v>4</v>
      </c>
      <c r="B22" t="s">
        <v>43</v>
      </c>
      <c r="C22" t="s">
        <v>44</v>
      </c>
      <c r="D22">
        <v>0.99616318941116333</v>
      </c>
    </row>
    <row r="23" spans="1:4" x14ac:dyDescent="0.3">
      <c r="A23" t="s">
        <v>4</v>
      </c>
      <c r="B23" t="s">
        <v>45</v>
      </c>
      <c r="C23" t="s">
        <v>46</v>
      </c>
      <c r="D23">
        <v>0.86121541261672974</v>
      </c>
    </row>
    <row r="24" spans="1:4" x14ac:dyDescent="0.3">
      <c r="A24" t="s">
        <v>4</v>
      </c>
      <c r="B24" t="s">
        <v>47</v>
      </c>
      <c r="C24" t="s">
        <v>48</v>
      </c>
      <c r="D24">
        <v>0.96738976240158081</v>
      </c>
    </row>
    <row r="25" spans="1:4" x14ac:dyDescent="0.3">
      <c r="A25" t="s">
        <v>4</v>
      </c>
      <c r="B25" t="s">
        <v>49</v>
      </c>
      <c r="C25" t="s">
        <v>50</v>
      </c>
      <c r="D25">
        <v>0.98671698570251465</v>
      </c>
    </row>
    <row r="26" spans="1:4" x14ac:dyDescent="0.3">
      <c r="A26" t="s">
        <v>4</v>
      </c>
      <c r="B26" t="s">
        <v>51</v>
      </c>
      <c r="C26" t="s">
        <v>52</v>
      </c>
      <c r="D26">
        <v>0.92597061395645142</v>
      </c>
    </row>
    <row r="27" spans="1:4" x14ac:dyDescent="0.3">
      <c r="A27" t="s">
        <v>4</v>
      </c>
      <c r="B27" t="s">
        <v>53</v>
      </c>
      <c r="C27" t="s">
        <v>54</v>
      </c>
      <c r="D27">
        <v>0.99480998516082764</v>
      </c>
    </row>
    <row r="28" spans="1:4" x14ac:dyDescent="0.3">
      <c r="A28" t="s">
        <v>4</v>
      </c>
      <c r="B28" t="s">
        <v>55</v>
      </c>
      <c r="C28" t="s">
        <v>56</v>
      </c>
      <c r="D28">
        <v>0.96600484848022461</v>
      </c>
    </row>
    <row r="29" spans="1:4" x14ac:dyDescent="0.3">
      <c r="A29" t="s">
        <v>4</v>
      </c>
      <c r="B29" t="s">
        <v>57</v>
      </c>
      <c r="C29" t="s">
        <v>58</v>
      </c>
      <c r="D29">
        <v>0.89850097894668579</v>
      </c>
    </row>
    <row r="30" spans="1:4" x14ac:dyDescent="0.3">
      <c r="A30" t="s">
        <v>4</v>
      </c>
      <c r="B30" t="s">
        <v>59</v>
      </c>
      <c r="C30" t="s">
        <v>60</v>
      </c>
      <c r="D30">
        <v>0.90394800901412964</v>
      </c>
    </row>
    <row r="31" spans="1:4" x14ac:dyDescent="0.3">
      <c r="A31" t="s">
        <v>4</v>
      </c>
      <c r="B31" t="s">
        <v>61</v>
      </c>
      <c r="C31" t="s">
        <v>62</v>
      </c>
      <c r="D31">
        <v>0.96359312534332275</v>
      </c>
    </row>
    <row r="32" spans="1:4" x14ac:dyDescent="0.3">
      <c r="A32" t="s">
        <v>4</v>
      </c>
      <c r="B32" t="s">
        <v>63</v>
      </c>
      <c r="C32" t="s">
        <v>64</v>
      </c>
      <c r="D32">
        <v>0.77403938770294189</v>
      </c>
    </row>
    <row r="33" spans="1:4" x14ac:dyDescent="0.3">
      <c r="A33" t="s">
        <v>4</v>
      </c>
      <c r="B33" t="s">
        <v>65</v>
      </c>
      <c r="C33" t="s">
        <v>66</v>
      </c>
      <c r="D33">
        <v>0.86631262302398682</v>
      </c>
    </row>
    <row r="34" spans="1:4" x14ac:dyDescent="0.3">
      <c r="A34" t="s">
        <v>4</v>
      </c>
      <c r="B34" t="s">
        <v>67</v>
      </c>
      <c r="C34" t="s">
        <v>68</v>
      </c>
      <c r="D34">
        <v>0.91388213634490967</v>
      </c>
    </row>
    <row r="35" spans="1:4" x14ac:dyDescent="0.3">
      <c r="A35" t="s">
        <v>4</v>
      </c>
      <c r="B35" t="s">
        <v>69</v>
      </c>
      <c r="C35" t="s">
        <v>70</v>
      </c>
      <c r="D35">
        <v>0.95616096258163452</v>
      </c>
    </row>
    <row r="36" spans="1:4" x14ac:dyDescent="0.3">
      <c r="A36" t="s">
        <v>4</v>
      </c>
      <c r="B36" t="s">
        <v>71</v>
      </c>
      <c r="C36" t="s">
        <v>72</v>
      </c>
      <c r="D36">
        <v>0.97999900579452515</v>
      </c>
    </row>
    <row r="37" spans="1:4" x14ac:dyDescent="0.3">
      <c r="A37" t="s">
        <v>4</v>
      </c>
      <c r="B37" t="s">
        <v>73</v>
      </c>
      <c r="C37" t="s">
        <v>74</v>
      </c>
      <c r="D37">
        <v>0.89446747303009033</v>
      </c>
    </row>
    <row r="38" spans="1:4" x14ac:dyDescent="0.3">
      <c r="A38" t="s">
        <v>4</v>
      </c>
      <c r="B38" t="s">
        <v>75</v>
      </c>
      <c r="C38" t="s">
        <v>76</v>
      </c>
      <c r="D38">
        <v>0.74064326286315918</v>
      </c>
    </row>
    <row r="39" spans="1:4" x14ac:dyDescent="0.3">
      <c r="A39" t="s">
        <v>4</v>
      </c>
      <c r="B39" t="s">
        <v>77</v>
      </c>
      <c r="C39" t="s">
        <v>78</v>
      </c>
      <c r="D39">
        <v>0.86111652851104736</v>
      </c>
    </row>
    <row r="40" spans="1:4" x14ac:dyDescent="0.3">
      <c r="A40" t="s">
        <v>4</v>
      </c>
      <c r="B40" t="s">
        <v>79</v>
      </c>
      <c r="C40" t="s">
        <v>80</v>
      </c>
      <c r="D40">
        <v>0.76298606395721436</v>
      </c>
    </row>
    <row r="41" spans="1:4" x14ac:dyDescent="0.3">
      <c r="A41" t="s">
        <v>4</v>
      </c>
      <c r="B41" t="s">
        <v>81</v>
      </c>
      <c r="C41" t="s">
        <v>82</v>
      </c>
      <c r="D41">
        <v>0.96355938911437988</v>
      </c>
    </row>
    <row r="42" spans="1:4" x14ac:dyDescent="0.3">
      <c r="A42" t="s">
        <v>4</v>
      </c>
      <c r="B42" t="s">
        <v>83</v>
      </c>
      <c r="C42" t="s">
        <v>84</v>
      </c>
      <c r="D42">
        <v>0.92993175983428955</v>
      </c>
    </row>
    <row r="43" spans="1:4" x14ac:dyDescent="0.3">
      <c r="A43" t="s">
        <v>4</v>
      </c>
      <c r="B43" t="s">
        <v>85</v>
      </c>
      <c r="C43" t="s">
        <v>86</v>
      </c>
      <c r="D43">
        <v>0.51111000776290894</v>
      </c>
    </row>
    <row r="44" spans="1:4" x14ac:dyDescent="0.3">
      <c r="A44" t="s">
        <v>4</v>
      </c>
      <c r="B44" t="s">
        <v>87</v>
      </c>
      <c r="C44" t="s">
        <v>88</v>
      </c>
      <c r="D44">
        <v>0.77594143152236938</v>
      </c>
    </row>
    <row r="45" spans="1:4" x14ac:dyDescent="0.3">
      <c r="A45" t="s">
        <v>4</v>
      </c>
      <c r="B45" t="s">
        <v>89</v>
      </c>
      <c r="C45" t="s">
        <v>90</v>
      </c>
      <c r="D45">
        <v>0.882232666015625</v>
      </c>
    </row>
    <row r="46" spans="1:4" x14ac:dyDescent="0.3">
      <c r="A46" t="s">
        <v>4</v>
      </c>
      <c r="B46" t="s">
        <v>91</v>
      </c>
      <c r="C46" t="s">
        <v>92</v>
      </c>
      <c r="D46">
        <v>0.51099216938018799</v>
      </c>
    </row>
    <row r="47" spans="1:4" x14ac:dyDescent="0.3">
      <c r="A47" t="s">
        <v>4</v>
      </c>
      <c r="B47" t="s">
        <v>91</v>
      </c>
      <c r="C47" t="s">
        <v>93</v>
      </c>
      <c r="D47">
        <v>0.48577946424484247</v>
      </c>
    </row>
    <row r="48" spans="1:4" x14ac:dyDescent="0.3">
      <c r="A48" t="s">
        <v>4</v>
      </c>
      <c r="B48" t="s">
        <v>94</v>
      </c>
      <c r="C48" t="s">
        <v>95</v>
      </c>
      <c r="D48">
        <v>0.82324683666229248</v>
      </c>
    </row>
    <row r="49" spans="1:4" x14ac:dyDescent="0.3">
      <c r="A49" t="s">
        <v>4</v>
      </c>
      <c r="B49" t="s">
        <v>96</v>
      </c>
      <c r="C49" t="s">
        <v>97</v>
      </c>
      <c r="D49">
        <v>0.89636582136154175</v>
      </c>
    </row>
    <row r="50" spans="1:4" x14ac:dyDescent="0.3">
      <c r="A50" t="s">
        <v>4</v>
      </c>
      <c r="B50" t="s">
        <v>98</v>
      </c>
      <c r="C50" t="s">
        <v>99</v>
      </c>
      <c r="D50">
        <v>0.69775104522705078</v>
      </c>
    </row>
    <row r="51" spans="1:4" x14ac:dyDescent="0.3">
      <c r="A51" t="s">
        <v>4</v>
      </c>
      <c r="B51" t="s">
        <v>100</v>
      </c>
      <c r="C51" t="s">
        <v>101</v>
      </c>
      <c r="D51">
        <v>0.84090423583984375</v>
      </c>
    </row>
    <row r="52" spans="1:4" x14ac:dyDescent="0.3">
      <c r="A52" t="s">
        <v>4</v>
      </c>
      <c r="B52" t="s">
        <v>102</v>
      </c>
      <c r="C52" t="s">
        <v>103</v>
      </c>
      <c r="D52">
        <v>0.93250292539596558</v>
      </c>
    </row>
    <row r="53" spans="1:4" x14ac:dyDescent="0.3">
      <c r="A53" t="s">
        <v>4</v>
      </c>
      <c r="B53" t="s">
        <v>104</v>
      </c>
      <c r="C53" t="s">
        <v>105</v>
      </c>
      <c r="D53">
        <v>0.94461309909820557</v>
      </c>
    </row>
    <row r="54" spans="1:4" x14ac:dyDescent="0.3">
      <c r="A54" t="s">
        <v>4</v>
      </c>
      <c r="B54" t="s">
        <v>106</v>
      </c>
      <c r="C54" t="s">
        <v>107</v>
      </c>
      <c r="D54">
        <v>0.87103044986724854</v>
      </c>
    </row>
    <row r="55" spans="1:4" x14ac:dyDescent="0.3">
      <c r="A55" t="s">
        <v>4</v>
      </c>
      <c r="B55" t="s">
        <v>108</v>
      </c>
      <c r="C55" t="s">
        <v>109</v>
      </c>
      <c r="D55">
        <v>0.84571361541748047</v>
      </c>
    </row>
    <row r="56" spans="1:4" x14ac:dyDescent="0.3">
      <c r="A56" t="s">
        <v>4</v>
      </c>
      <c r="B56" t="s">
        <v>110</v>
      </c>
      <c r="C56" t="s">
        <v>111</v>
      </c>
      <c r="D56">
        <v>0.85846292972564697</v>
      </c>
    </row>
    <row r="57" spans="1:4" x14ac:dyDescent="0.3">
      <c r="A57" t="s">
        <v>4</v>
      </c>
      <c r="B57" t="s">
        <v>112</v>
      </c>
      <c r="C57" t="s">
        <v>113</v>
      </c>
      <c r="D57">
        <v>0.72135543823242188</v>
      </c>
    </row>
    <row r="58" spans="1:4" x14ac:dyDescent="0.3">
      <c r="A58" t="s">
        <v>4</v>
      </c>
      <c r="B58" t="s">
        <v>114</v>
      </c>
      <c r="C58" t="s">
        <v>115</v>
      </c>
      <c r="D58">
        <v>0.90665698051452637</v>
      </c>
    </row>
    <row r="59" spans="1:4" x14ac:dyDescent="0.3">
      <c r="A59" t="s">
        <v>4</v>
      </c>
      <c r="B59" t="s">
        <v>116</v>
      </c>
      <c r="C59" t="s">
        <v>117</v>
      </c>
      <c r="D59">
        <v>0.91573446989059448</v>
      </c>
    </row>
    <row r="60" spans="1:4" x14ac:dyDescent="0.3">
      <c r="A60" t="s">
        <v>4</v>
      </c>
      <c r="B60" t="s">
        <v>118</v>
      </c>
      <c r="C60" t="s">
        <v>119</v>
      </c>
      <c r="D60">
        <v>0.86243736743927002</v>
      </c>
    </row>
    <row r="61" spans="1:4" x14ac:dyDescent="0.3">
      <c r="A61" t="s">
        <v>4</v>
      </c>
      <c r="B61" t="s">
        <v>120</v>
      </c>
      <c r="C61" t="s">
        <v>121</v>
      </c>
      <c r="D61">
        <v>0.87180721759796143</v>
      </c>
    </row>
    <row r="62" spans="1:4" x14ac:dyDescent="0.3">
      <c r="A62" t="s">
        <v>4</v>
      </c>
      <c r="B62" t="s">
        <v>122</v>
      </c>
      <c r="C62" t="s">
        <v>123</v>
      </c>
      <c r="D62">
        <v>0.92014986276626587</v>
      </c>
    </row>
    <row r="63" spans="1:4" x14ac:dyDescent="0.3">
      <c r="A63" t="s">
        <v>4</v>
      </c>
      <c r="B63" t="s">
        <v>124</v>
      </c>
      <c r="C63" t="s">
        <v>125</v>
      </c>
      <c r="D63">
        <v>0.66484266519546509</v>
      </c>
    </row>
    <row r="64" spans="1:4" x14ac:dyDescent="0.3">
      <c r="A64" t="s">
        <v>4</v>
      </c>
      <c r="B64" t="s">
        <v>126</v>
      </c>
      <c r="C64" t="s">
        <v>127</v>
      </c>
      <c r="D64">
        <v>0.76827919483184814</v>
      </c>
    </row>
    <row r="65" spans="1:4" x14ac:dyDescent="0.3">
      <c r="A65" t="s">
        <v>4</v>
      </c>
      <c r="B65" t="s">
        <v>128</v>
      </c>
      <c r="C65" t="s">
        <v>129</v>
      </c>
      <c r="D65">
        <v>0.78829580545425415</v>
      </c>
    </row>
    <row r="66" spans="1:4" x14ac:dyDescent="0.3">
      <c r="A66" t="s">
        <v>4</v>
      </c>
      <c r="B66" t="s">
        <v>130</v>
      </c>
      <c r="C66" t="s">
        <v>131</v>
      </c>
      <c r="D66">
        <v>0.84071582555770874</v>
      </c>
    </row>
    <row r="67" spans="1:4" x14ac:dyDescent="0.3">
      <c r="A67" t="s">
        <v>4</v>
      </c>
      <c r="B67" t="s">
        <v>132</v>
      </c>
      <c r="C67" t="s">
        <v>133</v>
      </c>
      <c r="D67">
        <v>0.82791858911514282</v>
      </c>
    </row>
    <row r="68" spans="1:4" x14ac:dyDescent="0.3">
      <c r="A68" t="s">
        <v>4</v>
      </c>
      <c r="B68" t="s">
        <v>134</v>
      </c>
      <c r="C68" t="s">
        <v>135</v>
      </c>
      <c r="D68">
        <v>0.75148379802703857</v>
      </c>
    </row>
    <row r="69" spans="1:4" x14ac:dyDescent="0.3">
      <c r="A69" t="s">
        <v>4</v>
      </c>
      <c r="B69" t="s">
        <v>136</v>
      </c>
      <c r="C69" t="s">
        <v>137</v>
      </c>
      <c r="D69">
        <v>0.80059140920639038</v>
      </c>
    </row>
    <row r="70" spans="1:4" x14ac:dyDescent="0.3">
      <c r="A70" t="s">
        <v>4</v>
      </c>
      <c r="B70" t="s">
        <v>138</v>
      </c>
      <c r="C70" t="s">
        <v>139</v>
      </c>
      <c r="D70">
        <v>0.68853920698165894</v>
      </c>
    </row>
    <row r="71" spans="1:4" x14ac:dyDescent="0.3">
      <c r="A71" t="s">
        <v>4</v>
      </c>
      <c r="B71" t="s">
        <v>140</v>
      </c>
      <c r="C71" t="s">
        <v>141</v>
      </c>
      <c r="D71">
        <v>0.74407660961151123</v>
      </c>
    </row>
    <row r="72" spans="1:4" x14ac:dyDescent="0.3">
      <c r="A72" t="s">
        <v>4</v>
      </c>
      <c r="B72" t="s">
        <v>142</v>
      </c>
      <c r="C72" t="s">
        <v>143</v>
      </c>
      <c r="D72">
        <v>0.84862518310546875</v>
      </c>
    </row>
    <row r="73" spans="1:4" x14ac:dyDescent="0.3">
      <c r="A73" t="s">
        <v>4</v>
      </c>
      <c r="B73" t="s">
        <v>144</v>
      </c>
      <c r="C73" t="s">
        <v>145</v>
      </c>
      <c r="D73">
        <v>0.8633735179901123</v>
      </c>
    </row>
    <row r="74" spans="1:4" x14ac:dyDescent="0.3">
      <c r="A74" t="s">
        <v>4</v>
      </c>
      <c r="B74" t="s">
        <v>146</v>
      </c>
      <c r="C74" t="s">
        <v>147</v>
      </c>
      <c r="D74">
        <v>0.72871124744415283</v>
      </c>
    </row>
    <row r="75" spans="1:4" x14ac:dyDescent="0.3">
      <c r="A75" t="s">
        <v>4</v>
      </c>
      <c r="B75" t="s">
        <v>148</v>
      </c>
      <c r="C75" t="s">
        <v>149</v>
      </c>
      <c r="D75">
        <v>0.76540243625640869</v>
      </c>
    </row>
    <row r="76" spans="1:4" x14ac:dyDescent="0.3">
      <c r="A76" t="s">
        <v>4</v>
      </c>
      <c r="B76" t="s">
        <v>150</v>
      </c>
      <c r="C76" t="s">
        <v>151</v>
      </c>
      <c r="D76">
        <v>0.83069860935211182</v>
      </c>
    </row>
    <row r="77" spans="1:4" x14ac:dyDescent="0.3">
      <c r="A77" t="s">
        <v>4</v>
      </c>
      <c r="B77" t="s">
        <v>152</v>
      </c>
      <c r="C77" t="s">
        <v>153</v>
      </c>
      <c r="D77">
        <v>0.76649892330169678</v>
      </c>
    </row>
    <row r="78" spans="1:4" x14ac:dyDescent="0.3">
      <c r="A78" t="s">
        <v>4</v>
      </c>
      <c r="B78" t="s">
        <v>154</v>
      </c>
      <c r="C78" t="s">
        <v>155</v>
      </c>
      <c r="D78">
        <v>0.62064868211746216</v>
      </c>
    </row>
    <row r="79" spans="1:4" x14ac:dyDescent="0.3">
      <c r="A79" t="s">
        <v>4</v>
      </c>
      <c r="B79" t="s">
        <v>156</v>
      </c>
      <c r="C79" t="s">
        <v>157</v>
      </c>
      <c r="D79">
        <v>0.80433559417724609</v>
      </c>
    </row>
    <row r="80" spans="1:4" x14ac:dyDescent="0.3">
      <c r="A80" t="s">
        <v>4</v>
      </c>
      <c r="B80" t="s">
        <v>158</v>
      </c>
      <c r="C80" t="s">
        <v>159</v>
      </c>
      <c r="D80">
        <v>0.8348580002784729</v>
      </c>
    </row>
    <row r="81" spans="1:4" x14ac:dyDescent="0.3">
      <c r="A81" t="s">
        <v>4</v>
      </c>
      <c r="B81" t="s">
        <v>160</v>
      </c>
      <c r="C81" t="s">
        <v>161</v>
      </c>
      <c r="D81">
        <v>0.82264083623886108</v>
      </c>
    </row>
    <row r="82" spans="1:4" x14ac:dyDescent="0.3">
      <c r="A82" t="s">
        <v>4</v>
      </c>
      <c r="B82" t="s">
        <v>162</v>
      </c>
      <c r="C82" t="s">
        <v>163</v>
      </c>
      <c r="D82">
        <v>0.80889010429382324</v>
      </c>
    </row>
    <row r="83" spans="1:4" x14ac:dyDescent="0.3">
      <c r="A83" t="s">
        <v>4</v>
      </c>
      <c r="B83" t="s">
        <v>164</v>
      </c>
      <c r="C83" t="s">
        <v>165</v>
      </c>
      <c r="D83">
        <v>0.80447089672088623</v>
      </c>
    </row>
    <row r="84" spans="1:4" x14ac:dyDescent="0.3">
      <c r="A84" t="s">
        <v>4</v>
      </c>
      <c r="B84" t="s">
        <v>166</v>
      </c>
      <c r="C84" t="s">
        <v>167</v>
      </c>
      <c r="D84">
        <v>0.76301497220993042</v>
      </c>
    </row>
    <row r="85" spans="1:4" x14ac:dyDescent="0.3">
      <c r="A85" t="s">
        <v>4</v>
      </c>
      <c r="B85" t="s">
        <v>168</v>
      </c>
      <c r="C85" t="s">
        <v>169</v>
      </c>
      <c r="D85">
        <v>0.71247184276580811</v>
      </c>
    </row>
    <row r="86" spans="1:4" x14ac:dyDescent="0.3">
      <c r="A86" t="s">
        <v>4</v>
      </c>
      <c r="B86" t="s">
        <v>170</v>
      </c>
      <c r="C86" t="s">
        <v>171</v>
      </c>
      <c r="D86">
        <v>0.83863681554794312</v>
      </c>
    </row>
    <row r="87" spans="1:4" x14ac:dyDescent="0.3">
      <c r="A87" t="s">
        <v>4</v>
      </c>
      <c r="B87" t="s">
        <v>172</v>
      </c>
      <c r="C87" t="s">
        <v>173</v>
      </c>
      <c r="D87">
        <v>0.80208849906921387</v>
      </c>
    </row>
    <row r="88" spans="1:4" x14ac:dyDescent="0.3">
      <c r="A88" t="s">
        <v>4</v>
      </c>
      <c r="B88" t="s">
        <v>174</v>
      </c>
      <c r="C88" t="s">
        <v>175</v>
      </c>
      <c r="D88">
        <v>0.83246409893035889</v>
      </c>
    </row>
    <row r="89" spans="1:4" x14ac:dyDescent="0.3">
      <c r="A89" t="s">
        <v>4</v>
      </c>
      <c r="B89" t="s">
        <v>176</v>
      </c>
      <c r="C89" t="s">
        <v>177</v>
      </c>
      <c r="D89">
        <v>0.77409881353378296</v>
      </c>
    </row>
    <row r="90" spans="1:4" x14ac:dyDescent="0.3">
      <c r="A90" t="s">
        <v>4</v>
      </c>
      <c r="B90" t="s">
        <v>178</v>
      </c>
      <c r="C90" t="s">
        <v>179</v>
      </c>
      <c r="D90">
        <v>0.83779990673065186</v>
      </c>
    </row>
    <row r="91" spans="1:4" x14ac:dyDescent="0.3">
      <c r="A91" t="s">
        <v>4</v>
      </c>
      <c r="B91" t="s">
        <v>180</v>
      </c>
      <c r="C91" t="s">
        <v>181</v>
      </c>
      <c r="D91">
        <v>0.81494009494781494</v>
      </c>
    </row>
    <row r="92" spans="1:4" x14ac:dyDescent="0.3">
      <c r="A92" t="s">
        <v>4</v>
      </c>
      <c r="B92" t="s">
        <v>182</v>
      </c>
      <c r="C92" t="s">
        <v>183</v>
      </c>
      <c r="D92">
        <v>0.69273269176483154</v>
      </c>
    </row>
    <row r="93" spans="1:4" x14ac:dyDescent="0.3">
      <c r="A93" t="s">
        <v>4</v>
      </c>
      <c r="B93" t="s">
        <v>184</v>
      </c>
      <c r="C93" t="s">
        <v>185</v>
      </c>
      <c r="D93">
        <v>0.83383268117904663</v>
      </c>
    </row>
    <row r="94" spans="1:4" x14ac:dyDescent="0.3">
      <c r="A94" t="s">
        <v>4</v>
      </c>
      <c r="B94" t="s">
        <v>186</v>
      </c>
      <c r="C94" t="s">
        <v>187</v>
      </c>
      <c r="D94">
        <v>0.80084073543548584</v>
      </c>
    </row>
    <row r="95" spans="1:4" x14ac:dyDescent="0.3">
      <c r="A95" t="s">
        <v>4</v>
      </c>
      <c r="B95" t="s">
        <v>188</v>
      </c>
      <c r="C95" t="s">
        <v>189</v>
      </c>
      <c r="D95">
        <v>0.933510422706604</v>
      </c>
    </row>
    <row r="96" spans="1:4" x14ac:dyDescent="0.3">
      <c r="A96" t="s">
        <v>4</v>
      </c>
      <c r="B96" t="s">
        <v>190</v>
      </c>
      <c r="C96" t="s">
        <v>191</v>
      </c>
      <c r="D96">
        <v>0.63445276021957397</v>
      </c>
    </row>
    <row r="97" spans="1:4" x14ac:dyDescent="0.3">
      <c r="A97" t="s">
        <v>4</v>
      </c>
      <c r="B97" t="s">
        <v>192</v>
      </c>
      <c r="C97" t="s">
        <v>193</v>
      </c>
      <c r="D97">
        <v>0.75644034147262573</v>
      </c>
    </row>
    <row r="98" spans="1:4" x14ac:dyDescent="0.3">
      <c r="A98" t="s">
        <v>4</v>
      </c>
      <c r="B98" t="s">
        <v>194</v>
      </c>
      <c r="C98" t="s">
        <v>195</v>
      </c>
      <c r="D98">
        <v>0.7441098690032959</v>
      </c>
    </row>
    <row r="99" spans="1:4" x14ac:dyDescent="0.3">
      <c r="A99" t="s">
        <v>4</v>
      </c>
      <c r="B99" t="s">
        <v>196</v>
      </c>
      <c r="C99" t="s">
        <v>197</v>
      </c>
      <c r="D99">
        <v>0.76274257898330688</v>
      </c>
    </row>
    <row r="100" spans="1:4" x14ac:dyDescent="0.3">
      <c r="A100" t="s">
        <v>4</v>
      </c>
      <c r="B100" t="s">
        <v>198</v>
      </c>
      <c r="C100" t="s">
        <v>199</v>
      </c>
      <c r="D100">
        <v>0.76859879493713379</v>
      </c>
    </row>
    <row r="101" spans="1:4" x14ac:dyDescent="0.3">
      <c r="A101" t="s">
        <v>4</v>
      </c>
      <c r="B101" t="s">
        <v>200</v>
      </c>
      <c r="C101" t="s">
        <v>201</v>
      </c>
      <c r="D101">
        <v>0.99173963069915771</v>
      </c>
    </row>
    <row r="102" spans="1:4" x14ac:dyDescent="0.3">
      <c r="A102" t="s">
        <v>202</v>
      </c>
      <c r="B102" t="s">
        <v>203</v>
      </c>
      <c r="C102" t="s">
        <v>203</v>
      </c>
      <c r="D102">
        <v>0.84922014415264124</v>
      </c>
    </row>
    <row r="103" spans="1:4" x14ac:dyDescent="0.3">
      <c r="A103" t="s">
        <v>204</v>
      </c>
      <c r="B103" t="s">
        <v>203</v>
      </c>
      <c r="C103" t="s">
        <v>203</v>
      </c>
      <c r="D103">
        <v>0.84922014415264124</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2025-01-09T06:34:01Z</dcterms:created>
  <dcterms:modified xsi:type="dcterms:W3CDTF">2025-01-09T06:34:28Z</dcterms:modified>
</cp:coreProperties>
</file>