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\Documents\"/>
    </mc:Choice>
  </mc:AlternateContent>
  <xr:revisionPtr revIDLastSave="0" documentId="13_ncr:1_{0CC314DE-9695-47C3-A993-1BC02AB9D6CD}" xr6:coauthVersionLast="47" xr6:coauthVersionMax="47" xr10:uidLastSave="{00000000-0000-0000-0000-000000000000}"/>
  <bookViews>
    <workbookView xWindow="-120" yWindow="-120" windowWidth="20730" windowHeight="11160" xr2:uid="{4F057C3A-50B3-4CBB-871B-20DA364166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6" i="1"/>
  <c r="G3" i="1"/>
  <c r="F2" i="1"/>
  <c r="F1" i="1"/>
  <c r="C26" i="1"/>
  <c r="B26" i="1"/>
  <c r="B25" i="1"/>
  <c r="B24" i="1"/>
  <c r="B21" i="1"/>
  <c r="B20" i="1"/>
  <c r="C21" i="1" s="1"/>
  <c r="B17" i="1"/>
  <c r="B16" i="1"/>
  <c r="C17" i="1" s="1"/>
  <c r="B13" i="1"/>
  <c r="B12" i="1"/>
  <c r="B11" i="1"/>
  <c r="C13" i="1" s="1"/>
  <c r="B8" i="1"/>
  <c r="B7" i="1"/>
  <c r="B6" i="1"/>
  <c r="B3" i="1"/>
  <c r="B2" i="1"/>
  <c r="B1" i="1"/>
  <c r="C8" i="1" l="1"/>
  <c r="C3" i="1"/>
</calcChain>
</file>

<file path=xl/sharedStrings.xml><?xml version="1.0" encoding="utf-8"?>
<sst xmlns="http://schemas.openxmlformats.org/spreadsheetml/2006/main" count="22" uniqueCount="14">
  <si>
    <t>x</t>
  </si>
  <si>
    <t>a</t>
  </si>
  <si>
    <t>b</t>
  </si>
  <si>
    <t>X</t>
  </si>
  <si>
    <t>A</t>
  </si>
  <si>
    <t>C</t>
  </si>
  <si>
    <t>Y</t>
  </si>
  <si>
    <t>Z</t>
  </si>
  <si>
    <t>P</t>
  </si>
  <si>
    <t>Q</t>
  </si>
  <si>
    <t>y</t>
  </si>
  <si>
    <t>z</t>
  </si>
  <si>
    <t>n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</si>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</sst>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CC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right"/>
    </xf>
    <xf numFmtId="12" fontId="0" fillId="2" borderId="0" xfId="0" applyNumberFormat="1" applyFill="1"/>
    <xf numFmtId="0" fontId="0" fillId="2" borderId="0" xfId="0" applyNumberFormat="1" applyFill="1"/>
    <xf numFmtId="12" fontId="0" fillId="3" borderId="0" xfId="0" applyNumberFormat="1" applyFill="1"/>
    <xf numFmtId="0" fontId="0" fillId="4" borderId="1" xfId="0" applyFill="1" applyBorder="1" applyAlignment="1">
      <alignment horizontal="right"/>
    </xf>
    <xf numFmtId="0" fontId="0" fillId="4" borderId="0" xfId="0" applyFill="1"/>
    <xf numFmtId="12" fontId="0" fillId="4" borderId="0" xfId="0" applyNumberFormat="1" applyFill="1"/>
    <xf numFmtId="0" fontId="0" fillId="4" borderId="0" xfId="0" applyNumberFormat="1" applyFill="1"/>
    <xf numFmtId="0" fontId="0" fillId="4" borderId="0" xfId="0" applyFill="1" applyAlignment="1">
      <alignment horizontal="right"/>
    </xf>
    <xf numFmtId="0" fontId="0" fillId="5" borderId="0" xfId="0" applyFill="1"/>
    <xf numFmtId="164" fontId="0" fillId="5" borderId="0" xfId="0" applyNumberFormat="1" applyFill="1"/>
    <xf numFmtId="12" fontId="0" fillId="5" borderId="0" xfId="0" applyNumberFormat="1" applyFill="1"/>
    <xf numFmtId="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66CCFF"/>
      <color rgb="FFFF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304800</xdr:colOff>
      <xdr:row>2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49572115-A0F7-4C1E-8578-CB633D3DD65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761999</xdr:colOff>
      <xdr:row>0</xdr:row>
      <xdr:rowOff>190499</xdr:rowOff>
    </xdr:from>
    <xdr:to>
      <xdr:col>11</xdr:col>
      <xdr:colOff>676274</xdr:colOff>
      <xdr:row>16</xdr:row>
      <xdr:rowOff>104774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F62BC382-46A6-43BE-8D13-62D61D9F7112}"/>
            </a:ext>
          </a:extLst>
        </xdr:cNvPr>
        <xdr:cNvSpPr>
          <a:spLocks noChangeAspect="1" noChangeArrowheads="1"/>
        </xdr:cNvSpPr>
      </xdr:nvSpPr>
      <xdr:spPr bwMode="auto">
        <a:xfrm>
          <a:off x="6095999" y="190499"/>
          <a:ext cx="2962275" cy="2962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114300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77AB4B85-8948-4AA0-A447-8B16D79C5D6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114300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9B21BD53-5FE2-4818-977E-BE5420614D9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9525</xdr:colOff>
      <xdr:row>0</xdr:row>
      <xdr:rowOff>133350</xdr:rowOff>
    </xdr:from>
    <xdr:to>
      <xdr:col>14</xdr:col>
      <xdr:colOff>486480</xdr:colOff>
      <xdr:row>21</xdr:row>
      <xdr:rowOff>181540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73C025C-0C63-4C5C-9A99-AC81497CA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133350"/>
          <a:ext cx="5048955" cy="4048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22FC-1E41-4E8C-8FFD-82FBDAB7A23B}">
  <dimension ref="A1:G26"/>
  <sheetViews>
    <sheetView tabSelected="1" workbookViewId="0">
      <selection activeCell="G12" sqref="G12"/>
    </sheetView>
  </sheetViews>
  <sheetFormatPr baseColWidth="10" defaultRowHeight="15" x14ac:dyDescent="0.25"/>
  <sheetData>
    <row r="1" spans="1:7" x14ac:dyDescent="0.25">
      <c r="A1" s="5" t="s">
        <v>0</v>
      </c>
      <c r="B1" s="6">
        <f>-3</f>
        <v>-3</v>
      </c>
      <c r="E1" s="9" t="s">
        <v>0</v>
      </c>
      <c r="F1" s="8">
        <f>2^(1/2)</f>
        <v>1.4142135623730951</v>
      </c>
    </row>
    <row r="2" spans="1:7" x14ac:dyDescent="0.25">
      <c r="A2" s="5" t="s">
        <v>1</v>
      </c>
      <c r="B2" s="6">
        <f>-2</f>
        <v>-2</v>
      </c>
      <c r="E2" s="9" t="s">
        <v>10</v>
      </c>
      <c r="F2" s="6">
        <f>8^(1/2)</f>
        <v>2.8284271247461903</v>
      </c>
    </row>
    <row r="3" spans="1:7" x14ac:dyDescent="0.25">
      <c r="A3" s="5" t="s">
        <v>2</v>
      </c>
      <c r="B3" s="6">
        <f>-7</f>
        <v>-7</v>
      </c>
      <c r="C3" s="10">
        <f>-2*B1^2+B2*B1-B3</f>
        <v>-5</v>
      </c>
      <c r="E3" s="9" t="s">
        <v>11</v>
      </c>
      <c r="F3" s="6">
        <v>-1</v>
      </c>
      <c r="G3" s="10">
        <f>(3*F1^2)-(2*F1*F2)+1/2*(F1^4)*F3^3-3/4*(F2^2)*(F3^3)</f>
        <v>2.0000000000000009</v>
      </c>
    </row>
    <row r="6" spans="1:7" x14ac:dyDescent="0.25">
      <c r="A6" s="5" t="s">
        <v>3</v>
      </c>
      <c r="B6" s="6">
        <f>-1</f>
        <v>-1</v>
      </c>
      <c r="E6" s="9" t="s">
        <v>12</v>
      </c>
      <c r="F6" s="6">
        <v>3</v>
      </c>
      <c r="G6" s="10">
        <f>2*((9*4)^(1/2))-5*((4*4)^(1/2))+4*((4)^(1/2))</f>
        <v>0</v>
      </c>
    </row>
    <row r="7" spans="1:7" x14ac:dyDescent="0.25">
      <c r="A7" s="5" t="s">
        <v>4</v>
      </c>
      <c r="B7" s="6">
        <f>49</f>
        <v>49</v>
      </c>
    </row>
    <row r="8" spans="1:7" x14ac:dyDescent="0.25">
      <c r="A8" s="5" t="s">
        <v>5</v>
      </c>
      <c r="B8" s="6">
        <f>7</f>
        <v>7</v>
      </c>
      <c r="C8" s="10">
        <f>(3*B6^3+(B7*B6/B8)+3)</f>
        <v>-7</v>
      </c>
    </row>
    <row r="11" spans="1:7" x14ac:dyDescent="0.25">
      <c r="A11" s="5" t="s">
        <v>3</v>
      </c>
      <c r="B11" s="7">
        <f>1/2</f>
        <v>0.5</v>
      </c>
      <c r="E11" s="9" t="s">
        <v>4</v>
      </c>
      <c r="F11" s="6">
        <v>5</v>
      </c>
    </row>
    <row r="12" spans="1:7" x14ac:dyDescent="0.25">
      <c r="A12" s="5" t="s">
        <v>6</v>
      </c>
      <c r="B12" s="7">
        <f>-3/4</f>
        <v>-0.75</v>
      </c>
      <c r="E12" s="9" t="s">
        <v>13</v>
      </c>
      <c r="F12" s="6">
        <v>4</v>
      </c>
      <c r="G12" s="13">
        <f>2*((11)^(1/2))*(12*((5*11*12)^(1/2))-5*(12)^(1/2))</f>
        <v>1930.0439538667551</v>
      </c>
    </row>
    <row r="13" spans="1:7" x14ac:dyDescent="0.25">
      <c r="A13" s="5" t="s">
        <v>7</v>
      </c>
      <c r="B13" s="7">
        <f>5/3</f>
        <v>1.6666666666666667</v>
      </c>
      <c r="C13" s="11">
        <f>3/5*B11^3*B12^2*B13</f>
        <v>7.03125E-2</v>
      </c>
    </row>
    <row r="16" spans="1:7" x14ac:dyDescent="0.25">
      <c r="A16" s="5" t="s">
        <v>3</v>
      </c>
      <c r="B16" s="8">
        <f>-3</f>
        <v>-3</v>
      </c>
    </row>
    <row r="17" spans="1:3" x14ac:dyDescent="0.25">
      <c r="A17" s="5" t="s">
        <v>6</v>
      </c>
      <c r="B17" s="8">
        <f>6</f>
        <v>6</v>
      </c>
      <c r="C17" s="11">
        <f>(B16^-2-B17^-1)/(B17^-2+B16^-1)</f>
        <v>0.18181818181818182</v>
      </c>
    </row>
    <row r="20" spans="1:3" x14ac:dyDescent="0.25">
      <c r="A20" s="5" t="s">
        <v>8</v>
      </c>
      <c r="B20" s="8">
        <f>-2</f>
        <v>-2</v>
      </c>
    </row>
    <row r="21" spans="1:3" x14ac:dyDescent="0.25">
      <c r="A21" s="5" t="s">
        <v>9</v>
      </c>
      <c r="B21" s="7">
        <f>1/2</f>
        <v>0.5</v>
      </c>
      <c r="C21" s="12">
        <f>(((2*B20+3)/B20)*(1-2/B21))/(B20^3+B20/B21)</f>
        <v>0.125</v>
      </c>
    </row>
    <row r="24" spans="1:3" x14ac:dyDescent="0.25">
      <c r="A24" s="1" t="s">
        <v>3</v>
      </c>
      <c r="B24" s="3">
        <f>-8</f>
        <v>-8</v>
      </c>
    </row>
    <row r="25" spans="1:3" x14ac:dyDescent="0.25">
      <c r="A25" s="1" t="s">
        <v>6</v>
      </c>
      <c r="B25" s="3">
        <f>2</f>
        <v>2</v>
      </c>
    </row>
    <row r="26" spans="1:3" x14ac:dyDescent="0.25">
      <c r="A26" s="1" t="s">
        <v>7</v>
      </c>
      <c r="B26" s="2">
        <f>1/4</f>
        <v>0.25</v>
      </c>
      <c r="C26" s="4">
        <f>B25^-2*B26*B24^(1/3)</f>
        <v>-0.12499999999999999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devany.valeria.martinez.casso@gmail.com</dc:creator>
  <cp:lastModifiedBy>devany.valeria.martinez.casso@gmail.com</cp:lastModifiedBy>
  <dcterms:created xsi:type="dcterms:W3CDTF">2025-02-17T19:07:50Z</dcterms:created>
  <dcterms:modified xsi:type="dcterms:W3CDTF">2025-03-03T19:28:56Z</dcterms:modified>
</cp:coreProperties>
</file>