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C\Desktop\"/>
    </mc:Choice>
  </mc:AlternateContent>
  <xr:revisionPtr revIDLastSave="0" documentId="8_{8B7101E7-5502-42FC-9EB6-DE51C227D2C0}" xr6:coauthVersionLast="47" xr6:coauthVersionMax="47" xr10:uidLastSave="{00000000-0000-0000-0000-000000000000}"/>
  <bookViews>
    <workbookView xWindow="-120" yWindow="-120" windowWidth="20730" windowHeight="11160" tabRatio="849" activeTab="6" xr2:uid="{00000000-000D-0000-FFFF-FFFF00000000}"/>
  </bookViews>
  <sheets>
    <sheet name="Instructions" sheetId="22" r:id="rId1"/>
    <sheet name="Dataset" sheetId="1" r:id="rId2"/>
    <sheet name="Task_1" sheetId="15" r:id="rId3"/>
    <sheet name="Task1_Result" sheetId="23" r:id="rId4"/>
    <sheet name="Task_2" sheetId="18" r:id="rId5"/>
    <sheet name="Task_3" sheetId="16" r:id="rId6"/>
    <sheet name="Task_4" sheetId="19" r:id="rId7"/>
    <sheet name="Task_5" sheetId="20" r:id="rId8"/>
  </sheets>
  <definedNames>
    <definedName name="_xlnm._FilterDatabase" localSheetId="1" hidden="1">Dataset!$A$1:$W$40</definedName>
    <definedName name="_xlnm._FilterDatabase" localSheetId="3" hidden="1">Task1_Result!$A$1:$W$40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9" l="1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F6" i="18"/>
  <c r="E6" i="18"/>
  <c r="D6" i="18"/>
  <c r="C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6" i="18"/>
  <c r="H41" i="23"/>
</calcChain>
</file>

<file path=xl/sharedStrings.xml><?xml version="1.0" encoding="utf-8"?>
<sst xmlns="http://schemas.openxmlformats.org/spreadsheetml/2006/main" count="543" uniqueCount="179">
  <si>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</si>
  <si>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</si>
  <si>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</si>
  <si>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</si>
  <si>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</si>
  <si>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</si>
  <si>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</si>
  <si>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</si>
  <si>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</si>
  <si>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</si>
  <si>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</si>
  <si>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</si>
  <si>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</si>
  <si>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</si>
  <si>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</si>
  <si>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</si>
  <si>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</si>
  <si>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</si>
  <si>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</si>
  <si>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</si>
  <si>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</si>
  <si>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</si>
  <si>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</si>
  <si>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</si>
  <si>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</si>
  <si>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</si>
  <si>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</si>
  <si>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</si>
  <si>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</si>
  <si>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</si>
  <si>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</si>
  <si>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</si>
  <si>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</si>
  <si>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</si>
  <si>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</si>
  <si>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</si>
  <si>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</si>
  <si>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</si>
  <si>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</si>
  <si>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</si>
  <si>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</si>
  <si>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</si>
  <si>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</si>
  <si>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</si>
  <si>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</si>
  <si>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</si>
  <si>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</si>
  <si>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</si>
  <si>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</si>
  <si>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</si>
  <si>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</si>
  <si>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</si>
  <si>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</si>
  <si>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</si>
  <si>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</si>
  <si>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</si>
  <si>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</si>
  <si>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</si>
  <si>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</si>
  <si>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</si>
  <si>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</si>
  <si>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</si>
  <si>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</si>
  <si>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</si>
  <si>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</si>
  <si>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</si>
  <si>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</si>
  <si>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</si>
  <si>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</si>
  <si>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</si>
  <si>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</si>
  <si>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</si>
  <si>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</si>
  <si>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</si>
  <si>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</si>
  <si>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</si>
  <si>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</si>
  <si>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</si>
  <si>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</si>
  <si>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</si>
  <si>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</si>
  <si>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</si>
  <si>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</si>
  <si>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</si>
  <si>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</si>
  <si>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</si>
  <si>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</si>
  <si>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</si>
  <si>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</si>
  <si>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</si>
  <si>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</si>
  <si>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</si>
  <si>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</si>
  <si>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</si>
  <si>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</si>
  <si>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</si>
  <si>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</si>
  <si>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</si>
  <si>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</si>
  <si>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</si>
  <si>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</si>
  <si>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</si>
  <si>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</si>
  <si>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</si>
  <si>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</si>
  <si>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</si>
  <si>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</si>
  <si>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</si>
  <si>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</si>
  <si>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</si>
  <si>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</si>
  <si>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</si>
  <si>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</si>
  <si>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</si>
  <si>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</si>
  <si>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</si>
  <si>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</si>
  <si>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</si>
  <si>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</si>
  <si>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</si>
  <si>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</si>
  <si>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20000-Monday-0-Sunday-24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</si>
  <si>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</si>
  <si>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</si>
  <si>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</si>
  <si>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</si>
  <si>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</si>
  <si>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</si>
  <si>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</si>
  <si>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</si>
  <si>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</si>
  <si>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</si>
  <si>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</si>
  <si>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</si>
  <si>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</si>
  <si>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</si>
  <si>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</si>
  <si>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</si>
  <si>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</si>
  <si>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</si>
  <si>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</si>
  <si>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</si>
  <si>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</si>
  <si>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</si>
  <si>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</si>
  <si>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</si>
  <si>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</si>
  <si>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</si>
  <si>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</si>
  <si>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</si>
  <si>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</si>
  <si>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</si>
  <si>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</si>
  <si>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Explanation: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</si>
  <si>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</si>
  <si>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</si>
  <si>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</si>
  <si>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</si>
  <si>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</si>
  <si>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</si>
  <si>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</si>
  <si>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</si>
  <si>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</si>
  <si>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</si>
  <si>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</si>
  <si>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</si>
  <si>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</si>
  <si>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</si>
  <si>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</si>
  <si>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</si>
  <si>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</si>
  <si>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</si>
  <si>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</si>
  <si>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</si>
  <si>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</si>
  <si>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</si>
  <si>
    <t>SUM(H2:H40)</t>
  </si>
  <si>
    <t>I have used column to text function because there is a separator"-" between each text</t>
  </si>
  <si>
    <t>All 20 values must be substituted with the value '20'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</si>
</sst>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h:mm:ss;@"/>
    <numFmt numFmtId="165" formatCode="yyyy\-mm\-dd;@"/>
    <numFmt numFmtId="166" formatCode="dd/mm/yyyy"/>
    <numFmt numFmtId="167" formatCode="yyyy/mm/dd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>
      <alignment vertical="top" wrapText="1"/>
    </xf>
    <xf numFmtId="0" fontId="1" fillId="0" borderId="0"/>
  </cellStyleXfs>
  <cellXfs count="47"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11" fillId="4" borderId="0" xfId="0" applyFont="1" applyFill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12" fillId="0" borderId="0" xfId="1" applyFont="1"/>
    <xf numFmtId="0" fontId="7" fillId="0" borderId="1" xfId="0" applyFont="1" applyBorder="1"/>
    <xf numFmtId="0" fontId="7" fillId="0" borderId="9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2" borderId="11" xfId="0" applyFont="1" applyFill="1" applyBorder="1"/>
    <xf numFmtId="164" fontId="3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166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7" fillId="2" borderId="0" xfId="0" applyFont="1" applyFill="1"/>
    <xf numFmtId="0" fontId="7" fillId="3" borderId="0" xfId="0" applyFont="1" applyFill="1"/>
    <xf numFmtId="165" fontId="3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14" fillId="0" borderId="0" xfId="0" applyFont="1"/>
    <xf numFmtId="0" fontId="8" fillId="0" borderId="2" xfId="0" applyFont="1" applyBorder="1"/>
    <xf numFmtId="0" fontId="9" fillId="0" borderId="9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1" xfId="0" applyFont="1" applyBorder="1"/>
    <xf numFmtId="0" fontId="15" fillId="0" borderId="0" xfId="0" applyFont="1"/>
    <xf numFmtId="0" fontId="16" fillId="0" borderId="0" xfId="0" applyFont="1"/>
    <xf numFmtId="0" fontId="17" fillId="4" borderId="0" xfId="1" applyFont="1" applyFill="1" applyAlignment="1">
      <alignment horizontal="center"/>
    </xf>
    <xf numFmtId="0" fontId="13" fillId="0" borderId="0" xfId="0" applyFont="1"/>
    <xf numFmtId="0" fontId="8" fillId="0" borderId="3" xfId="0" applyFont="1" applyBorder="1"/>
    <xf numFmtId="0" fontId="8" fillId="0" borderId="6" xfId="0" applyFont="1" applyBorder="1"/>
    <xf numFmtId="167" fontId="7" fillId="0" borderId="0" xfId="0" applyNumberFormat="1" applyFont="1"/>
    <xf numFmtId="167" fontId="3" fillId="0" borderId="0" xfId="0" applyNumberFormat="1" applyFont="1"/>
  </cellXfs>
  <cellStyles count="11">
    <cellStyle name="Normal" xfId="0" builtinId="0"/>
    <cellStyle name="Normal 2" xfId="1" xr:uid="{00000000-0005-0000-0000-000001000000}"/>
    <cellStyle name="Normal 2 2" xfId="3" xr:uid="{00000000-0005-0000-0000-000003000000}"/>
    <cellStyle name="Normal 2 3" xfId="7" xr:uid="{00000000-0005-0000-0000-000007000000}"/>
    <cellStyle name="Normal 3" xfId="2" xr:uid="{00000000-0005-0000-0000-000002000000}"/>
    <cellStyle name="Normal 3 2" xfId="8" xr:uid="{00000000-0005-0000-0000-000008000000}"/>
    <cellStyle name="Normal 4" xfId="4" xr:uid="{00000000-0005-0000-0000-000004000000}"/>
    <cellStyle name="Normal 5" xfId="5" xr:uid="{00000000-0005-0000-0000-000005000000}"/>
    <cellStyle name="Normal 5 2" xfId="6" xr:uid="{00000000-0005-0000-0000-000006000000}"/>
    <cellStyle name="Normal 5 3" xfId="10" xr:uid="{00000000-0005-0000-0000-00000A000000}"/>
    <cellStyle name="Normal 7" xfId="9" xr:uid="{00000000-0005-0000-0000-000009000000}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0C6B-00D6-2F4A-81A0-F5C8C2705560}">
  <sheetPr>
    <tabColor theme="9" tint="0.39997558519241921"/>
  </sheetPr>
  <dimension ref="A1:C15"/>
  <sheetViews>
    <sheetView zoomScaleNormal="100" workbookViewId="0"/>
  </sheetViews>
  <sheetFormatPr defaultColWidth="11" defaultRowHeight="12.75" x14ac:dyDescent="0.2"/>
  <cols>
    <col min="1" max="1" width="70.83203125" style="2" bestFit="1" customWidth="1"/>
    <col min="2" max="16384" width="11" style="2"/>
  </cols>
  <sheetData>
    <row r="1" spans="1:3" ht="18.75" x14ac:dyDescent="0.3">
      <c r="A1" s="38" t="s">
        <v>108</v>
      </c>
    </row>
    <row r="2" spans="1:3" x14ac:dyDescent="0.2">
      <c r="A2" s="2" t="s">
        <v>109</v>
      </c>
    </row>
    <row r="3" spans="1:3" x14ac:dyDescent="0.2">
      <c r="A3" s="2" t="s">
        <v>110</v>
      </c>
    </row>
    <row r="4" spans="1:3" ht="15" x14ac:dyDescent="0.25">
      <c r="A4" s="2" t="s">
        <v>111</v>
      </c>
      <c r="C4" s="1"/>
    </row>
    <row r="5" spans="1:3" x14ac:dyDescent="0.2">
      <c r="A5" s="2" t="s">
        <v>152</v>
      </c>
    </row>
    <row r="8" spans="1:3" x14ac:dyDescent="0.2">
      <c r="A8" s="2" t="s">
        <v>172</v>
      </c>
    </row>
    <row r="9" spans="1:3" x14ac:dyDescent="0.2">
      <c r="A9" s="35" t="s">
        <v>170</v>
      </c>
      <c r="B9" s="25" t="s">
        <v>168</v>
      </c>
    </row>
    <row r="10" spans="1:3" x14ac:dyDescent="0.2">
      <c r="A10" s="34" t="s">
        <v>171</v>
      </c>
      <c r="B10" s="36">
        <v>25</v>
      </c>
    </row>
    <row r="11" spans="1:3" x14ac:dyDescent="0.2">
      <c r="A11" s="34" t="s">
        <v>55</v>
      </c>
      <c r="B11" s="36">
        <v>30</v>
      </c>
    </row>
    <row r="12" spans="1:3" x14ac:dyDescent="0.2">
      <c r="A12" s="34" t="s">
        <v>56</v>
      </c>
      <c r="B12" s="36">
        <v>10</v>
      </c>
    </row>
    <row r="13" spans="1:3" x14ac:dyDescent="0.2">
      <c r="A13" s="34" t="s">
        <v>85</v>
      </c>
      <c r="B13" s="36">
        <v>20</v>
      </c>
    </row>
    <row r="14" spans="1:3" x14ac:dyDescent="0.2">
      <c r="A14" s="34" t="s">
        <v>98</v>
      </c>
      <c r="B14" s="36">
        <v>40</v>
      </c>
    </row>
    <row r="15" spans="1:3" x14ac:dyDescent="0.2">
      <c r="A15" s="37" t="s">
        <v>169</v>
      </c>
      <c r="B15" s="24">
        <v>125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K1" zoomScaleNormal="100" workbookViewId="0"/>
  </sheetViews>
  <sheetFormatPr defaultColWidth="9" defaultRowHeight="15" x14ac:dyDescent="0.25"/>
  <cols>
    <col min="1" max="1" width="25.33203125" style="1" bestFit="1" customWidth="1"/>
    <col min="2" max="2" width="7.33203125" style="1" bestFit="1" customWidth="1"/>
    <col min="3" max="3" width="9.83203125" style="1" bestFit="1" customWidth="1"/>
    <col min="4" max="4" width="11" style="23" customWidth="1"/>
    <col min="5" max="5" width="9.1640625" style="1" bestFit="1" customWidth="1"/>
    <col min="6" max="6" width="10.33203125" style="23" bestFit="1" customWidth="1"/>
    <col min="7" max="9" width="12.83203125" style="1" bestFit="1" customWidth="1"/>
    <col min="10" max="12" width="13" style="1" bestFit="1" customWidth="1"/>
    <col min="13" max="15" width="14.1640625" style="1" bestFit="1" customWidth="1"/>
    <col min="16" max="18" width="14.33203125" style="1" bestFit="1" customWidth="1"/>
    <col min="19" max="20" width="18.83203125" style="1" bestFit="1" customWidth="1"/>
    <col min="21" max="23" width="19" style="1" bestFit="1" customWidth="1"/>
    <col min="24" max="24" width="12.6640625" style="1" bestFit="1" customWidth="1"/>
    <col min="25" max="16384" width="9" style="1"/>
  </cols>
  <sheetData>
    <row r="1" spans="1:24" s="3" customFormat="1" ht="14.85" customHeight="1" x14ac:dyDescent="0.25">
      <c r="A1" s="27" t="s">
        <v>64</v>
      </c>
      <c r="B1" s="27" t="s">
        <v>43</v>
      </c>
      <c r="C1" s="27" t="s">
        <v>0</v>
      </c>
      <c r="D1" s="28" t="s">
        <v>1</v>
      </c>
      <c r="E1" s="27" t="s">
        <v>2</v>
      </c>
      <c r="F1" s="28" t="s">
        <v>3</v>
      </c>
      <c r="G1" s="29" t="s">
        <v>79</v>
      </c>
      <c r="H1" s="29" t="s">
        <v>65</v>
      </c>
      <c r="I1" s="29" t="s">
        <v>66</v>
      </c>
      <c r="J1" s="30" t="s">
        <v>67</v>
      </c>
      <c r="K1" s="30" t="s">
        <v>68</v>
      </c>
      <c r="L1" s="30" t="s">
        <v>69</v>
      </c>
      <c r="M1" s="29" t="s">
        <v>70</v>
      </c>
      <c r="N1" s="29" t="s">
        <v>71</v>
      </c>
      <c r="O1" s="29" t="s">
        <v>72</v>
      </c>
      <c r="P1" s="30" t="s">
        <v>73</v>
      </c>
      <c r="Q1" s="30" t="s">
        <v>74</v>
      </c>
      <c r="R1" s="30" t="s">
        <v>75</v>
      </c>
      <c r="S1" s="29" t="s">
        <v>80</v>
      </c>
      <c r="T1" s="29" t="s">
        <v>76</v>
      </c>
      <c r="U1" s="30" t="s">
        <v>81</v>
      </c>
      <c r="V1" s="30" t="s">
        <v>77</v>
      </c>
      <c r="W1" s="30" t="s">
        <v>78</v>
      </c>
      <c r="X1" s="3" t="s">
        <v>105</v>
      </c>
    </row>
    <row r="2" spans="1:24" x14ac:dyDescent="0.25">
      <c r="A2" s="1" t="s">
        <v>40</v>
      </c>
      <c r="B2" s="1">
        <v>20000</v>
      </c>
      <c r="C2" s="1" t="s">
        <v>5</v>
      </c>
      <c r="D2" s="23">
        <v>0</v>
      </c>
      <c r="E2" s="1" t="s">
        <v>6</v>
      </c>
      <c r="F2" s="23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26">
        <v>45051</v>
      </c>
    </row>
    <row r="3" spans="1:24" x14ac:dyDescent="0.25">
      <c r="A3" s="1" t="s">
        <v>4</v>
      </c>
      <c r="B3" s="1">
        <v>20002</v>
      </c>
      <c r="C3" s="1" t="s">
        <v>5</v>
      </c>
      <c r="D3" s="23">
        <v>0</v>
      </c>
      <c r="E3" s="1" t="s">
        <v>6</v>
      </c>
      <c r="F3" s="23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26">
        <v>45048</v>
      </c>
    </row>
    <row r="4" spans="1:24" x14ac:dyDescent="0.25">
      <c r="A4" s="1" t="s">
        <v>7</v>
      </c>
      <c r="B4" s="1">
        <v>20004</v>
      </c>
      <c r="C4" s="1" t="s">
        <v>5</v>
      </c>
      <c r="D4" s="23">
        <v>0</v>
      </c>
      <c r="E4" s="1" t="s">
        <v>6</v>
      </c>
      <c r="F4" s="23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26">
        <v>45055</v>
      </c>
    </row>
    <row r="5" spans="1:24" x14ac:dyDescent="0.25">
      <c r="A5" s="1" t="s">
        <v>8</v>
      </c>
      <c r="B5" s="1">
        <v>20006</v>
      </c>
      <c r="C5" s="1" t="s">
        <v>5</v>
      </c>
      <c r="D5" s="23">
        <v>0</v>
      </c>
      <c r="E5" s="1" t="s">
        <v>6</v>
      </c>
      <c r="F5" s="23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26">
        <v>45059</v>
      </c>
    </row>
    <row r="6" spans="1:24" x14ac:dyDescent="0.25">
      <c r="A6" s="1" t="s">
        <v>9</v>
      </c>
      <c r="B6" s="1">
        <v>20008</v>
      </c>
      <c r="C6" s="1" t="s">
        <v>5</v>
      </c>
      <c r="D6" s="23">
        <v>0</v>
      </c>
      <c r="E6" s="1" t="s">
        <v>6</v>
      </c>
      <c r="F6" s="23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26">
        <v>45076</v>
      </c>
    </row>
    <row r="7" spans="1:24" x14ac:dyDescent="0.25">
      <c r="A7" s="1" t="s">
        <v>10</v>
      </c>
      <c r="B7" s="1">
        <v>20010</v>
      </c>
      <c r="C7" s="1" t="s">
        <v>5</v>
      </c>
      <c r="D7" s="23">
        <v>0</v>
      </c>
      <c r="E7" s="1" t="s">
        <v>6</v>
      </c>
      <c r="F7" s="23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26">
        <v>45057</v>
      </c>
    </row>
    <row r="8" spans="1:24" x14ac:dyDescent="0.25">
      <c r="A8" s="1" t="s">
        <v>11</v>
      </c>
      <c r="B8" s="1">
        <v>20012</v>
      </c>
      <c r="C8" s="1" t="s">
        <v>5</v>
      </c>
      <c r="D8" s="23">
        <v>0</v>
      </c>
      <c r="E8" s="1" t="s">
        <v>6</v>
      </c>
      <c r="F8" s="23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26">
        <v>45052</v>
      </c>
    </row>
    <row r="9" spans="1:24" x14ac:dyDescent="0.25">
      <c r="A9" s="1" t="s">
        <v>12</v>
      </c>
      <c r="B9" s="1">
        <v>20014</v>
      </c>
      <c r="C9" s="1" t="s">
        <v>5</v>
      </c>
      <c r="D9" s="23">
        <v>0</v>
      </c>
      <c r="E9" s="1" t="s">
        <v>6</v>
      </c>
      <c r="F9" s="23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26">
        <v>45098</v>
      </c>
    </row>
    <row r="10" spans="1:24" x14ac:dyDescent="0.25">
      <c r="A10" s="1" t="s">
        <v>13</v>
      </c>
      <c r="B10" s="1">
        <v>20016</v>
      </c>
      <c r="C10" s="1" t="s">
        <v>5</v>
      </c>
      <c r="D10" s="23">
        <v>0</v>
      </c>
      <c r="E10" s="1" t="s">
        <v>6</v>
      </c>
      <c r="F10" s="23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26">
        <v>45092</v>
      </c>
    </row>
    <row r="11" spans="1:24" x14ac:dyDescent="0.25">
      <c r="A11" s="1" t="s">
        <v>14</v>
      </c>
      <c r="B11" s="1">
        <v>20018</v>
      </c>
      <c r="C11" s="1" t="s">
        <v>5</v>
      </c>
      <c r="D11" s="23">
        <v>0</v>
      </c>
      <c r="E11" s="1" t="s">
        <v>6</v>
      </c>
      <c r="F11" s="23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26">
        <v>45104</v>
      </c>
    </row>
    <row r="12" spans="1:24" x14ac:dyDescent="0.25">
      <c r="A12" s="1" t="s">
        <v>15</v>
      </c>
      <c r="B12" s="1">
        <v>20020</v>
      </c>
      <c r="C12" s="1" t="s">
        <v>5</v>
      </c>
      <c r="D12" s="23">
        <v>0</v>
      </c>
      <c r="E12" s="1" t="s">
        <v>6</v>
      </c>
      <c r="F12" s="23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26">
        <v>45116</v>
      </c>
    </row>
    <row r="13" spans="1:24" x14ac:dyDescent="0.25">
      <c r="A13" s="1" t="s">
        <v>16</v>
      </c>
      <c r="B13" s="1">
        <v>20022</v>
      </c>
      <c r="C13" s="1" t="s">
        <v>5</v>
      </c>
      <c r="D13" s="23">
        <v>0</v>
      </c>
      <c r="E13" s="1" t="s">
        <v>6</v>
      </c>
      <c r="F13" s="23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26">
        <v>45110</v>
      </c>
    </row>
    <row r="14" spans="1:24" x14ac:dyDescent="0.25">
      <c r="A14" s="1" t="s">
        <v>17</v>
      </c>
      <c r="B14" s="1">
        <v>20024</v>
      </c>
      <c r="C14" s="1" t="s">
        <v>5</v>
      </c>
      <c r="D14" s="23">
        <v>0</v>
      </c>
      <c r="E14" s="1" t="s">
        <v>6</v>
      </c>
      <c r="F14" s="23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26">
        <v>45095</v>
      </c>
    </row>
    <row r="15" spans="1:24" x14ac:dyDescent="0.25">
      <c r="A15" s="1" t="s">
        <v>18</v>
      </c>
      <c r="B15" s="1">
        <v>20026</v>
      </c>
      <c r="C15" s="1" t="s">
        <v>5</v>
      </c>
      <c r="D15" s="23">
        <v>0</v>
      </c>
      <c r="E15" s="1" t="s">
        <v>6</v>
      </c>
      <c r="F15" s="23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26">
        <v>45113</v>
      </c>
    </row>
    <row r="16" spans="1:24" x14ac:dyDescent="0.25">
      <c r="A16" s="1" t="s">
        <v>19</v>
      </c>
      <c r="B16" s="1">
        <v>20028</v>
      </c>
      <c r="C16" s="1" t="s">
        <v>5</v>
      </c>
      <c r="D16" s="23">
        <v>0</v>
      </c>
      <c r="E16" s="1" t="s">
        <v>6</v>
      </c>
      <c r="F16" s="23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26">
        <v>45063</v>
      </c>
    </row>
    <row r="17" spans="1:24" x14ac:dyDescent="0.25">
      <c r="A17" s="1" t="s">
        <v>20</v>
      </c>
      <c r="B17" s="1">
        <v>20030</v>
      </c>
      <c r="C17" s="1" t="s">
        <v>5</v>
      </c>
      <c r="D17" s="23">
        <v>0</v>
      </c>
      <c r="E17" s="1" t="s">
        <v>6</v>
      </c>
      <c r="F17" s="23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26">
        <v>45071</v>
      </c>
    </row>
    <row r="18" spans="1:24" x14ac:dyDescent="0.25">
      <c r="A18" s="1" t="s">
        <v>21</v>
      </c>
      <c r="B18" s="1">
        <v>20032</v>
      </c>
      <c r="C18" s="1" t="s">
        <v>5</v>
      </c>
      <c r="D18" s="23">
        <v>0</v>
      </c>
      <c r="E18" s="1" t="s">
        <v>6</v>
      </c>
      <c r="F18" s="23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26">
        <v>45085</v>
      </c>
    </row>
    <row r="19" spans="1:24" x14ac:dyDescent="0.25">
      <c r="A19" s="1" t="s">
        <v>22</v>
      </c>
      <c r="B19" s="1">
        <v>20034</v>
      </c>
      <c r="C19" s="1" t="s">
        <v>5</v>
      </c>
      <c r="D19" s="23">
        <v>0</v>
      </c>
      <c r="E19" s="1" t="s">
        <v>6</v>
      </c>
      <c r="F19" s="23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26">
        <v>45099</v>
      </c>
    </row>
    <row r="20" spans="1:24" x14ac:dyDescent="0.25">
      <c r="A20" s="1" t="s">
        <v>23</v>
      </c>
      <c r="B20" s="1">
        <v>20036</v>
      </c>
      <c r="C20" s="1" t="s">
        <v>5</v>
      </c>
      <c r="D20" s="23">
        <v>0</v>
      </c>
      <c r="E20" s="1" t="s">
        <v>6</v>
      </c>
      <c r="F20" s="23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26">
        <v>45091</v>
      </c>
    </row>
    <row r="21" spans="1:24" x14ac:dyDescent="0.25">
      <c r="A21" s="1" t="s">
        <v>24</v>
      </c>
      <c r="B21" s="1">
        <v>20038</v>
      </c>
      <c r="C21" s="1" t="s">
        <v>5</v>
      </c>
      <c r="D21" s="23">
        <v>0</v>
      </c>
      <c r="E21" s="1" t="s">
        <v>6</v>
      </c>
      <c r="F21" s="23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26">
        <v>45079</v>
      </c>
    </row>
    <row r="22" spans="1:24" x14ac:dyDescent="0.25">
      <c r="A22" s="1" t="s">
        <v>25</v>
      </c>
      <c r="B22" s="1">
        <v>20040</v>
      </c>
      <c r="C22" s="1" t="s">
        <v>5</v>
      </c>
      <c r="D22" s="23">
        <v>0</v>
      </c>
      <c r="E22" s="1" t="s">
        <v>6</v>
      </c>
      <c r="F22" s="23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26">
        <v>45075</v>
      </c>
    </row>
    <row r="23" spans="1:24" x14ac:dyDescent="0.25">
      <c r="A23" s="1" t="s">
        <v>41</v>
      </c>
      <c r="B23" s="1">
        <v>20042</v>
      </c>
      <c r="C23" s="1" t="s">
        <v>5</v>
      </c>
      <c r="D23" s="23">
        <v>0</v>
      </c>
      <c r="E23" s="1" t="s">
        <v>6</v>
      </c>
      <c r="F23" s="23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26">
        <v>45110</v>
      </c>
    </row>
    <row r="24" spans="1:24" x14ac:dyDescent="0.25">
      <c r="A24" s="1" t="s">
        <v>26</v>
      </c>
      <c r="B24" s="1">
        <v>20044</v>
      </c>
      <c r="C24" s="1" t="s">
        <v>5</v>
      </c>
      <c r="D24" s="23">
        <v>0</v>
      </c>
      <c r="E24" s="1" t="s">
        <v>6</v>
      </c>
      <c r="F24" s="23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26">
        <v>45114</v>
      </c>
    </row>
    <row r="25" spans="1:24" x14ac:dyDescent="0.25">
      <c r="A25" s="1" t="s">
        <v>27</v>
      </c>
      <c r="B25" s="1">
        <v>20046</v>
      </c>
      <c r="C25" s="1" t="s">
        <v>5</v>
      </c>
      <c r="D25" s="23">
        <v>0</v>
      </c>
      <c r="E25" s="1" t="s">
        <v>6</v>
      </c>
      <c r="F25" s="23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26">
        <v>45118</v>
      </c>
    </row>
    <row r="26" spans="1:24" x14ac:dyDescent="0.25">
      <c r="A26" s="1" t="s">
        <v>28</v>
      </c>
      <c r="B26" s="1">
        <v>20048</v>
      </c>
      <c r="C26" s="1" t="s">
        <v>5</v>
      </c>
      <c r="D26" s="23">
        <v>0</v>
      </c>
      <c r="E26" s="1" t="s">
        <v>6</v>
      </c>
      <c r="F26" s="23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26">
        <v>45142</v>
      </c>
    </row>
    <row r="27" spans="1:24" x14ac:dyDescent="0.25">
      <c r="A27" s="1" t="s">
        <v>57</v>
      </c>
      <c r="B27" s="1">
        <v>20050</v>
      </c>
      <c r="C27" s="1" t="s">
        <v>5</v>
      </c>
      <c r="D27" s="23">
        <v>0</v>
      </c>
      <c r="E27" s="1" t="s">
        <v>6</v>
      </c>
      <c r="F27" s="23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26">
        <v>45146</v>
      </c>
    </row>
    <row r="28" spans="1:24" x14ac:dyDescent="0.25">
      <c r="A28" s="1" t="s">
        <v>29</v>
      </c>
      <c r="B28" s="1">
        <v>20052</v>
      </c>
      <c r="C28" s="1" t="s">
        <v>5</v>
      </c>
      <c r="D28" s="23">
        <v>0</v>
      </c>
      <c r="E28" s="1" t="s">
        <v>6</v>
      </c>
      <c r="F28" s="23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26">
        <v>45108</v>
      </c>
    </row>
    <row r="29" spans="1:24" x14ac:dyDescent="0.25">
      <c r="A29" s="1" t="s">
        <v>30</v>
      </c>
      <c r="B29" s="1">
        <v>20054</v>
      </c>
      <c r="C29" s="1" t="s">
        <v>5</v>
      </c>
      <c r="D29" s="23">
        <v>0</v>
      </c>
      <c r="E29" s="1" t="s">
        <v>6</v>
      </c>
      <c r="F29" s="23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26">
        <v>45153</v>
      </c>
    </row>
    <row r="30" spans="1:24" x14ac:dyDescent="0.25">
      <c r="A30" s="1" t="s">
        <v>58</v>
      </c>
      <c r="B30" s="1">
        <v>20058</v>
      </c>
      <c r="C30" s="1" t="s">
        <v>5</v>
      </c>
      <c r="D30" s="23">
        <v>0</v>
      </c>
      <c r="E30" s="1" t="s">
        <v>6</v>
      </c>
      <c r="F30" s="23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26">
        <v>45150</v>
      </c>
    </row>
    <row r="31" spans="1:24" x14ac:dyDescent="0.25">
      <c r="A31" s="1" t="s">
        <v>31</v>
      </c>
      <c r="B31" s="1">
        <v>20060</v>
      </c>
      <c r="C31" s="1" t="s">
        <v>5</v>
      </c>
      <c r="D31" s="23">
        <v>0</v>
      </c>
      <c r="E31" s="1" t="s">
        <v>6</v>
      </c>
      <c r="F31" s="23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26">
        <v>45157</v>
      </c>
    </row>
    <row r="32" spans="1:24" x14ac:dyDescent="0.25">
      <c r="A32" s="1" t="s">
        <v>32</v>
      </c>
      <c r="B32" s="1">
        <v>21000</v>
      </c>
      <c r="C32" s="1" t="s">
        <v>5</v>
      </c>
      <c r="D32" s="23">
        <v>0</v>
      </c>
      <c r="E32" s="1" t="s">
        <v>6</v>
      </c>
      <c r="F32" s="23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26">
        <v>45143</v>
      </c>
    </row>
    <row r="33" spans="1:24" x14ac:dyDescent="0.25">
      <c r="A33" s="1" t="s">
        <v>33</v>
      </c>
      <c r="B33" s="1">
        <v>21002</v>
      </c>
      <c r="C33" s="1" t="s">
        <v>5</v>
      </c>
      <c r="D33" s="23">
        <v>0</v>
      </c>
      <c r="E33" s="1" t="s">
        <v>6</v>
      </c>
      <c r="F33" s="23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26">
        <v>45166</v>
      </c>
    </row>
    <row r="34" spans="1:24" x14ac:dyDescent="0.25">
      <c r="A34" s="1" t="s">
        <v>34</v>
      </c>
      <c r="B34" s="1">
        <v>21004</v>
      </c>
      <c r="C34" s="1" t="s">
        <v>5</v>
      </c>
      <c r="D34" s="23">
        <v>0</v>
      </c>
      <c r="E34" s="1" t="s">
        <v>6</v>
      </c>
      <c r="F34" s="23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26">
        <v>45162</v>
      </c>
    </row>
    <row r="35" spans="1:24" x14ac:dyDescent="0.25">
      <c r="A35" s="1" t="s">
        <v>35</v>
      </c>
      <c r="B35" s="1">
        <v>21006</v>
      </c>
      <c r="C35" s="1" t="s">
        <v>5</v>
      </c>
      <c r="D35" s="23">
        <v>0</v>
      </c>
      <c r="E35" s="1" t="s">
        <v>6</v>
      </c>
      <c r="F35" s="23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26">
        <v>45160</v>
      </c>
    </row>
    <row r="36" spans="1:24" x14ac:dyDescent="0.25">
      <c r="A36" s="1" t="s">
        <v>36</v>
      </c>
      <c r="B36" s="1">
        <v>21008</v>
      </c>
      <c r="C36" s="1" t="s">
        <v>5</v>
      </c>
      <c r="D36" s="23">
        <v>0</v>
      </c>
      <c r="E36" s="1" t="s">
        <v>6</v>
      </c>
      <c r="F36" s="23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26">
        <v>45179</v>
      </c>
    </row>
    <row r="37" spans="1:24" x14ac:dyDescent="0.25">
      <c r="A37" s="1" t="s">
        <v>42</v>
      </c>
      <c r="B37" s="1">
        <v>21010</v>
      </c>
      <c r="C37" s="1" t="s">
        <v>5</v>
      </c>
      <c r="D37" s="23">
        <v>0</v>
      </c>
      <c r="E37" s="1" t="s">
        <v>6</v>
      </c>
      <c r="F37" s="23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26">
        <v>45157</v>
      </c>
    </row>
    <row r="38" spans="1:24" x14ac:dyDescent="0.25">
      <c r="A38" s="1" t="s">
        <v>37</v>
      </c>
      <c r="B38" s="1">
        <v>21012</v>
      </c>
      <c r="C38" s="1" t="s">
        <v>5</v>
      </c>
      <c r="D38" s="23">
        <v>0</v>
      </c>
      <c r="E38" s="1" t="s">
        <v>6</v>
      </c>
      <c r="F38" s="23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26">
        <v>45143</v>
      </c>
    </row>
    <row r="39" spans="1:24" x14ac:dyDescent="0.25">
      <c r="A39" s="1" t="s">
        <v>38</v>
      </c>
      <c r="B39" s="1">
        <v>21014</v>
      </c>
      <c r="C39" s="1" t="s">
        <v>5</v>
      </c>
      <c r="D39" s="23">
        <v>0</v>
      </c>
      <c r="E39" s="1" t="s">
        <v>6</v>
      </c>
      <c r="F39" s="23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26">
        <v>45166</v>
      </c>
    </row>
    <row r="40" spans="1:24" x14ac:dyDescent="0.25">
      <c r="A40" s="1" t="s">
        <v>39</v>
      </c>
      <c r="B40" s="1">
        <v>21016</v>
      </c>
      <c r="C40" s="1" t="s">
        <v>5</v>
      </c>
      <c r="D40" s="23">
        <v>0</v>
      </c>
      <c r="E40" s="1" t="s">
        <v>6</v>
      </c>
      <c r="F40" s="23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26">
        <v>45162</v>
      </c>
    </row>
  </sheetData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7F7-C690-F64B-B8DD-088333A7A13A}">
  <dimension ref="A1:E14"/>
  <sheetViews>
    <sheetView zoomScaleNormal="100" workbookViewId="0">
      <selection activeCell="C6" sqref="C6"/>
    </sheetView>
  </sheetViews>
  <sheetFormatPr defaultColWidth="11" defaultRowHeight="15" x14ac:dyDescent="0.25"/>
  <cols>
    <col min="1" max="1" width="8.33203125" style="1" bestFit="1" customWidth="1"/>
    <col min="2" max="2" width="65.83203125" style="1" bestFit="1" customWidth="1"/>
    <col min="3" max="3" width="27.6640625" style="1" bestFit="1" customWidth="1"/>
    <col min="4" max="4" width="11" style="1"/>
    <col min="5" max="5" width="14.33203125" style="1" bestFit="1" customWidth="1"/>
    <col min="6" max="16384" width="11" style="1"/>
  </cols>
  <sheetData>
    <row r="1" spans="1:5" x14ac:dyDescent="0.25">
      <c r="A1" s="4" t="s">
        <v>47</v>
      </c>
      <c r="B1" s="4" t="s">
        <v>48</v>
      </c>
      <c r="C1" s="4" t="s">
        <v>44</v>
      </c>
      <c r="E1" s="4" t="s">
        <v>175</v>
      </c>
    </row>
    <row r="2" spans="1:5" x14ac:dyDescent="0.25">
      <c r="A2" s="2"/>
      <c r="B2" s="5" t="s">
        <v>160</v>
      </c>
      <c r="C2" s="2"/>
    </row>
    <row r="3" spans="1:5" x14ac:dyDescent="0.25">
      <c r="A3" s="6">
        <v>1</v>
      </c>
      <c r="B3" s="2" t="s">
        <v>107</v>
      </c>
      <c r="C3" s="2" t="s">
        <v>45</v>
      </c>
      <c r="E3" s="1">
        <v>5</v>
      </c>
    </row>
    <row r="4" spans="1:5" x14ac:dyDescent="0.25">
      <c r="A4" s="6">
        <v>2</v>
      </c>
      <c r="B4" s="2" t="s">
        <v>46</v>
      </c>
      <c r="C4" s="2"/>
      <c r="E4" s="1">
        <v>5</v>
      </c>
    </row>
    <row r="5" spans="1:5" x14ac:dyDescent="0.25">
      <c r="A5" s="6">
        <v>3</v>
      </c>
      <c r="B5" s="2" t="s">
        <v>104</v>
      </c>
      <c r="C5" s="33" t="s">
        <v>176</v>
      </c>
      <c r="E5" s="1">
        <v>10</v>
      </c>
    </row>
    <row r="6" spans="1:5" x14ac:dyDescent="0.25">
      <c r="A6" s="6">
        <v>4</v>
      </c>
      <c r="B6" s="2" t="s">
        <v>106</v>
      </c>
      <c r="C6" s="2"/>
      <c r="E6" s="1">
        <v>5</v>
      </c>
    </row>
    <row r="7" spans="1:5" x14ac:dyDescent="0.25">
      <c r="A7" s="2"/>
      <c r="B7" s="2"/>
      <c r="C7" s="2"/>
    </row>
    <row r="13" spans="1:5" x14ac:dyDescent="0.25">
      <c r="E13" s="2"/>
    </row>
    <row r="14" spans="1:5" x14ac:dyDescent="0.25">
      <c r="E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966F-74A6-4498-A120-C0CF7DAE79DE}">
  <dimension ref="A1:X41"/>
  <sheetViews>
    <sheetView topLeftCell="K1" zoomScaleNormal="100" workbookViewId="0">
      <pane ySplit="1" topLeftCell="A22" activePane="bottomLeft" state="frozen"/>
      <selection pane="bottomLeft" activeCell="X1" sqref="X1:X40"/>
    </sheetView>
  </sheetViews>
  <sheetFormatPr defaultColWidth="9" defaultRowHeight="15" x14ac:dyDescent="0.25"/>
  <cols>
    <col min="1" max="1" width="25.33203125" style="1" bestFit="1" customWidth="1"/>
    <col min="2" max="2" width="7.33203125" style="1" bestFit="1" customWidth="1"/>
    <col min="3" max="3" width="9.83203125" style="1" bestFit="1" customWidth="1"/>
    <col min="4" max="4" width="11" style="23" customWidth="1"/>
    <col min="5" max="5" width="9.1640625" style="1" bestFit="1" customWidth="1"/>
    <col min="6" max="6" width="10.33203125" style="23" bestFit="1" customWidth="1"/>
    <col min="7" max="9" width="12.83203125" style="1" bestFit="1" customWidth="1"/>
    <col min="10" max="12" width="13" style="1" bestFit="1" customWidth="1"/>
    <col min="13" max="15" width="14.1640625" style="1" bestFit="1" customWidth="1"/>
    <col min="16" max="18" width="14.33203125" style="1" bestFit="1" customWidth="1"/>
    <col min="19" max="20" width="18.83203125" style="1" bestFit="1" customWidth="1"/>
    <col min="21" max="23" width="19" style="1" bestFit="1" customWidth="1"/>
    <col min="24" max="24" width="12.6640625" style="1" bestFit="1" customWidth="1"/>
    <col min="25" max="16384" width="9" style="1"/>
  </cols>
  <sheetData>
    <row r="1" spans="1:24" s="3" customFormat="1" ht="14.85" customHeight="1" x14ac:dyDescent="0.25">
      <c r="A1" s="27" t="s">
        <v>64</v>
      </c>
      <c r="B1" s="27" t="s">
        <v>43</v>
      </c>
      <c r="C1" s="27" t="s">
        <v>0</v>
      </c>
      <c r="D1" s="28" t="s">
        <v>1</v>
      </c>
      <c r="E1" s="27" t="s">
        <v>2</v>
      </c>
      <c r="F1" s="28" t="s">
        <v>3</v>
      </c>
      <c r="G1" s="29" t="s">
        <v>79</v>
      </c>
      <c r="H1" s="29" t="s">
        <v>65</v>
      </c>
      <c r="I1" s="29" t="s">
        <v>66</v>
      </c>
      <c r="J1" s="30" t="s">
        <v>67</v>
      </c>
      <c r="K1" s="30" t="s">
        <v>68</v>
      </c>
      <c r="L1" s="30" t="s">
        <v>69</v>
      </c>
      <c r="M1" s="29" t="s">
        <v>70</v>
      </c>
      <c r="N1" s="29" t="s">
        <v>71</v>
      </c>
      <c r="O1" s="29" t="s">
        <v>72</v>
      </c>
      <c r="P1" s="30" t="s">
        <v>73</v>
      </c>
      <c r="Q1" s="30" t="s">
        <v>74</v>
      </c>
      <c r="R1" s="30" t="s">
        <v>75</v>
      </c>
      <c r="S1" s="29" t="s">
        <v>80</v>
      </c>
      <c r="T1" s="29" t="s">
        <v>76</v>
      </c>
      <c r="U1" s="30" t="s">
        <v>81</v>
      </c>
      <c r="V1" s="30" t="s">
        <v>77</v>
      </c>
      <c r="W1" s="30" t="s">
        <v>78</v>
      </c>
      <c r="X1" s="45" t="s">
        <v>105</v>
      </c>
    </row>
    <row r="2" spans="1:24" x14ac:dyDescent="0.25">
      <c r="A2" s="1" t="s">
        <v>40</v>
      </c>
      <c r="B2" s="1">
        <v>20000</v>
      </c>
      <c r="C2" s="1" t="s">
        <v>5</v>
      </c>
      <c r="D2" s="23">
        <v>0</v>
      </c>
      <c r="E2" s="1" t="s">
        <v>6</v>
      </c>
      <c r="F2" s="23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46">
        <v>45051</v>
      </c>
    </row>
    <row r="3" spans="1:24" x14ac:dyDescent="0.25">
      <c r="A3" s="1" t="s">
        <v>4</v>
      </c>
      <c r="B3" s="1">
        <v>20002</v>
      </c>
      <c r="C3" s="1" t="s">
        <v>5</v>
      </c>
      <c r="D3" s="23">
        <v>0</v>
      </c>
      <c r="E3" s="1" t="s">
        <v>6</v>
      </c>
      <c r="F3" s="23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46">
        <v>45048</v>
      </c>
    </row>
    <row r="4" spans="1:24" x14ac:dyDescent="0.25">
      <c r="A4" s="1" t="s">
        <v>7</v>
      </c>
      <c r="B4" s="1">
        <v>20004</v>
      </c>
      <c r="C4" s="1" t="s">
        <v>5</v>
      </c>
      <c r="D4" s="23">
        <v>0</v>
      </c>
      <c r="E4" s="1" t="s">
        <v>6</v>
      </c>
      <c r="F4" s="23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46">
        <v>45055</v>
      </c>
    </row>
    <row r="5" spans="1:24" x14ac:dyDescent="0.25">
      <c r="A5" s="1" t="s">
        <v>8</v>
      </c>
      <c r="B5" s="1">
        <v>20006</v>
      </c>
      <c r="C5" s="1" t="s">
        <v>5</v>
      </c>
      <c r="D5" s="23">
        <v>0</v>
      </c>
      <c r="E5" s="1" t="s">
        <v>6</v>
      </c>
      <c r="F5" s="23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46">
        <v>45059</v>
      </c>
    </row>
    <row r="6" spans="1:24" x14ac:dyDescent="0.25">
      <c r="A6" s="1" t="s">
        <v>9</v>
      </c>
      <c r="B6" s="1">
        <v>20008</v>
      </c>
      <c r="C6" s="1" t="s">
        <v>5</v>
      </c>
      <c r="D6" s="23">
        <v>0</v>
      </c>
      <c r="E6" s="1" t="s">
        <v>6</v>
      </c>
      <c r="F6" s="23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46">
        <v>45076</v>
      </c>
    </row>
    <row r="7" spans="1:24" x14ac:dyDescent="0.25">
      <c r="A7" s="1" t="s">
        <v>10</v>
      </c>
      <c r="B7" s="1">
        <v>20010</v>
      </c>
      <c r="C7" s="1" t="s">
        <v>5</v>
      </c>
      <c r="D7" s="23">
        <v>0</v>
      </c>
      <c r="E7" s="1" t="s">
        <v>6</v>
      </c>
      <c r="F7" s="23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46">
        <v>45057</v>
      </c>
    </row>
    <row r="8" spans="1:24" x14ac:dyDescent="0.25">
      <c r="A8" s="1" t="s">
        <v>11</v>
      </c>
      <c r="B8" s="1">
        <v>20012</v>
      </c>
      <c r="C8" s="1" t="s">
        <v>5</v>
      </c>
      <c r="D8" s="23">
        <v>0</v>
      </c>
      <c r="E8" s="1" t="s">
        <v>6</v>
      </c>
      <c r="F8" s="23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46">
        <v>45052</v>
      </c>
    </row>
    <row r="9" spans="1:24" x14ac:dyDescent="0.25">
      <c r="A9" s="1" t="s">
        <v>12</v>
      </c>
      <c r="B9" s="1">
        <v>20014</v>
      </c>
      <c r="C9" s="1" t="s">
        <v>5</v>
      </c>
      <c r="D9" s="23">
        <v>0</v>
      </c>
      <c r="E9" s="1" t="s">
        <v>6</v>
      </c>
      <c r="F9" s="23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46">
        <v>45098</v>
      </c>
    </row>
    <row r="10" spans="1:24" x14ac:dyDescent="0.25">
      <c r="A10" s="1" t="s">
        <v>13</v>
      </c>
      <c r="B10" s="1">
        <v>20016</v>
      </c>
      <c r="C10" s="1" t="s">
        <v>5</v>
      </c>
      <c r="D10" s="23">
        <v>0</v>
      </c>
      <c r="E10" s="1" t="s">
        <v>6</v>
      </c>
      <c r="F10" s="23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46">
        <v>45092</v>
      </c>
    </row>
    <row r="11" spans="1:24" x14ac:dyDescent="0.25">
      <c r="A11" s="1" t="s">
        <v>14</v>
      </c>
      <c r="B11" s="1">
        <v>20018</v>
      </c>
      <c r="C11" s="1" t="s">
        <v>5</v>
      </c>
      <c r="D11" s="23">
        <v>0</v>
      </c>
      <c r="E11" s="1" t="s">
        <v>6</v>
      </c>
      <c r="F11" s="23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46">
        <v>45104</v>
      </c>
    </row>
    <row r="12" spans="1:24" x14ac:dyDescent="0.25">
      <c r="A12" s="1" t="s">
        <v>15</v>
      </c>
      <c r="B12" s="1">
        <v>20020</v>
      </c>
      <c r="C12" s="1" t="s">
        <v>5</v>
      </c>
      <c r="D12" s="23">
        <v>0</v>
      </c>
      <c r="E12" s="1" t="s">
        <v>6</v>
      </c>
      <c r="F12" s="23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46">
        <v>45116</v>
      </c>
    </row>
    <row r="13" spans="1:24" x14ac:dyDescent="0.25">
      <c r="A13" s="1" t="s">
        <v>16</v>
      </c>
      <c r="B13" s="1">
        <v>20022</v>
      </c>
      <c r="C13" s="1" t="s">
        <v>5</v>
      </c>
      <c r="D13" s="23">
        <v>0</v>
      </c>
      <c r="E13" s="1" t="s">
        <v>6</v>
      </c>
      <c r="F13" s="23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46">
        <v>45110</v>
      </c>
    </row>
    <row r="14" spans="1:24" x14ac:dyDescent="0.25">
      <c r="A14" s="1" t="s">
        <v>17</v>
      </c>
      <c r="B14" s="1">
        <v>20024</v>
      </c>
      <c r="C14" s="1" t="s">
        <v>5</v>
      </c>
      <c r="D14" s="23">
        <v>0</v>
      </c>
      <c r="E14" s="1" t="s">
        <v>6</v>
      </c>
      <c r="F14" s="23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46">
        <v>45095</v>
      </c>
    </row>
    <row r="15" spans="1:24" x14ac:dyDescent="0.25">
      <c r="A15" s="1" t="s">
        <v>18</v>
      </c>
      <c r="B15" s="1">
        <v>20026</v>
      </c>
      <c r="C15" s="1" t="s">
        <v>5</v>
      </c>
      <c r="D15" s="23">
        <v>0</v>
      </c>
      <c r="E15" s="1" t="s">
        <v>6</v>
      </c>
      <c r="F15" s="23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46">
        <v>45113</v>
      </c>
    </row>
    <row r="16" spans="1:24" x14ac:dyDescent="0.25">
      <c r="A16" s="1" t="s">
        <v>19</v>
      </c>
      <c r="B16" s="1">
        <v>20028</v>
      </c>
      <c r="C16" s="1" t="s">
        <v>5</v>
      </c>
      <c r="D16" s="23">
        <v>0</v>
      </c>
      <c r="E16" s="1" t="s">
        <v>6</v>
      </c>
      <c r="F16" s="23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46">
        <v>45063</v>
      </c>
    </row>
    <row r="17" spans="1:24" x14ac:dyDescent="0.25">
      <c r="A17" s="1" t="s">
        <v>20</v>
      </c>
      <c r="B17" s="1">
        <v>20030</v>
      </c>
      <c r="C17" s="1" t="s">
        <v>5</v>
      </c>
      <c r="D17" s="23">
        <v>0</v>
      </c>
      <c r="E17" s="1" t="s">
        <v>6</v>
      </c>
      <c r="F17" s="23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46">
        <v>45071</v>
      </c>
    </row>
    <row r="18" spans="1:24" x14ac:dyDescent="0.25">
      <c r="A18" s="1" t="s">
        <v>21</v>
      </c>
      <c r="B18" s="1">
        <v>20032</v>
      </c>
      <c r="C18" s="1" t="s">
        <v>5</v>
      </c>
      <c r="D18" s="23">
        <v>0</v>
      </c>
      <c r="E18" s="1" t="s">
        <v>6</v>
      </c>
      <c r="F18" s="23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46">
        <v>45085</v>
      </c>
    </row>
    <row r="19" spans="1:24" x14ac:dyDescent="0.25">
      <c r="A19" s="1" t="s">
        <v>22</v>
      </c>
      <c r="B19" s="1">
        <v>20034</v>
      </c>
      <c r="C19" s="1" t="s">
        <v>5</v>
      </c>
      <c r="D19" s="23">
        <v>0</v>
      </c>
      <c r="E19" s="1" t="s">
        <v>6</v>
      </c>
      <c r="F19" s="23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46">
        <v>45099</v>
      </c>
    </row>
    <row r="20" spans="1:24" x14ac:dyDescent="0.25">
      <c r="A20" s="1" t="s">
        <v>23</v>
      </c>
      <c r="B20" s="1">
        <v>20036</v>
      </c>
      <c r="C20" s="1" t="s">
        <v>5</v>
      </c>
      <c r="D20" s="23">
        <v>0</v>
      </c>
      <c r="E20" s="1" t="s">
        <v>6</v>
      </c>
      <c r="F20" s="23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46">
        <v>45091</v>
      </c>
    </row>
    <row r="21" spans="1:24" x14ac:dyDescent="0.25">
      <c r="A21" s="1" t="s">
        <v>24</v>
      </c>
      <c r="B21" s="1">
        <v>20038</v>
      </c>
      <c r="C21" s="1" t="s">
        <v>5</v>
      </c>
      <c r="D21" s="23">
        <v>0</v>
      </c>
      <c r="E21" s="1" t="s">
        <v>6</v>
      </c>
      <c r="F21" s="23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46">
        <v>45079</v>
      </c>
    </row>
    <row r="22" spans="1:24" x14ac:dyDescent="0.25">
      <c r="A22" s="1" t="s">
        <v>25</v>
      </c>
      <c r="B22" s="1">
        <v>20040</v>
      </c>
      <c r="C22" s="1" t="s">
        <v>5</v>
      </c>
      <c r="D22" s="23">
        <v>0</v>
      </c>
      <c r="E22" s="1" t="s">
        <v>6</v>
      </c>
      <c r="F22" s="23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46">
        <v>45075</v>
      </c>
    </row>
    <row r="23" spans="1:24" x14ac:dyDescent="0.25">
      <c r="A23" s="1" t="s">
        <v>41</v>
      </c>
      <c r="B23" s="1">
        <v>20042</v>
      </c>
      <c r="C23" s="1" t="s">
        <v>5</v>
      </c>
      <c r="D23" s="23">
        <v>0</v>
      </c>
      <c r="E23" s="1" t="s">
        <v>6</v>
      </c>
      <c r="F23" s="23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46">
        <v>45110</v>
      </c>
    </row>
    <row r="24" spans="1:24" x14ac:dyDescent="0.25">
      <c r="A24" s="1" t="s">
        <v>26</v>
      </c>
      <c r="B24" s="1">
        <v>20044</v>
      </c>
      <c r="C24" s="1" t="s">
        <v>5</v>
      </c>
      <c r="D24" s="23">
        <v>0</v>
      </c>
      <c r="E24" s="1" t="s">
        <v>6</v>
      </c>
      <c r="F24" s="23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46">
        <v>45114</v>
      </c>
    </row>
    <row r="25" spans="1:24" x14ac:dyDescent="0.25">
      <c r="A25" s="1" t="s">
        <v>27</v>
      </c>
      <c r="B25" s="1">
        <v>20046</v>
      </c>
      <c r="C25" s="1" t="s">
        <v>5</v>
      </c>
      <c r="D25" s="23">
        <v>0</v>
      </c>
      <c r="E25" s="1" t="s">
        <v>6</v>
      </c>
      <c r="F25" s="23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46">
        <v>45118</v>
      </c>
    </row>
    <row r="26" spans="1:24" x14ac:dyDescent="0.25">
      <c r="A26" s="1" t="s">
        <v>28</v>
      </c>
      <c r="B26" s="1">
        <v>20048</v>
      </c>
      <c r="C26" s="1" t="s">
        <v>5</v>
      </c>
      <c r="D26" s="23">
        <v>0</v>
      </c>
      <c r="E26" s="1" t="s">
        <v>6</v>
      </c>
      <c r="F26" s="23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46">
        <v>45142</v>
      </c>
    </row>
    <row r="27" spans="1:24" x14ac:dyDescent="0.25">
      <c r="A27" s="1" t="s">
        <v>57</v>
      </c>
      <c r="B27" s="1">
        <v>20050</v>
      </c>
      <c r="C27" s="1" t="s">
        <v>5</v>
      </c>
      <c r="D27" s="23">
        <v>0</v>
      </c>
      <c r="E27" s="1" t="s">
        <v>6</v>
      </c>
      <c r="F27" s="23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46">
        <v>45146</v>
      </c>
    </row>
    <row r="28" spans="1:24" x14ac:dyDescent="0.25">
      <c r="A28" s="1" t="s">
        <v>29</v>
      </c>
      <c r="B28" s="1">
        <v>20052</v>
      </c>
      <c r="C28" s="1" t="s">
        <v>5</v>
      </c>
      <c r="D28" s="23">
        <v>0</v>
      </c>
      <c r="E28" s="1" t="s">
        <v>6</v>
      </c>
      <c r="F28" s="23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46">
        <v>45108</v>
      </c>
    </row>
    <row r="29" spans="1:24" x14ac:dyDescent="0.25">
      <c r="A29" s="1" t="s">
        <v>30</v>
      </c>
      <c r="B29" s="1">
        <v>20054</v>
      </c>
      <c r="C29" s="1" t="s">
        <v>5</v>
      </c>
      <c r="D29" s="23">
        <v>0</v>
      </c>
      <c r="E29" s="1" t="s">
        <v>6</v>
      </c>
      <c r="F29" s="23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46">
        <v>45153</v>
      </c>
    </row>
    <row r="30" spans="1:24" x14ac:dyDescent="0.25">
      <c r="A30" s="1" t="s">
        <v>58</v>
      </c>
      <c r="B30" s="1">
        <v>20058</v>
      </c>
      <c r="C30" s="1" t="s">
        <v>5</v>
      </c>
      <c r="D30" s="23">
        <v>0</v>
      </c>
      <c r="E30" s="1" t="s">
        <v>6</v>
      </c>
      <c r="F30" s="23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46">
        <v>45150</v>
      </c>
    </row>
    <row r="31" spans="1:24" x14ac:dyDescent="0.25">
      <c r="A31" s="1" t="s">
        <v>31</v>
      </c>
      <c r="B31" s="1">
        <v>20060</v>
      </c>
      <c r="C31" s="1" t="s">
        <v>5</v>
      </c>
      <c r="D31" s="23">
        <v>0</v>
      </c>
      <c r="E31" s="1" t="s">
        <v>6</v>
      </c>
      <c r="F31" s="23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46">
        <v>45157</v>
      </c>
    </row>
    <row r="32" spans="1:24" x14ac:dyDescent="0.25">
      <c r="A32" s="1" t="s">
        <v>32</v>
      </c>
      <c r="B32" s="1">
        <v>21000</v>
      </c>
      <c r="C32" s="1" t="s">
        <v>5</v>
      </c>
      <c r="D32" s="23">
        <v>0</v>
      </c>
      <c r="E32" s="1" t="s">
        <v>6</v>
      </c>
      <c r="F32" s="23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46">
        <v>45143</v>
      </c>
    </row>
    <row r="33" spans="1:24" x14ac:dyDescent="0.25">
      <c r="A33" s="1" t="s">
        <v>33</v>
      </c>
      <c r="B33" s="1">
        <v>21002</v>
      </c>
      <c r="C33" s="1" t="s">
        <v>5</v>
      </c>
      <c r="D33" s="23">
        <v>0</v>
      </c>
      <c r="E33" s="1" t="s">
        <v>6</v>
      </c>
      <c r="F33" s="23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46">
        <v>45166</v>
      </c>
    </row>
    <row r="34" spans="1:24" x14ac:dyDescent="0.25">
      <c r="A34" s="1" t="s">
        <v>34</v>
      </c>
      <c r="B34" s="1">
        <v>21004</v>
      </c>
      <c r="C34" s="1" t="s">
        <v>5</v>
      </c>
      <c r="D34" s="23">
        <v>0</v>
      </c>
      <c r="E34" s="1" t="s">
        <v>6</v>
      </c>
      <c r="F34" s="23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46">
        <v>45162</v>
      </c>
    </row>
    <row r="35" spans="1:24" x14ac:dyDescent="0.25">
      <c r="A35" s="1" t="s">
        <v>35</v>
      </c>
      <c r="B35" s="1">
        <v>21006</v>
      </c>
      <c r="C35" s="1" t="s">
        <v>5</v>
      </c>
      <c r="D35" s="23">
        <v>0</v>
      </c>
      <c r="E35" s="1" t="s">
        <v>6</v>
      </c>
      <c r="F35" s="23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46">
        <v>45160</v>
      </c>
    </row>
    <row r="36" spans="1:24" x14ac:dyDescent="0.25">
      <c r="A36" s="1" t="s">
        <v>36</v>
      </c>
      <c r="B36" s="1">
        <v>21008</v>
      </c>
      <c r="C36" s="1" t="s">
        <v>5</v>
      </c>
      <c r="D36" s="23">
        <v>0</v>
      </c>
      <c r="E36" s="1" t="s">
        <v>6</v>
      </c>
      <c r="F36" s="23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46">
        <v>45179</v>
      </c>
    </row>
    <row r="37" spans="1:24" x14ac:dyDescent="0.25">
      <c r="A37" s="1" t="s">
        <v>42</v>
      </c>
      <c r="B37" s="1">
        <v>21010</v>
      </c>
      <c r="C37" s="1" t="s">
        <v>5</v>
      </c>
      <c r="D37" s="23">
        <v>0</v>
      </c>
      <c r="E37" s="1" t="s">
        <v>6</v>
      </c>
      <c r="F37" s="23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46">
        <v>45157</v>
      </c>
    </row>
    <row r="38" spans="1:24" x14ac:dyDescent="0.25">
      <c r="A38" s="1" t="s">
        <v>37</v>
      </c>
      <c r="B38" s="1">
        <v>21012</v>
      </c>
      <c r="C38" s="1" t="s">
        <v>5</v>
      </c>
      <c r="D38" s="23">
        <v>0</v>
      </c>
      <c r="E38" s="1" t="s">
        <v>6</v>
      </c>
      <c r="F38" s="23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46">
        <v>45143</v>
      </c>
    </row>
    <row r="39" spans="1:24" x14ac:dyDescent="0.25">
      <c r="A39" s="1" t="s">
        <v>38</v>
      </c>
      <c r="B39" s="1">
        <v>21014</v>
      </c>
      <c r="C39" s="1" t="s">
        <v>5</v>
      </c>
      <c r="D39" s="23">
        <v>0</v>
      </c>
      <c r="E39" s="1" t="s">
        <v>6</v>
      </c>
      <c r="F39" s="23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46">
        <v>45166</v>
      </c>
    </row>
    <row r="40" spans="1:24" x14ac:dyDescent="0.25">
      <c r="A40" s="1" t="s">
        <v>39</v>
      </c>
      <c r="B40" s="1">
        <v>21016</v>
      </c>
      <c r="C40" s="1" t="s">
        <v>5</v>
      </c>
      <c r="D40" s="23">
        <v>0</v>
      </c>
      <c r="E40" s="1" t="s">
        <v>6</v>
      </c>
      <c r="F40" s="23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46">
        <v>45162</v>
      </c>
    </row>
    <row r="41" spans="1:24" x14ac:dyDescent="0.25">
      <c r="H41" s="1">
        <f>SUM(H2:H40)</f>
        <v>1540.5000000000002</v>
      </c>
    </row>
  </sheetData>
  <conditionalFormatting sqref="A1:A1048576">
    <cfRule type="duplicateValues" dxfId="6" priority="4"/>
  </conditionalFormatting>
  <conditionalFormatting sqref="B1:B1048576">
    <cfRule type="duplicateValues" dxfId="5" priority="3"/>
  </conditionalFormatting>
  <conditionalFormatting sqref="G2:W40">
    <cfRule type="cellIs" dxfId="0" priority="2" operator="equal">
      <formula>0</formula>
    </cfRule>
    <cfRule type="cellIs" dxfId="1" priority="1" operator="equal">
      <formula>-1</formula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C1A1-DE1C-D845-B529-211E46D996F0}">
  <dimension ref="A1:G30"/>
  <sheetViews>
    <sheetView zoomScaleNormal="100" workbookViewId="0">
      <selection activeCell="A7" sqref="A7"/>
    </sheetView>
  </sheetViews>
  <sheetFormatPr defaultColWidth="11" defaultRowHeight="12.75" x14ac:dyDescent="0.2"/>
  <cols>
    <col min="1" max="1" width="18.6640625" style="2" bestFit="1" customWidth="1"/>
    <col min="2" max="6" width="15.33203125" style="2" customWidth="1"/>
    <col min="7" max="7" width="11" style="2"/>
    <col min="8" max="8" width="14.33203125" style="2" bestFit="1" customWidth="1"/>
    <col min="9" max="16384" width="11" style="2"/>
  </cols>
  <sheetData>
    <row r="1" spans="1:7" s="40" customFormat="1" ht="21" x14ac:dyDescent="0.35">
      <c r="A1" s="41" t="s">
        <v>55</v>
      </c>
      <c r="B1" s="40" t="s">
        <v>164</v>
      </c>
    </row>
    <row r="2" spans="1:7" s="40" customFormat="1" ht="21" x14ac:dyDescent="0.35">
      <c r="B2" s="40" t="s">
        <v>161</v>
      </c>
    </row>
    <row r="3" spans="1:7" ht="15" x14ac:dyDescent="0.25">
      <c r="A3" s="1"/>
      <c r="B3" s="1"/>
      <c r="C3" s="1"/>
      <c r="D3" s="1"/>
      <c r="E3" s="1"/>
      <c r="F3" s="1"/>
      <c r="G3" s="1"/>
    </row>
    <row r="4" spans="1:7" ht="23.25" x14ac:dyDescent="0.35">
      <c r="A4" s="17" t="s">
        <v>162</v>
      </c>
      <c r="B4" s="1"/>
      <c r="C4" s="1"/>
      <c r="D4" s="1"/>
      <c r="E4" s="1"/>
      <c r="F4" s="1"/>
      <c r="G4" s="1"/>
    </row>
    <row r="5" spans="1:7" ht="15" x14ac:dyDescent="0.25">
      <c r="A5" s="19" t="s">
        <v>64</v>
      </c>
      <c r="B5" s="20" t="s">
        <v>79</v>
      </c>
      <c r="C5" s="21" t="s">
        <v>71</v>
      </c>
      <c r="D5" s="20" t="s">
        <v>75</v>
      </c>
      <c r="E5" s="21" t="s">
        <v>76</v>
      </c>
      <c r="F5" s="22" t="s">
        <v>77</v>
      </c>
    </row>
    <row r="6" spans="1:7" ht="15" x14ac:dyDescent="0.25">
      <c r="A6" s="7" t="s">
        <v>40</v>
      </c>
      <c r="B6" s="11">
        <f>VLOOKUP($A6,Dataset!$A$1:$W$40,MATCH(Task_2!B$5,Dataset!$A$1:$W$1,0),FALSE)</f>
        <v>2.7</v>
      </c>
      <c r="C6" s="11">
        <f>VLOOKUP($A6,Dataset!$A$1:$W$40,MATCH(Task_2!C$5,Dataset!$A$1:$W$1,0),FALSE)</f>
        <v>7.6</v>
      </c>
      <c r="D6" s="11">
        <f>VLOOKUP($A6,Dataset!$A$1:$W$40,MATCH(Task_2!D$5,Dataset!$A$1:$W$1,0),FALSE)</f>
        <v>4.2</v>
      </c>
      <c r="E6" s="11">
        <f>VLOOKUP($A6,Dataset!$A$1:$W$40,MATCH(Task_2!E$5,Dataset!$A$1:$W$1,0),FALSE)</f>
        <v>8.9</v>
      </c>
      <c r="F6" s="11">
        <f>VLOOKUP($A6,Dataset!$A$1:$W$40,MATCH(Task_2!F$5,Dataset!$A$1:$W$1,0),FALSE)</f>
        <v>4.2</v>
      </c>
    </row>
    <row r="7" spans="1:7" ht="15" x14ac:dyDescent="0.25">
      <c r="A7" s="7" t="s">
        <v>4</v>
      </c>
      <c r="B7" s="11">
        <f>VLOOKUP($A7,Dataset!$A$1:$W$40,MATCH(Task_2!B$5,Dataset!$A$1:$W$1,0),FALSE)</f>
        <v>2.7</v>
      </c>
      <c r="C7" s="11">
        <f>VLOOKUP($A7,Dataset!$A$1:$W$40,MATCH(Task_2!C$5,Dataset!$A$1:$W$1,0),FALSE)</f>
        <v>7.6</v>
      </c>
      <c r="D7" s="11">
        <f>VLOOKUP($A7,Dataset!$A$1:$W$40,MATCH(Task_2!D$5,Dataset!$A$1:$W$1,0),FALSE)</f>
        <v>4.2</v>
      </c>
      <c r="E7" s="11">
        <f>VLOOKUP($A7,Dataset!$A$1:$W$40,MATCH(Task_2!E$5,Dataset!$A$1:$W$1,0),FALSE)</f>
        <v>8.9</v>
      </c>
      <c r="F7" s="11">
        <f>VLOOKUP($A7,Dataset!$A$1:$W$40,MATCH(Task_2!F$5,Dataset!$A$1:$W$1,0),FALSE)</f>
        <v>4.2</v>
      </c>
    </row>
    <row r="8" spans="1:7" ht="15" x14ac:dyDescent="0.25">
      <c r="A8" s="7" t="s">
        <v>7</v>
      </c>
      <c r="B8" s="11">
        <f>VLOOKUP($A8,Dataset!$A$1:$W$40,MATCH(Task_2!B$5,Dataset!$A$1:$W$1,0),FALSE)</f>
        <v>3.6</v>
      </c>
      <c r="C8" s="11">
        <f>VLOOKUP($A8,Dataset!$A$1:$W$40,MATCH(Task_2!C$5,Dataset!$A$1:$W$1,0),FALSE)</f>
        <v>11.1</v>
      </c>
      <c r="D8" s="11">
        <f>VLOOKUP($A8,Dataset!$A$1:$W$40,MATCH(Task_2!D$5,Dataset!$A$1:$W$1,0),FALSE)</f>
        <v>5.8</v>
      </c>
      <c r="E8" s="11">
        <f>VLOOKUP($A8,Dataset!$A$1:$W$40,MATCH(Task_2!E$5,Dataset!$A$1:$W$1,0),FALSE)</f>
        <v>12.2</v>
      </c>
      <c r="F8" s="11">
        <f>VLOOKUP($A8,Dataset!$A$1:$W$40,MATCH(Task_2!F$5,Dataset!$A$1:$W$1,0),FALSE)</f>
        <v>5.8</v>
      </c>
    </row>
    <row r="9" spans="1:7" ht="15" x14ac:dyDescent="0.25">
      <c r="A9" s="7" t="s">
        <v>8</v>
      </c>
      <c r="B9" s="11">
        <f>VLOOKUP($A9,Dataset!$A$1:$W$40,MATCH(Task_2!B$5,Dataset!$A$1:$W$1,0),FALSE)</f>
        <v>4.9000000000000004</v>
      </c>
      <c r="C9" s="11">
        <f>VLOOKUP($A9,Dataset!$A$1:$W$40,MATCH(Task_2!C$5,Dataset!$A$1:$W$1,0),FALSE)</f>
        <v>13.3</v>
      </c>
      <c r="D9" s="11">
        <f>VLOOKUP($A9,Dataset!$A$1:$W$40,MATCH(Task_2!D$5,Dataset!$A$1:$W$1,0),FALSE)</f>
        <v>8.1</v>
      </c>
      <c r="E9" s="11">
        <f>VLOOKUP($A9,Dataset!$A$1:$W$40,MATCH(Task_2!E$5,Dataset!$A$1:$W$1,0),FALSE)</f>
        <v>17</v>
      </c>
      <c r="F9" s="11">
        <f>VLOOKUP($A9,Dataset!$A$1:$W$40,MATCH(Task_2!F$5,Dataset!$A$1:$W$1,0),FALSE)</f>
        <v>8.1</v>
      </c>
    </row>
    <row r="10" spans="1:7" ht="15" x14ac:dyDescent="0.25">
      <c r="A10" s="7" t="s">
        <v>11</v>
      </c>
      <c r="B10" s="11">
        <f>VLOOKUP($A10,Dataset!$A$1:$W$40,MATCH(Task_2!B$5,Dataset!$A$1:$W$1,0),FALSE)</f>
        <v>9.4</v>
      </c>
      <c r="C10" s="11">
        <f>VLOOKUP($A10,Dataset!$A$1:$W$40,MATCH(Task_2!C$5,Dataset!$A$1:$W$1,0),FALSE)</f>
        <v>28.3</v>
      </c>
      <c r="D10" s="11">
        <f>VLOOKUP($A10,Dataset!$A$1:$W$40,MATCH(Task_2!D$5,Dataset!$A$1:$W$1,0),FALSE)</f>
        <v>16.100000000000001</v>
      </c>
      <c r="E10" s="11">
        <f>VLOOKUP($A10,Dataset!$A$1:$W$40,MATCH(Task_2!E$5,Dataset!$A$1:$W$1,0),FALSE)</f>
        <v>32.799999999999997</v>
      </c>
      <c r="F10" s="11">
        <f>VLOOKUP($A10,Dataset!$A$1:$W$40,MATCH(Task_2!F$5,Dataset!$A$1:$W$1,0),FALSE)</f>
        <v>16.100000000000001</v>
      </c>
    </row>
    <row r="11" spans="1:7" ht="15" x14ac:dyDescent="0.25">
      <c r="A11" s="7" t="s">
        <v>12</v>
      </c>
      <c r="B11" s="11">
        <f>VLOOKUP($A11,Dataset!$A$1:$W$40,MATCH(Task_2!B$5,Dataset!$A$1:$W$1,0),FALSE)</f>
        <v>11.6</v>
      </c>
      <c r="C11" s="11">
        <f>VLOOKUP($A11,Dataset!$A$1:$W$40,MATCH(Task_2!C$5,Dataset!$A$1:$W$1,0),FALSE)</f>
        <v>35.200000000000003</v>
      </c>
      <c r="D11" s="11">
        <f>VLOOKUP($A11,Dataset!$A$1:$W$40,MATCH(Task_2!D$5,Dataset!$A$1:$W$1,0),FALSE)</f>
        <v>21.3</v>
      </c>
      <c r="E11" s="11">
        <f>VLOOKUP($A11,Dataset!$A$1:$W$40,MATCH(Task_2!E$5,Dataset!$A$1:$W$1,0),FALSE)</f>
        <v>43</v>
      </c>
      <c r="F11" s="11">
        <f>VLOOKUP($A11,Dataset!$A$1:$W$40,MATCH(Task_2!F$5,Dataset!$A$1:$W$1,0),FALSE)</f>
        <v>21.3</v>
      </c>
    </row>
    <row r="12" spans="1:7" ht="15" x14ac:dyDescent="0.25">
      <c r="A12" s="7" t="s">
        <v>14</v>
      </c>
      <c r="B12" s="11">
        <f>VLOOKUP($A12,Dataset!$A$1:$W$40,MATCH(Task_2!B$5,Dataset!$A$1:$W$1,0),FALSE)</f>
        <v>18.399999999999999</v>
      </c>
      <c r="C12" s="11">
        <f>VLOOKUP($A12,Dataset!$A$1:$W$40,MATCH(Task_2!C$5,Dataset!$A$1:$W$1,0),FALSE)</f>
        <v>55.6</v>
      </c>
      <c r="D12" s="11">
        <f>VLOOKUP($A12,Dataset!$A$1:$W$40,MATCH(Task_2!D$5,Dataset!$A$1:$W$1,0),FALSE)</f>
        <v>33.799999999999997</v>
      </c>
      <c r="E12" s="11">
        <f>VLOOKUP($A12,Dataset!$A$1:$W$40,MATCH(Task_2!E$5,Dataset!$A$1:$W$1,0),FALSE)</f>
        <v>67.900000000000006</v>
      </c>
      <c r="F12" s="11">
        <f>VLOOKUP($A12,Dataset!$A$1:$W$40,MATCH(Task_2!F$5,Dataset!$A$1:$W$1,0),FALSE)</f>
        <v>33.799999999999997</v>
      </c>
    </row>
    <row r="13" spans="1:7" ht="15" x14ac:dyDescent="0.25">
      <c r="A13" s="7" t="s">
        <v>15</v>
      </c>
      <c r="B13" s="11">
        <f>VLOOKUP($A13,Dataset!$A$1:$W$40,MATCH(Task_2!B$5,Dataset!$A$1:$W$1,0),FALSE)</f>
        <v>0</v>
      </c>
      <c r="C13" s="11">
        <f>VLOOKUP($A13,Dataset!$A$1:$W$40,MATCH(Task_2!C$5,Dataset!$A$1:$W$1,0),FALSE)</f>
        <v>0</v>
      </c>
      <c r="D13" s="11">
        <f>VLOOKUP($A13,Dataset!$A$1:$W$40,MATCH(Task_2!D$5,Dataset!$A$1:$W$1,0),FALSE)</f>
        <v>0</v>
      </c>
      <c r="E13" s="11">
        <f>VLOOKUP($A13,Dataset!$A$1:$W$40,MATCH(Task_2!E$5,Dataset!$A$1:$W$1,0),FALSE)</f>
        <v>0</v>
      </c>
      <c r="F13" s="11">
        <f>VLOOKUP($A13,Dataset!$A$1:$W$40,MATCH(Task_2!F$5,Dataset!$A$1:$W$1,0),FALSE)</f>
        <v>0</v>
      </c>
    </row>
    <row r="14" spans="1:7" ht="15" x14ac:dyDescent="0.25">
      <c r="A14" s="7" t="s">
        <v>16</v>
      </c>
      <c r="B14" s="11">
        <f>VLOOKUP($A14,Dataset!$A$1:$W$40,MATCH(Task_2!B$5,Dataset!$A$1:$W$1,0),FALSE)</f>
        <v>21.9</v>
      </c>
      <c r="C14" s="11">
        <f>VLOOKUP($A14,Dataset!$A$1:$W$40,MATCH(Task_2!C$5,Dataset!$A$1:$W$1,0),FALSE)</f>
        <v>61.5</v>
      </c>
      <c r="D14" s="11">
        <f>VLOOKUP($A14,Dataset!$A$1:$W$40,MATCH(Task_2!D$5,Dataset!$A$1:$W$1,0),FALSE)</f>
        <v>40.1</v>
      </c>
      <c r="E14" s="11">
        <f>VLOOKUP($A14,Dataset!$A$1:$W$40,MATCH(Task_2!E$5,Dataset!$A$1:$W$1,0),FALSE)</f>
        <v>76.599999999999994</v>
      </c>
      <c r="F14" s="11">
        <f>VLOOKUP($A14,Dataset!$A$1:$W$40,MATCH(Task_2!F$5,Dataset!$A$1:$W$1,0),FALSE)</f>
        <v>40.1</v>
      </c>
    </row>
    <row r="15" spans="1:7" ht="15" x14ac:dyDescent="0.25">
      <c r="A15" s="7" t="s">
        <v>18</v>
      </c>
      <c r="B15" s="11">
        <f>VLOOKUP($A15,Dataset!$A$1:$W$40,MATCH(Task_2!B$5,Dataset!$A$1:$W$1,0),FALSE)</f>
        <v>26.8</v>
      </c>
      <c r="C15" s="11">
        <f>VLOOKUP($A15,Dataset!$A$1:$W$40,MATCH(Task_2!C$5,Dataset!$A$1:$W$1,0),FALSE)</f>
        <v>79.599999999999994</v>
      </c>
      <c r="D15" s="11">
        <f>VLOOKUP($A15,Dataset!$A$1:$W$40,MATCH(Task_2!D$5,Dataset!$A$1:$W$1,0),FALSE)</f>
        <v>47.9</v>
      </c>
      <c r="E15" s="11">
        <f>VLOOKUP($A15,Dataset!$A$1:$W$40,MATCH(Task_2!E$5,Dataset!$A$1:$W$1,0),FALSE)</f>
        <v>96.8</v>
      </c>
      <c r="F15" s="11">
        <f>VLOOKUP($A15,Dataset!$A$1:$W$40,MATCH(Task_2!F$5,Dataset!$A$1:$W$1,0),FALSE)</f>
        <v>47.9</v>
      </c>
    </row>
    <row r="16" spans="1:7" ht="15" x14ac:dyDescent="0.25">
      <c r="A16" s="7" t="s">
        <v>20</v>
      </c>
      <c r="B16" s="11">
        <f>VLOOKUP($A16,Dataset!$A$1:$W$40,MATCH(Task_2!B$5,Dataset!$A$1:$W$1,0),FALSE)</f>
        <v>28.5</v>
      </c>
      <c r="C16" s="11">
        <f>VLOOKUP($A16,Dataset!$A$1:$W$40,MATCH(Task_2!C$5,Dataset!$A$1:$W$1,0),FALSE)</f>
        <v>85.4</v>
      </c>
      <c r="D16" s="11">
        <f>VLOOKUP($A16,Dataset!$A$1:$W$40,MATCH(Task_2!D$5,Dataset!$A$1:$W$1,0),FALSE)</f>
        <v>52.3</v>
      </c>
      <c r="E16" s="11">
        <f>VLOOKUP($A16,Dataset!$A$1:$W$40,MATCH(Task_2!E$5,Dataset!$A$1:$W$1,0),FALSE)</f>
        <v>106.1</v>
      </c>
      <c r="F16" s="11">
        <f>VLOOKUP($A16,Dataset!$A$1:$W$40,MATCH(Task_2!F$5,Dataset!$A$1:$W$1,0),FALSE)</f>
        <v>52.3</v>
      </c>
    </row>
    <row r="17" spans="1:6" ht="15" x14ac:dyDescent="0.25">
      <c r="A17" s="7" t="s">
        <v>22</v>
      </c>
      <c r="B17" s="11">
        <f>VLOOKUP($A17,Dataset!$A$1:$W$40,MATCH(Task_2!B$5,Dataset!$A$1:$W$1,0),FALSE)</f>
        <v>30.7</v>
      </c>
      <c r="C17" s="11">
        <f>VLOOKUP($A17,Dataset!$A$1:$W$40,MATCH(Task_2!C$5,Dataset!$A$1:$W$1,0),FALSE)</f>
        <v>92.1</v>
      </c>
      <c r="D17" s="11">
        <f>VLOOKUP($A17,Dataset!$A$1:$W$40,MATCH(Task_2!D$5,Dataset!$A$1:$W$1,0),FALSE)</f>
        <v>57</v>
      </c>
      <c r="E17" s="11">
        <f>VLOOKUP($A17,Dataset!$A$1:$W$40,MATCH(Task_2!E$5,Dataset!$A$1:$W$1,0),FALSE)</f>
        <v>115.1</v>
      </c>
      <c r="F17" s="11">
        <f>VLOOKUP($A17,Dataset!$A$1:$W$40,MATCH(Task_2!F$5,Dataset!$A$1:$W$1,0),FALSE)</f>
        <v>57</v>
      </c>
    </row>
    <row r="18" spans="1:6" ht="15" x14ac:dyDescent="0.25">
      <c r="A18" s="7" t="s">
        <v>23</v>
      </c>
      <c r="B18" s="11">
        <f>VLOOKUP($A18,Dataset!$A$1:$W$40,MATCH(Task_2!B$5,Dataset!$A$1:$W$1,0),FALSE)</f>
        <v>33.799999999999997</v>
      </c>
      <c r="C18" s="11">
        <f>VLOOKUP($A18,Dataset!$A$1:$W$40,MATCH(Task_2!C$5,Dataset!$A$1:$W$1,0),FALSE)</f>
        <v>101.3</v>
      </c>
      <c r="D18" s="11">
        <f>VLOOKUP($A18,Dataset!$A$1:$W$40,MATCH(Task_2!D$5,Dataset!$A$1:$W$1,0),FALSE)</f>
        <v>61.4</v>
      </c>
      <c r="E18" s="11">
        <f>VLOOKUP($A18,Dataset!$A$1:$W$40,MATCH(Task_2!E$5,Dataset!$A$1:$W$1,0),FALSE)</f>
        <v>124.4</v>
      </c>
      <c r="F18" s="11">
        <f>VLOOKUP($A18,Dataset!$A$1:$W$40,MATCH(Task_2!F$5,Dataset!$A$1:$W$1,0),FALSE)</f>
        <v>61.4</v>
      </c>
    </row>
    <row r="19" spans="1:6" ht="15" x14ac:dyDescent="0.25">
      <c r="A19" s="7" t="s">
        <v>24</v>
      </c>
      <c r="B19" s="11">
        <f>VLOOKUP($A19,Dataset!$A$1:$W$40,MATCH(Task_2!B$5,Dataset!$A$1:$W$1,0),FALSE)</f>
        <v>34.700000000000003</v>
      </c>
      <c r="C19" s="11">
        <f>VLOOKUP($A19,Dataset!$A$1:$W$40,MATCH(Task_2!C$5,Dataset!$A$1:$W$1,0),FALSE)</f>
        <v>106.1</v>
      </c>
      <c r="D19" s="11">
        <f>VLOOKUP($A19,Dataset!$A$1:$W$40,MATCH(Task_2!D$5,Dataset!$A$1:$W$1,0),FALSE)</f>
        <v>63.6</v>
      </c>
      <c r="E19" s="11">
        <f>VLOOKUP($A19,Dataset!$A$1:$W$40,MATCH(Task_2!E$5,Dataset!$A$1:$W$1,0),FALSE)</f>
        <v>128.6</v>
      </c>
      <c r="F19" s="11">
        <f>VLOOKUP($A19,Dataset!$A$1:$W$40,MATCH(Task_2!F$5,Dataset!$A$1:$W$1,0),FALSE)</f>
        <v>63.6</v>
      </c>
    </row>
    <row r="20" spans="1:6" ht="15" x14ac:dyDescent="0.25">
      <c r="A20" s="7" t="s">
        <v>28</v>
      </c>
      <c r="B20" s="11">
        <f>VLOOKUP($A20,Dataset!$A$1:$W$40,MATCH(Task_2!B$5,Dataset!$A$1:$W$1,0),FALSE)</f>
        <v>0</v>
      </c>
      <c r="C20" s="11">
        <f>VLOOKUP($A20,Dataset!$A$1:$W$40,MATCH(Task_2!C$5,Dataset!$A$1:$W$1,0),FALSE)</f>
        <v>0</v>
      </c>
      <c r="D20" s="11">
        <f>VLOOKUP($A20,Dataset!$A$1:$W$40,MATCH(Task_2!D$5,Dataset!$A$1:$W$1,0),FALSE)</f>
        <v>0</v>
      </c>
      <c r="E20" s="11">
        <f>VLOOKUP($A20,Dataset!$A$1:$W$40,MATCH(Task_2!E$5,Dataset!$A$1:$W$1,0),FALSE)</f>
        <v>0</v>
      </c>
      <c r="F20" s="11">
        <f>VLOOKUP($A20,Dataset!$A$1:$W$40,MATCH(Task_2!F$5,Dataset!$A$1:$W$1,0),FALSE)</f>
        <v>0</v>
      </c>
    </row>
    <row r="21" spans="1:6" ht="15" x14ac:dyDescent="0.25">
      <c r="A21" s="7" t="s">
        <v>57</v>
      </c>
      <c r="B21" s="11">
        <f>VLOOKUP($A21,Dataset!$A$1:$W$40,MATCH(Task_2!B$5,Dataset!$A$1:$W$1,0),FALSE)</f>
        <v>41.3</v>
      </c>
      <c r="C21" s="11">
        <f>VLOOKUP($A21,Dataset!$A$1:$W$40,MATCH(Task_2!C$5,Dataset!$A$1:$W$1,0),FALSE)</f>
        <v>124.4</v>
      </c>
      <c r="D21" s="11">
        <f>VLOOKUP($A21,Dataset!$A$1:$W$40,MATCH(Task_2!D$5,Dataset!$A$1:$W$1,0),FALSE)</f>
        <v>75</v>
      </c>
      <c r="E21" s="11">
        <f>VLOOKUP($A21,Dataset!$A$1:$W$40,MATCH(Task_2!E$5,Dataset!$A$1:$W$1,0),FALSE)</f>
        <v>151.5</v>
      </c>
      <c r="F21" s="11">
        <f>VLOOKUP($A21,Dataset!$A$1:$W$40,MATCH(Task_2!F$5,Dataset!$A$1:$W$1,0),FALSE)</f>
        <v>75</v>
      </c>
    </row>
    <row r="22" spans="1:6" ht="15" x14ac:dyDescent="0.25">
      <c r="A22" s="7" t="s">
        <v>58</v>
      </c>
      <c r="B22" s="11">
        <f>VLOOKUP($A22,Dataset!$A$1:$W$40,MATCH(Task_2!B$5,Dataset!$A$1:$W$1,0),FALSE)</f>
        <v>-1</v>
      </c>
      <c r="C22" s="11">
        <f>VLOOKUP($A22,Dataset!$A$1:$W$40,MATCH(Task_2!C$5,Dataset!$A$1:$W$1,0),FALSE)</f>
        <v>-1</v>
      </c>
      <c r="D22" s="11">
        <f>VLOOKUP($A22,Dataset!$A$1:$W$40,MATCH(Task_2!D$5,Dataset!$A$1:$W$1,0),FALSE)</f>
        <v>-1</v>
      </c>
      <c r="E22" s="11">
        <f>VLOOKUP($A22,Dataset!$A$1:$W$40,MATCH(Task_2!E$5,Dataset!$A$1:$W$1,0),FALSE)</f>
        <v>-1</v>
      </c>
      <c r="F22" s="11">
        <f>VLOOKUP($A22,Dataset!$A$1:$W$40,MATCH(Task_2!F$5,Dataset!$A$1:$W$1,0),FALSE)</f>
        <v>-1</v>
      </c>
    </row>
    <row r="23" spans="1:6" ht="15" x14ac:dyDescent="0.25">
      <c r="A23" s="7" t="s">
        <v>31</v>
      </c>
      <c r="B23" s="11">
        <f>VLOOKUP($A23,Dataset!$A$1:$W$40,MATCH(Task_2!B$5,Dataset!$A$1:$W$1,0),FALSE)</f>
        <v>45</v>
      </c>
      <c r="C23" s="11">
        <f>VLOOKUP($A23,Dataset!$A$1:$W$40,MATCH(Task_2!C$5,Dataset!$A$1:$W$1,0),FALSE)</f>
        <v>133.4</v>
      </c>
      <c r="D23" s="11">
        <f>VLOOKUP($A23,Dataset!$A$1:$W$40,MATCH(Task_2!D$5,Dataset!$A$1:$W$1,0),FALSE)</f>
        <v>79.400000000000006</v>
      </c>
      <c r="E23" s="11">
        <f>VLOOKUP($A23,Dataset!$A$1:$W$40,MATCH(Task_2!E$5,Dataset!$A$1:$W$1,0),FALSE)</f>
        <v>160.9</v>
      </c>
      <c r="F23" s="11">
        <f>VLOOKUP($A23,Dataset!$A$1:$W$40,MATCH(Task_2!F$5,Dataset!$A$1:$W$1,0),FALSE)</f>
        <v>79.400000000000006</v>
      </c>
    </row>
    <row r="24" spans="1:6" ht="15" x14ac:dyDescent="0.25">
      <c r="A24" s="7" t="s">
        <v>32</v>
      </c>
      <c r="B24" s="11">
        <f>VLOOKUP($A24,Dataset!$A$1:$W$40,MATCH(Task_2!B$5,Dataset!$A$1:$W$1,0),FALSE)</f>
        <v>-1</v>
      </c>
      <c r="C24" s="11">
        <f>VLOOKUP($A24,Dataset!$A$1:$W$40,MATCH(Task_2!C$5,Dataset!$A$1:$W$1,0),FALSE)</f>
        <v>-1</v>
      </c>
      <c r="D24" s="11">
        <f>VLOOKUP($A24,Dataset!$A$1:$W$40,MATCH(Task_2!D$5,Dataset!$A$1:$W$1,0),FALSE)</f>
        <v>-1</v>
      </c>
      <c r="E24" s="11">
        <f>VLOOKUP($A24,Dataset!$A$1:$W$40,MATCH(Task_2!E$5,Dataset!$A$1:$W$1,0),FALSE)</f>
        <v>-1</v>
      </c>
      <c r="F24" s="11">
        <f>VLOOKUP($A24,Dataset!$A$1:$W$40,MATCH(Task_2!F$5,Dataset!$A$1:$W$1,0),FALSE)</f>
        <v>-1</v>
      </c>
    </row>
    <row r="25" spans="1:6" ht="15" x14ac:dyDescent="0.25">
      <c r="A25" s="7" t="s">
        <v>34</v>
      </c>
      <c r="B25" s="11">
        <f>VLOOKUP($A25,Dataset!$A$1:$W$40,MATCH(Task_2!B$5,Dataset!$A$1:$W$1,0),FALSE)</f>
        <v>43.3</v>
      </c>
      <c r="C25" s="11">
        <f>VLOOKUP($A25,Dataset!$A$1:$W$40,MATCH(Task_2!C$5,Dataset!$A$1:$W$1,0),FALSE)</f>
        <v>128.6</v>
      </c>
      <c r="D25" s="11">
        <f>VLOOKUP($A25,Dataset!$A$1:$W$40,MATCH(Task_2!D$5,Dataset!$A$1:$W$1,0),FALSE)</f>
        <v>79.400000000000006</v>
      </c>
      <c r="E25" s="11">
        <f>VLOOKUP($A25,Dataset!$A$1:$W$40,MATCH(Task_2!E$5,Dataset!$A$1:$W$1,0),FALSE)</f>
        <v>160.9</v>
      </c>
      <c r="F25" s="11">
        <f>VLOOKUP($A25,Dataset!$A$1:$W$40,MATCH(Task_2!F$5,Dataset!$A$1:$W$1,0),FALSE)</f>
        <v>79.400000000000006</v>
      </c>
    </row>
    <row r="26" spans="1:6" ht="15" x14ac:dyDescent="0.25">
      <c r="A26" s="7" t="s">
        <v>37</v>
      </c>
      <c r="B26" s="11">
        <f>VLOOKUP($A26,Dataset!$A$1:$W$40,MATCH(Task_2!B$5,Dataset!$A$1:$W$1,0),FALSE)</f>
        <v>49.1</v>
      </c>
      <c r="C26" s="11">
        <f>VLOOKUP($A26,Dataset!$A$1:$W$40,MATCH(Task_2!C$5,Dataset!$A$1:$W$1,0),FALSE)</f>
        <v>146.80000000000001</v>
      </c>
      <c r="D26" s="11">
        <f>VLOOKUP($A26,Dataset!$A$1:$W$40,MATCH(Task_2!D$5,Dataset!$A$1:$W$1,0),FALSE)</f>
        <v>90.9</v>
      </c>
      <c r="E26" s="11">
        <f>VLOOKUP($A26,Dataset!$A$1:$W$40,MATCH(Task_2!E$5,Dataset!$A$1:$W$1,0),FALSE)</f>
        <v>183.5</v>
      </c>
      <c r="F26" s="11">
        <f>VLOOKUP($A26,Dataset!$A$1:$W$40,MATCH(Task_2!F$5,Dataset!$A$1:$W$1,0),FALSE)</f>
        <v>90.9</v>
      </c>
    </row>
    <row r="27" spans="1:6" ht="15" x14ac:dyDescent="0.25">
      <c r="A27" s="7" t="s">
        <v>39</v>
      </c>
      <c r="B27" s="11">
        <f>VLOOKUP($A27,Dataset!$A$1:$W$40,MATCH(Task_2!B$5,Dataset!$A$1:$W$1,0),FALSE)</f>
        <v>51.8</v>
      </c>
      <c r="C27" s="11">
        <f>VLOOKUP($A27,Dataset!$A$1:$W$40,MATCH(Task_2!C$5,Dataset!$A$1:$W$1,0),FALSE)</f>
        <v>156.4</v>
      </c>
      <c r="D27" s="11">
        <f>VLOOKUP($A27,Dataset!$A$1:$W$40,MATCH(Task_2!D$5,Dataset!$A$1:$W$1,0),FALSE)</f>
        <v>93.1</v>
      </c>
      <c r="E27" s="11">
        <f>VLOOKUP($A27,Dataset!$A$1:$W$40,MATCH(Task_2!E$5,Dataset!$A$1:$W$1,0),FALSE)</f>
        <v>188.1</v>
      </c>
      <c r="F27" s="11">
        <f>VLOOKUP($A27,Dataset!$A$1:$W$40,MATCH(Task_2!F$5,Dataset!$A$1:$W$1,0),FALSE)</f>
        <v>93.1</v>
      </c>
    </row>
    <row r="28" spans="1:6" ht="15" x14ac:dyDescent="0.25">
      <c r="A28" s="18" t="s">
        <v>82</v>
      </c>
      <c r="B28" s="11" t="e">
        <f>VLOOKUP($A28,Dataset!$A$1:$W$40,MATCH(Task_2!B$5,Dataset!$A$1:$W$1,0),FALSE)</f>
        <v>#N/A</v>
      </c>
      <c r="C28" s="11" t="e">
        <f>VLOOKUP($A28,Dataset!$A$1:$W$40,MATCH(Task_2!C$5,Dataset!$A$1:$W$1,0),FALSE)</f>
        <v>#N/A</v>
      </c>
      <c r="D28" s="11" t="e">
        <f>VLOOKUP($A28,Dataset!$A$1:$W$40,MATCH(Task_2!D$5,Dataset!$A$1:$W$1,0),FALSE)</f>
        <v>#N/A</v>
      </c>
      <c r="E28" s="11" t="e">
        <f>VLOOKUP($A28,Dataset!$A$1:$W$40,MATCH(Task_2!E$5,Dataset!$A$1:$W$1,0),FALSE)</f>
        <v>#N/A</v>
      </c>
      <c r="F28" s="11" t="e">
        <f>VLOOKUP($A28,Dataset!$A$1:$W$40,MATCH(Task_2!F$5,Dataset!$A$1:$W$1,0),FALSE)</f>
        <v>#N/A</v>
      </c>
    </row>
    <row r="29" spans="1:6" ht="15" x14ac:dyDescent="0.25">
      <c r="A29" s="18" t="s">
        <v>83</v>
      </c>
      <c r="B29" s="11" t="e">
        <f>VLOOKUP($A29,Dataset!$A$1:$W$40,MATCH(Task_2!B$5,Dataset!$A$1:$W$1,0),FALSE)</f>
        <v>#N/A</v>
      </c>
      <c r="C29" s="11" t="e">
        <f>VLOOKUP($A29,Dataset!$A$1:$W$40,MATCH(Task_2!C$5,Dataset!$A$1:$W$1,0),FALSE)</f>
        <v>#N/A</v>
      </c>
      <c r="D29" s="11" t="e">
        <f>VLOOKUP($A29,Dataset!$A$1:$W$40,MATCH(Task_2!D$5,Dataset!$A$1:$W$1,0),FALSE)</f>
        <v>#N/A</v>
      </c>
      <c r="E29" s="11" t="e">
        <f>VLOOKUP($A29,Dataset!$A$1:$W$40,MATCH(Task_2!E$5,Dataset!$A$1:$W$1,0),FALSE)</f>
        <v>#N/A</v>
      </c>
      <c r="F29" s="11" t="e">
        <f>VLOOKUP($A29,Dataset!$A$1:$W$40,MATCH(Task_2!F$5,Dataset!$A$1:$W$1,0),FALSE)</f>
        <v>#N/A</v>
      </c>
    </row>
    <row r="30" spans="1:6" ht="15" x14ac:dyDescent="0.25">
      <c r="A30" s="18" t="s">
        <v>84</v>
      </c>
      <c r="B30" s="11" t="e">
        <f>VLOOKUP($A30,Dataset!$A$1:$W$40,MATCH(Task_2!B$5,Dataset!$A$1:$W$1,0),FALSE)</f>
        <v>#N/A</v>
      </c>
      <c r="C30" s="11" t="e">
        <f>VLOOKUP($A30,Dataset!$A$1:$W$40,MATCH(Task_2!C$5,Dataset!$A$1:$W$1,0),FALSE)</f>
        <v>#N/A</v>
      </c>
      <c r="D30" s="11" t="e">
        <f>VLOOKUP($A30,Dataset!$A$1:$W$40,MATCH(Task_2!D$5,Dataset!$A$1:$W$1,0),FALSE)</f>
        <v>#N/A</v>
      </c>
      <c r="E30" s="11" t="e">
        <f>VLOOKUP($A30,Dataset!$A$1:$W$40,MATCH(Task_2!E$5,Dataset!$A$1:$W$1,0),FALSE)</f>
        <v>#N/A</v>
      </c>
      <c r="F30" s="11" t="e">
        <f>VLOOKUP($A30,Dataset!$A$1:$W$40,MATCH(Task_2!F$5,Dataset!$A$1:$W$1,0),FALSE)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F3FD-6C65-9F49-B11C-E6C484C26EF7}">
  <dimension ref="A1:J54"/>
  <sheetViews>
    <sheetView zoomScaleNormal="100" workbookViewId="0">
      <selection activeCell="B6" sqref="B6"/>
    </sheetView>
  </sheetViews>
  <sheetFormatPr defaultColWidth="11" defaultRowHeight="15" x14ac:dyDescent="0.25"/>
  <cols>
    <col min="1" max="1" width="39.83203125" style="1" bestFit="1" customWidth="1"/>
    <col min="2" max="16384" width="11" style="1"/>
  </cols>
  <sheetData>
    <row r="1" spans="1:10" s="40" customFormat="1" ht="21" x14ac:dyDescent="0.35">
      <c r="A1" s="41" t="s">
        <v>56</v>
      </c>
      <c r="B1" s="40" t="s">
        <v>173</v>
      </c>
    </row>
    <row r="2" spans="1:10" customFormat="1" ht="12.75" x14ac:dyDescent="0.2"/>
    <row r="3" spans="1:10" s="2" customFormat="1" x14ac:dyDescent="0.25">
      <c r="B3" s="1"/>
    </row>
    <row r="4" spans="1:10" s="2" customFormat="1" x14ac:dyDescent="0.25">
      <c r="B4" s="1" t="s">
        <v>151</v>
      </c>
    </row>
    <row r="5" spans="1:10" ht="18.75" x14ac:dyDescent="0.3">
      <c r="A5" s="42" t="s">
        <v>53</v>
      </c>
      <c r="B5" s="39"/>
    </row>
    <row r="6" spans="1:10" ht="18.75" x14ac:dyDescent="0.3">
      <c r="A6" s="42" t="s">
        <v>153</v>
      </c>
      <c r="B6" s="39" t="s">
        <v>177</v>
      </c>
    </row>
    <row r="7" spans="1:10" ht="18.75" x14ac:dyDescent="0.3">
      <c r="A7" s="42"/>
      <c r="B7" s="39"/>
    </row>
    <row r="9" spans="1:10" ht="23.25" x14ac:dyDescent="0.35">
      <c r="A9" s="17" t="s">
        <v>165</v>
      </c>
      <c r="I9" s="2"/>
      <c r="J9" s="2"/>
    </row>
    <row r="10" spans="1:10" x14ac:dyDescent="0.25">
      <c r="A10" s="32" t="s">
        <v>102</v>
      </c>
      <c r="B10" s="16" t="s">
        <v>49</v>
      </c>
      <c r="C10" s="16" t="s">
        <v>50</v>
      </c>
      <c r="D10" s="16" t="s">
        <v>51</v>
      </c>
      <c r="E10" s="16" t="s">
        <v>52</v>
      </c>
      <c r="F10" s="16" t="s">
        <v>54</v>
      </c>
      <c r="I10" s="2"/>
      <c r="J10" s="2"/>
    </row>
    <row r="11" spans="1:10" x14ac:dyDescent="0.25">
      <c r="A11" s="8" t="s">
        <v>121</v>
      </c>
      <c r="B11" s="12">
        <v>20000</v>
      </c>
      <c r="C11" s="12" t="s">
        <v>5</v>
      </c>
      <c r="D11" s="12">
        <v>0</v>
      </c>
      <c r="E11" s="10" t="s">
        <v>6</v>
      </c>
      <c r="F11" s="10">
        <v>24</v>
      </c>
      <c r="I11" s="2"/>
      <c r="J11" s="2"/>
    </row>
    <row r="14" spans="1:10" ht="23.25" x14ac:dyDescent="0.35">
      <c r="A14" s="17" t="s">
        <v>162</v>
      </c>
    </row>
    <row r="15" spans="1:10" x14ac:dyDescent="0.25">
      <c r="A15" s="13" t="s">
        <v>103</v>
      </c>
      <c r="B15" s="16" t="s">
        <v>49</v>
      </c>
      <c r="C15" s="14" t="s">
        <v>50</v>
      </c>
      <c r="D15" s="16" t="s">
        <v>51</v>
      </c>
      <c r="E15" s="14" t="s">
        <v>52</v>
      </c>
      <c r="F15" s="16" t="s">
        <v>54</v>
      </c>
    </row>
    <row r="16" spans="1:10" x14ac:dyDescent="0.25">
      <c r="A16" s="7" t="s">
        <v>121</v>
      </c>
      <c r="B16" s="11">
        <v>20000</v>
      </c>
      <c r="C16" s="1" t="s">
        <v>5</v>
      </c>
      <c r="D16" s="11">
        <v>0</v>
      </c>
      <c r="E16" s="1" t="s">
        <v>6</v>
      </c>
      <c r="F16" s="11">
        <v>24</v>
      </c>
    </row>
    <row r="17" spans="1:6" x14ac:dyDescent="0.25">
      <c r="A17" s="7" t="s">
        <v>122</v>
      </c>
      <c r="B17" s="11">
        <v>20002</v>
      </c>
      <c r="C17" s="1" t="s">
        <v>5</v>
      </c>
      <c r="D17" s="11">
        <v>0</v>
      </c>
      <c r="E17" s="1" t="s">
        <v>6</v>
      </c>
      <c r="F17" s="11">
        <v>24</v>
      </c>
    </row>
    <row r="18" spans="1:6" x14ac:dyDescent="0.25">
      <c r="A18" s="7" t="s">
        <v>123</v>
      </c>
      <c r="B18" s="11">
        <v>20004</v>
      </c>
      <c r="C18" s="1" t="s">
        <v>5</v>
      </c>
      <c r="D18" s="11">
        <v>0</v>
      </c>
      <c r="E18" s="1" t="s">
        <v>6</v>
      </c>
      <c r="F18" s="11">
        <v>24</v>
      </c>
    </row>
    <row r="19" spans="1:6" x14ac:dyDescent="0.25">
      <c r="A19" s="7" t="s">
        <v>124</v>
      </c>
      <c r="B19" s="11">
        <v>20006</v>
      </c>
      <c r="C19" s="1" t="s">
        <v>5</v>
      </c>
      <c r="D19" s="11">
        <v>0</v>
      </c>
      <c r="E19" s="1" t="s">
        <v>6</v>
      </c>
      <c r="F19" s="11">
        <v>24</v>
      </c>
    </row>
    <row r="20" spans="1:6" x14ac:dyDescent="0.25">
      <c r="A20" s="7" t="s">
        <v>125</v>
      </c>
      <c r="B20" s="11">
        <v>20008</v>
      </c>
      <c r="C20" s="1" t="s">
        <v>5</v>
      </c>
      <c r="D20" s="11">
        <v>0</v>
      </c>
      <c r="E20" s="1" t="s">
        <v>6</v>
      </c>
      <c r="F20" s="11">
        <v>24</v>
      </c>
    </row>
    <row r="21" spans="1:6" x14ac:dyDescent="0.25">
      <c r="A21" s="7" t="s">
        <v>126</v>
      </c>
      <c r="B21" s="11">
        <v>20010</v>
      </c>
      <c r="C21" s="1" t="s">
        <v>5</v>
      </c>
      <c r="D21" s="11">
        <v>0</v>
      </c>
      <c r="E21" s="1" t="s">
        <v>6</v>
      </c>
      <c r="F21" s="11">
        <v>24</v>
      </c>
    </row>
    <row r="22" spans="1:6" x14ac:dyDescent="0.25">
      <c r="A22" s="7" t="s">
        <v>127</v>
      </c>
      <c r="B22" s="11">
        <v>20012</v>
      </c>
      <c r="C22" s="1" t="s">
        <v>5</v>
      </c>
      <c r="D22" s="11">
        <v>0</v>
      </c>
      <c r="E22" s="1" t="s">
        <v>6</v>
      </c>
      <c r="F22" s="11">
        <v>24</v>
      </c>
    </row>
    <row r="23" spans="1:6" x14ac:dyDescent="0.25">
      <c r="A23" s="7" t="s">
        <v>128</v>
      </c>
      <c r="B23" s="11">
        <v>20014</v>
      </c>
      <c r="C23" s="1" t="s">
        <v>5</v>
      </c>
      <c r="D23" s="11">
        <v>0</v>
      </c>
      <c r="E23" s="1" t="s">
        <v>6</v>
      </c>
      <c r="F23" s="11">
        <v>24</v>
      </c>
    </row>
    <row r="24" spans="1:6" x14ac:dyDescent="0.25">
      <c r="A24" s="7" t="s">
        <v>129</v>
      </c>
      <c r="B24" s="11">
        <v>20016</v>
      </c>
      <c r="C24" s="1" t="s">
        <v>5</v>
      </c>
      <c r="D24" s="11">
        <v>0</v>
      </c>
      <c r="E24" s="1" t="s">
        <v>6</v>
      </c>
      <c r="F24" s="11">
        <v>24</v>
      </c>
    </row>
    <row r="25" spans="1:6" x14ac:dyDescent="0.25">
      <c r="A25" s="7" t="s">
        <v>130</v>
      </c>
      <c r="B25" s="11">
        <v>20018</v>
      </c>
      <c r="C25" s="1" t="s">
        <v>5</v>
      </c>
      <c r="D25" s="11">
        <v>0</v>
      </c>
      <c r="E25" s="1" t="s">
        <v>6</v>
      </c>
      <c r="F25" s="11">
        <v>24</v>
      </c>
    </row>
    <row r="26" spans="1:6" x14ac:dyDescent="0.25">
      <c r="A26" s="7" t="s">
        <v>131</v>
      </c>
      <c r="B26" s="11">
        <v>20020</v>
      </c>
      <c r="C26" s="1" t="s">
        <v>5</v>
      </c>
      <c r="D26" s="11">
        <v>0</v>
      </c>
      <c r="E26" s="1" t="s">
        <v>6</v>
      </c>
      <c r="F26" s="11">
        <v>24</v>
      </c>
    </row>
    <row r="27" spans="1:6" x14ac:dyDescent="0.25">
      <c r="A27" s="7" t="s">
        <v>132</v>
      </c>
      <c r="B27" s="11">
        <v>20022</v>
      </c>
      <c r="C27" s="1" t="s">
        <v>5</v>
      </c>
      <c r="D27" s="11">
        <v>0</v>
      </c>
      <c r="E27" s="1" t="s">
        <v>6</v>
      </c>
      <c r="F27" s="11">
        <v>24</v>
      </c>
    </row>
    <row r="28" spans="1:6" x14ac:dyDescent="0.25">
      <c r="A28" s="7" t="s">
        <v>133</v>
      </c>
      <c r="B28" s="11">
        <v>20024</v>
      </c>
      <c r="C28" s="1" t="s">
        <v>5</v>
      </c>
      <c r="D28" s="11">
        <v>0</v>
      </c>
      <c r="E28" s="1" t="s">
        <v>6</v>
      </c>
      <c r="F28" s="11">
        <v>24</v>
      </c>
    </row>
    <row r="29" spans="1:6" x14ac:dyDescent="0.25">
      <c r="A29" s="7" t="s">
        <v>134</v>
      </c>
      <c r="B29" s="11">
        <v>20026</v>
      </c>
      <c r="C29" s="1" t="s">
        <v>5</v>
      </c>
      <c r="D29" s="11">
        <v>0</v>
      </c>
      <c r="E29" s="1" t="s">
        <v>6</v>
      </c>
      <c r="F29" s="11">
        <v>24</v>
      </c>
    </row>
    <row r="30" spans="1:6" x14ac:dyDescent="0.25">
      <c r="A30" s="7" t="s">
        <v>135</v>
      </c>
      <c r="B30" s="11">
        <v>20028</v>
      </c>
      <c r="C30" s="1" t="s">
        <v>5</v>
      </c>
      <c r="D30" s="11">
        <v>0</v>
      </c>
      <c r="E30" s="1" t="s">
        <v>6</v>
      </c>
      <c r="F30" s="11">
        <v>24</v>
      </c>
    </row>
    <row r="31" spans="1:6" x14ac:dyDescent="0.25">
      <c r="A31" s="7" t="s">
        <v>136</v>
      </c>
      <c r="B31" s="11">
        <v>20030</v>
      </c>
      <c r="C31" s="1" t="s">
        <v>5</v>
      </c>
      <c r="D31" s="11">
        <v>0</v>
      </c>
      <c r="E31" s="1" t="s">
        <v>6</v>
      </c>
      <c r="F31" s="11">
        <v>24</v>
      </c>
    </row>
    <row r="32" spans="1:6" x14ac:dyDescent="0.25">
      <c r="A32" s="7" t="s">
        <v>137</v>
      </c>
      <c r="B32" s="11">
        <v>20032</v>
      </c>
      <c r="C32" s="1" t="s">
        <v>5</v>
      </c>
      <c r="D32" s="11">
        <v>0</v>
      </c>
      <c r="E32" s="1" t="s">
        <v>6</v>
      </c>
      <c r="F32" s="11">
        <v>24</v>
      </c>
    </row>
    <row r="33" spans="1:6" x14ac:dyDescent="0.25">
      <c r="A33" s="7" t="s">
        <v>138</v>
      </c>
      <c r="B33" s="11">
        <v>20034</v>
      </c>
      <c r="C33" s="1" t="s">
        <v>5</v>
      </c>
      <c r="D33" s="11">
        <v>0</v>
      </c>
      <c r="E33" s="1" t="s">
        <v>6</v>
      </c>
      <c r="F33" s="11">
        <v>24</v>
      </c>
    </row>
    <row r="34" spans="1:6" x14ac:dyDescent="0.25">
      <c r="A34" s="7" t="s">
        <v>139</v>
      </c>
      <c r="B34" s="11">
        <v>20036</v>
      </c>
      <c r="C34" s="1" t="s">
        <v>5</v>
      </c>
      <c r="D34" s="11">
        <v>0</v>
      </c>
      <c r="E34" s="1" t="s">
        <v>6</v>
      </c>
      <c r="F34" s="11">
        <v>24</v>
      </c>
    </row>
    <row r="35" spans="1:6" x14ac:dyDescent="0.25">
      <c r="A35" s="7" t="s">
        <v>140</v>
      </c>
      <c r="B35" s="11">
        <v>20038</v>
      </c>
      <c r="C35" s="1" t="s">
        <v>5</v>
      </c>
      <c r="D35" s="11">
        <v>0</v>
      </c>
      <c r="E35" s="1" t="s">
        <v>6</v>
      </c>
      <c r="F35" s="11">
        <v>24</v>
      </c>
    </row>
    <row r="36" spans="1:6" x14ac:dyDescent="0.25">
      <c r="A36" s="7" t="s">
        <v>141</v>
      </c>
      <c r="B36" s="11">
        <v>20040</v>
      </c>
      <c r="C36" s="1" t="s">
        <v>5</v>
      </c>
      <c r="D36" s="11">
        <v>0</v>
      </c>
      <c r="E36" s="1" t="s">
        <v>6</v>
      </c>
      <c r="F36" s="11">
        <v>24</v>
      </c>
    </row>
    <row r="37" spans="1:6" x14ac:dyDescent="0.25">
      <c r="A37" s="7" t="s">
        <v>142</v>
      </c>
      <c r="B37" s="11">
        <v>20042</v>
      </c>
      <c r="C37" s="1" t="s">
        <v>5</v>
      </c>
      <c r="D37" s="11">
        <v>0</v>
      </c>
      <c r="E37" s="1" t="s">
        <v>6</v>
      </c>
      <c r="F37" s="11">
        <v>24</v>
      </c>
    </row>
    <row r="38" spans="1:6" x14ac:dyDescent="0.25">
      <c r="A38" s="7" t="s">
        <v>143</v>
      </c>
      <c r="B38" s="11">
        <v>20044</v>
      </c>
      <c r="C38" s="1" t="s">
        <v>5</v>
      </c>
      <c r="D38" s="11">
        <v>0</v>
      </c>
      <c r="E38" s="1" t="s">
        <v>6</v>
      </c>
      <c r="F38" s="11">
        <v>24</v>
      </c>
    </row>
    <row r="39" spans="1:6" x14ac:dyDescent="0.25">
      <c r="A39" s="7" t="s">
        <v>144</v>
      </c>
      <c r="B39" s="11">
        <v>20046</v>
      </c>
      <c r="C39" s="1" t="s">
        <v>5</v>
      </c>
      <c r="D39" s="11">
        <v>0</v>
      </c>
      <c r="E39" s="1" t="s">
        <v>6</v>
      </c>
      <c r="F39" s="11">
        <v>24</v>
      </c>
    </row>
    <row r="40" spans="1:6" x14ac:dyDescent="0.25">
      <c r="A40" s="7" t="s">
        <v>145</v>
      </c>
      <c r="B40" s="11">
        <v>20048</v>
      </c>
      <c r="C40" s="1" t="s">
        <v>5</v>
      </c>
      <c r="D40" s="11">
        <v>0</v>
      </c>
      <c r="E40" s="1" t="s">
        <v>6</v>
      </c>
      <c r="F40" s="11">
        <v>24</v>
      </c>
    </row>
    <row r="41" spans="1:6" x14ac:dyDescent="0.25">
      <c r="A41" s="7" t="s">
        <v>146</v>
      </c>
      <c r="B41" s="11">
        <v>20050</v>
      </c>
      <c r="C41" s="1" t="s">
        <v>5</v>
      </c>
      <c r="D41" s="11">
        <v>0</v>
      </c>
      <c r="E41" s="1" t="s">
        <v>6</v>
      </c>
      <c r="F41" s="11">
        <v>24</v>
      </c>
    </row>
    <row r="42" spans="1:6" x14ac:dyDescent="0.25">
      <c r="A42" s="7" t="s">
        <v>147</v>
      </c>
      <c r="B42" s="11">
        <v>20052</v>
      </c>
      <c r="C42" s="1" t="s">
        <v>5</v>
      </c>
      <c r="D42" s="11">
        <v>0</v>
      </c>
      <c r="E42" s="1" t="s">
        <v>6</v>
      </c>
      <c r="F42" s="11">
        <v>24</v>
      </c>
    </row>
    <row r="43" spans="1:6" x14ac:dyDescent="0.25">
      <c r="A43" s="7" t="s">
        <v>148</v>
      </c>
      <c r="B43" s="11">
        <v>20054</v>
      </c>
      <c r="C43" s="1" t="s">
        <v>5</v>
      </c>
      <c r="D43" s="11">
        <v>0</v>
      </c>
      <c r="E43" s="1" t="s">
        <v>6</v>
      </c>
      <c r="F43" s="11">
        <v>24</v>
      </c>
    </row>
    <row r="44" spans="1:6" x14ac:dyDescent="0.25">
      <c r="A44" s="7" t="s">
        <v>149</v>
      </c>
      <c r="B44" s="11">
        <v>20058</v>
      </c>
      <c r="C44" s="1" t="s">
        <v>5</v>
      </c>
      <c r="D44" s="11">
        <v>0</v>
      </c>
      <c r="E44" s="1" t="s">
        <v>6</v>
      </c>
      <c r="F44" s="11">
        <v>24</v>
      </c>
    </row>
    <row r="45" spans="1:6" x14ac:dyDescent="0.25">
      <c r="A45" s="7" t="s">
        <v>150</v>
      </c>
      <c r="B45" s="11">
        <v>20060</v>
      </c>
      <c r="C45" s="1" t="s">
        <v>5</v>
      </c>
      <c r="D45" s="11">
        <v>0</v>
      </c>
      <c r="E45" s="1" t="s">
        <v>6</v>
      </c>
      <c r="F45" s="11">
        <v>24</v>
      </c>
    </row>
    <row r="46" spans="1:6" x14ac:dyDescent="0.25">
      <c r="A46" s="7" t="s">
        <v>112</v>
      </c>
      <c r="B46" s="11">
        <v>21000</v>
      </c>
      <c r="C46" s="1" t="s">
        <v>5</v>
      </c>
      <c r="D46" s="11">
        <v>0</v>
      </c>
      <c r="E46" s="1" t="s">
        <v>6</v>
      </c>
      <c r="F46" s="11">
        <v>24</v>
      </c>
    </row>
    <row r="47" spans="1:6" x14ac:dyDescent="0.25">
      <c r="A47" s="7" t="s">
        <v>113</v>
      </c>
      <c r="B47" s="11">
        <v>21002</v>
      </c>
      <c r="C47" s="1" t="s">
        <v>5</v>
      </c>
      <c r="D47" s="11">
        <v>0</v>
      </c>
      <c r="E47" s="1" t="s">
        <v>6</v>
      </c>
      <c r="F47" s="11">
        <v>24</v>
      </c>
    </row>
    <row r="48" spans="1:6" x14ac:dyDescent="0.25">
      <c r="A48" s="7" t="s">
        <v>114</v>
      </c>
      <c r="B48" s="11">
        <v>21004</v>
      </c>
      <c r="C48" s="1" t="s">
        <v>5</v>
      </c>
      <c r="D48" s="11">
        <v>0</v>
      </c>
      <c r="E48" s="1" t="s">
        <v>6</v>
      </c>
      <c r="F48" s="11">
        <v>24</v>
      </c>
    </row>
    <row r="49" spans="1:6" x14ac:dyDescent="0.25">
      <c r="A49" s="7" t="s">
        <v>115</v>
      </c>
      <c r="B49" s="11">
        <v>21006</v>
      </c>
      <c r="C49" s="1" t="s">
        <v>5</v>
      </c>
      <c r="D49" s="11">
        <v>0</v>
      </c>
      <c r="E49" s="1" t="s">
        <v>6</v>
      </c>
      <c r="F49" s="11">
        <v>24</v>
      </c>
    </row>
    <row r="50" spans="1:6" x14ac:dyDescent="0.25">
      <c r="A50" s="7" t="s">
        <v>116</v>
      </c>
      <c r="B50" s="11">
        <v>21008</v>
      </c>
      <c r="C50" s="1" t="s">
        <v>5</v>
      </c>
      <c r="D50" s="11">
        <v>0</v>
      </c>
      <c r="E50" s="1" t="s">
        <v>6</v>
      </c>
      <c r="F50" s="11">
        <v>24</v>
      </c>
    </row>
    <row r="51" spans="1:6" x14ac:dyDescent="0.25">
      <c r="A51" s="7" t="s">
        <v>117</v>
      </c>
      <c r="B51" s="11">
        <v>21010</v>
      </c>
      <c r="C51" s="1" t="s">
        <v>5</v>
      </c>
      <c r="D51" s="11">
        <v>0</v>
      </c>
      <c r="E51" s="1" t="s">
        <v>6</v>
      </c>
      <c r="F51" s="11">
        <v>24</v>
      </c>
    </row>
    <row r="52" spans="1:6" x14ac:dyDescent="0.25">
      <c r="A52" s="7" t="s">
        <v>118</v>
      </c>
      <c r="B52" s="11">
        <v>21012</v>
      </c>
      <c r="C52" s="1" t="s">
        <v>5</v>
      </c>
      <c r="D52" s="11">
        <v>0</v>
      </c>
      <c r="E52" s="1" t="s">
        <v>6</v>
      </c>
      <c r="F52" s="11">
        <v>24</v>
      </c>
    </row>
    <row r="53" spans="1:6" x14ac:dyDescent="0.25">
      <c r="A53" s="7" t="s">
        <v>119</v>
      </c>
      <c r="B53" s="11">
        <v>21014</v>
      </c>
      <c r="C53" s="1" t="s">
        <v>5</v>
      </c>
      <c r="D53" s="11">
        <v>0</v>
      </c>
      <c r="E53" s="1" t="s">
        <v>6</v>
      </c>
      <c r="F53" s="11">
        <v>24</v>
      </c>
    </row>
    <row r="54" spans="1:6" x14ac:dyDescent="0.25">
      <c r="A54" s="8" t="s">
        <v>120</v>
      </c>
      <c r="B54" s="12">
        <v>21016</v>
      </c>
      <c r="C54" s="9" t="s">
        <v>5</v>
      </c>
      <c r="D54" s="12">
        <v>0</v>
      </c>
      <c r="E54" s="9" t="s">
        <v>6</v>
      </c>
      <c r="F54" s="12">
        <v>24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01F-1994-A940-B935-A86D4CB37D9F}">
  <dimension ref="A1:C22"/>
  <sheetViews>
    <sheetView tabSelected="1" topLeftCell="A11" zoomScaleNormal="100" workbookViewId="0">
      <selection activeCell="C13" sqref="C13"/>
    </sheetView>
  </sheetViews>
  <sheetFormatPr defaultColWidth="11" defaultRowHeight="12.75" x14ac:dyDescent="0.2"/>
  <cols>
    <col min="1" max="1" width="28.1640625" style="2" bestFit="1" customWidth="1"/>
    <col min="2" max="2" width="17.83203125" style="2" bestFit="1" customWidth="1"/>
    <col min="3" max="3" width="11" style="2" bestFit="1" customWidth="1"/>
    <col min="4" max="4" width="13.1640625" style="2" bestFit="1" customWidth="1"/>
    <col min="5" max="5" width="10.83203125" style="2" bestFit="1" customWidth="1"/>
    <col min="6" max="6" width="13.33203125" style="2" bestFit="1" customWidth="1"/>
    <col min="7" max="8" width="14.6640625" style="2" bestFit="1" customWidth="1"/>
    <col min="9" max="9" width="17.83203125" style="2" bestFit="1" customWidth="1"/>
    <col min="10" max="10" width="11" style="2" bestFit="1" customWidth="1"/>
    <col min="11" max="11" width="9" style="2" bestFit="1" customWidth="1"/>
    <col min="12" max="12" width="10.83203125" style="2" bestFit="1" customWidth="1"/>
    <col min="13" max="13" width="12.33203125" style="2" bestFit="1" customWidth="1"/>
    <col min="14" max="14" width="11" style="2" bestFit="1" customWidth="1"/>
    <col min="15" max="15" width="8" style="2" bestFit="1" customWidth="1"/>
    <col min="16" max="16" width="12.33203125" style="2" bestFit="1" customWidth="1"/>
    <col min="17" max="17" width="12.6640625" style="2" bestFit="1" customWidth="1"/>
    <col min="18" max="18" width="24.1640625" style="2" bestFit="1" customWidth="1"/>
    <col min="19" max="19" width="12.6640625" style="2" bestFit="1" customWidth="1"/>
    <col min="20" max="20" width="16" style="2" bestFit="1" customWidth="1"/>
    <col min="21" max="21" width="9" style="2" bestFit="1" customWidth="1"/>
    <col min="22" max="22" width="10.83203125" style="2" bestFit="1" customWidth="1"/>
    <col min="23" max="24" width="13.33203125" style="2" bestFit="1" customWidth="1"/>
    <col min="25" max="25" width="15" style="2" bestFit="1" customWidth="1"/>
    <col min="26" max="16384" width="11" style="2"/>
  </cols>
  <sheetData>
    <row r="1" spans="1:3" ht="21" x14ac:dyDescent="0.35">
      <c r="A1" s="41" t="s">
        <v>85</v>
      </c>
      <c r="B1" s="40" t="s">
        <v>166</v>
      </c>
    </row>
    <row r="2" spans="1:3" ht="18.75" x14ac:dyDescent="0.3">
      <c r="B2" s="39" t="s">
        <v>178</v>
      </c>
    </row>
    <row r="5" spans="1:3" ht="15" x14ac:dyDescent="0.25">
      <c r="B5" s="1" t="s">
        <v>151</v>
      </c>
    </row>
    <row r="6" spans="1:3" ht="15" x14ac:dyDescent="0.25">
      <c r="A6" s="3" t="s">
        <v>53</v>
      </c>
      <c r="B6" s="1"/>
    </row>
    <row r="7" spans="1:3" ht="15" x14ac:dyDescent="0.25">
      <c r="A7" s="3" t="s">
        <v>153</v>
      </c>
      <c r="B7" s="1"/>
    </row>
    <row r="10" spans="1:3" ht="23.25" x14ac:dyDescent="0.35">
      <c r="A10" s="17" t="s">
        <v>162</v>
      </c>
    </row>
    <row r="11" spans="1:3" ht="15" x14ac:dyDescent="0.25">
      <c r="A11" s="31" t="s">
        <v>86</v>
      </c>
      <c r="B11" s="16" t="s">
        <v>87</v>
      </c>
      <c r="C11" s="16" t="s">
        <v>88</v>
      </c>
    </row>
    <row r="12" spans="1:3" ht="15" x14ac:dyDescent="0.25">
      <c r="A12" s="31">
        <v>44927</v>
      </c>
      <c r="B12" s="16" t="s">
        <v>59</v>
      </c>
      <c r="C12" s="16">
        <v>200</v>
      </c>
    </row>
    <row r="13" spans="1:3" ht="15" x14ac:dyDescent="0.25">
      <c r="A13" s="31">
        <v>44928</v>
      </c>
      <c r="B13" s="16" t="s">
        <v>60</v>
      </c>
      <c r="C13" s="16">
        <v>20</v>
      </c>
    </row>
    <row r="14" spans="1:3" ht="15" x14ac:dyDescent="0.25">
      <c r="A14" s="31">
        <v>44929</v>
      </c>
      <c r="B14" s="16" t="s">
        <v>61</v>
      </c>
      <c r="C14" s="16">
        <v>50</v>
      </c>
    </row>
    <row r="15" spans="1:3" ht="15" x14ac:dyDescent="0.25">
      <c r="A15" s="31">
        <v>44930</v>
      </c>
      <c r="B15" s="16" t="s">
        <v>62</v>
      </c>
      <c r="C15" s="16">
        <v>20</v>
      </c>
    </row>
    <row r="16" spans="1:3" ht="15" x14ac:dyDescent="0.25">
      <c r="A16" s="31">
        <v>44931</v>
      </c>
      <c r="B16" s="16" t="s">
        <v>63</v>
      </c>
      <c r="C16" s="16">
        <v>10</v>
      </c>
    </row>
    <row r="17" spans="1:3" ht="15" x14ac:dyDescent="0.25">
      <c r="A17" s="31">
        <v>44932</v>
      </c>
      <c r="B17" s="16" t="s">
        <v>154</v>
      </c>
      <c r="C17" s="16">
        <v>150</v>
      </c>
    </row>
    <row r="18" spans="1:3" ht="15" x14ac:dyDescent="0.25">
      <c r="A18" s="31">
        <v>44933</v>
      </c>
      <c r="B18" s="16" t="s">
        <v>155</v>
      </c>
      <c r="C18" s="16">
        <v>80</v>
      </c>
    </row>
    <row r="19" spans="1:3" ht="15" x14ac:dyDescent="0.25">
      <c r="A19" s="31">
        <v>44934</v>
      </c>
      <c r="B19" s="16" t="s">
        <v>156</v>
      </c>
      <c r="C19" s="16">
        <v>20</v>
      </c>
    </row>
    <row r="20" spans="1:3" ht="15" x14ac:dyDescent="0.25">
      <c r="A20" s="31">
        <v>44935</v>
      </c>
      <c r="B20" s="16" t="s">
        <v>157</v>
      </c>
      <c r="C20" s="16">
        <v>30</v>
      </c>
    </row>
    <row r="21" spans="1:3" ht="15" x14ac:dyDescent="0.25">
      <c r="A21" s="31">
        <v>44936</v>
      </c>
      <c r="B21" s="16" t="s">
        <v>158</v>
      </c>
      <c r="C21" s="16">
        <v>20</v>
      </c>
    </row>
    <row r="22" spans="1:3" ht="15" x14ac:dyDescent="0.25">
      <c r="B22" s="16" t="s">
        <v>159</v>
      </c>
      <c r="C22" s="24">
        <f>SUM(C12:C21)</f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F330-97AE-A942-8785-1096ACF2182C}">
  <dimension ref="A1:N35"/>
  <sheetViews>
    <sheetView zoomScaleNormal="100" workbookViewId="0"/>
  </sheetViews>
  <sheetFormatPr defaultColWidth="11" defaultRowHeight="12.75" x14ac:dyDescent="0.2"/>
  <cols>
    <col min="1" max="1" width="28.1640625" style="2" bestFit="1" customWidth="1"/>
    <col min="2" max="16384" width="11" style="2"/>
  </cols>
  <sheetData>
    <row r="1" spans="1:14" ht="21" x14ac:dyDescent="0.35">
      <c r="A1" s="41" t="s">
        <v>98</v>
      </c>
      <c r="B1" s="40" t="s">
        <v>174</v>
      </c>
    </row>
    <row r="3" spans="1:14" ht="15" x14ac:dyDescent="0.25">
      <c r="B3" s="1" t="s">
        <v>151</v>
      </c>
    </row>
    <row r="4" spans="1:14" ht="18.75" x14ac:dyDescent="0.3">
      <c r="A4" s="42" t="s">
        <v>53</v>
      </c>
      <c r="B4" s="1"/>
    </row>
    <row r="5" spans="1:14" ht="18.75" x14ac:dyDescent="0.3">
      <c r="A5" s="42" t="s">
        <v>153</v>
      </c>
      <c r="B5" s="1"/>
    </row>
    <row r="6" spans="1:14" ht="15" x14ac:dyDescent="0.25">
      <c r="A6" s="3"/>
      <c r="B6" s="1"/>
    </row>
    <row r="8" spans="1:14" ht="23.25" x14ac:dyDescent="0.35">
      <c r="A8" s="17" t="s">
        <v>162</v>
      </c>
      <c r="M8" s="17" t="s">
        <v>163</v>
      </c>
    </row>
    <row r="9" spans="1:14" ht="15" x14ac:dyDescent="0.25">
      <c r="A9" s="25"/>
      <c r="B9" s="25" t="s">
        <v>89</v>
      </c>
      <c r="C9" s="25" t="s">
        <v>90</v>
      </c>
      <c r="D9" s="25" t="s">
        <v>91</v>
      </c>
      <c r="E9" s="25" t="s">
        <v>92</v>
      </c>
      <c r="F9" s="25" t="s">
        <v>93</v>
      </c>
      <c r="G9" s="25" t="s">
        <v>94</v>
      </c>
      <c r="H9" s="25" t="s">
        <v>95</v>
      </c>
      <c r="I9" s="25" t="s">
        <v>96</v>
      </c>
      <c r="J9" s="25" t="s">
        <v>97</v>
      </c>
      <c r="M9" s="18" t="s">
        <v>43</v>
      </c>
      <c r="N9" s="18" t="s">
        <v>99</v>
      </c>
    </row>
    <row r="10" spans="1:14" ht="15" x14ac:dyDescent="0.25">
      <c r="A10" s="25" t="s">
        <v>89</v>
      </c>
      <c r="B10" s="24">
        <v>-1</v>
      </c>
      <c r="C10" s="24">
        <v>95</v>
      </c>
      <c r="D10" s="24">
        <v>-1</v>
      </c>
      <c r="E10" s="24">
        <v>185</v>
      </c>
      <c r="F10" s="24">
        <v>255</v>
      </c>
      <c r="G10" s="24">
        <v>305</v>
      </c>
      <c r="H10" s="24">
        <v>415</v>
      </c>
      <c r="I10" s="24">
        <v>480</v>
      </c>
      <c r="J10" s="24">
        <v>525</v>
      </c>
      <c r="M10" s="11">
        <v>10100</v>
      </c>
      <c r="N10" s="11" t="s">
        <v>89</v>
      </c>
    </row>
    <row r="11" spans="1:14" ht="15" x14ac:dyDescent="0.25">
      <c r="A11" s="25" t="s">
        <v>90</v>
      </c>
      <c r="B11" s="24">
        <v>95</v>
      </c>
      <c r="C11" s="24">
        <v>-1</v>
      </c>
      <c r="D11" s="24">
        <v>-1</v>
      </c>
      <c r="E11" s="24">
        <v>90</v>
      </c>
      <c r="F11" s="24">
        <v>160</v>
      </c>
      <c r="G11" s="24">
        <v>210</v>
      </c>
      <c r="H11" s="24">
        <v>325</v>
      </c>
      <c r="I11" s="24">
        <v>390</v>
      </c>
      <c r="J11" s="24">
        <v>430</v>
      </c>
      <c r="M11" s="11">
        <v>10102</v>
      </c>
      <c r="N11" s="11" t="s">
        <v>90</v>
      </c>
    </row>
    <row r="12" spans="1:14" ht="15" x14ac:dyDescent="0.25">
      <c r="A12" s="25" t="s">
        <v>91</v>
      </c>
      <c r="B12" s="24">
        <v>-1</v>
      </c>
      <c r="C12" s="24">
        <v>-1</v>
      </c>
      <c r="D12" s="24">
        <v>-1</v>
      </c>
      <c r="E12" s="24">
        <v>60</v>
      </c>
      <c r="F12" s="24">
        <v>130</v>
      </c>
      <c r="G12" s="24">
        <v>180</v>
      </c>
      <c r="H12" s="24">
        <v>295</v>
      </c>
      <c r="I12" s="24">
        <v>355</v>
      </c>
      <c r="J12" s="24">
        <v>400</v>
      </c>
      <c r="M12" s="11">
        <v>10104</v>
      </c>
      <c r="N12" s="11" t="s">
        <v>91</v>
      </c>
    </row>
    <row r="13" spans="1:14" ht="15" x14ac:dyDescent="0.25">
      <c r="A13" s="25" t="s">
        <v>92</v>
      </c>
      <c r="B13" s="24">
        <v>185</v>
      </c>
      <c r="C13" s="24">
        <v>90</v>
      </c>
      <c r="D13" s="24">
        <v>60</v>
      </c>
      <c r="E13" s="24">
        <v>-1</v>
      </c>
      <c r="F13" s="24">
        <v>70</v>
      </c>
      <c r="G13" s="24">
        <v>120</v>
      </c>
      <c r="H13" s="24">
        <v>235</v>
      </c>
      <c r="I13" s="24">
        <v>300</v>
      </c>
      <c r="J13" s="24">
        <v>340</v>
      </c>
      <c r="M13" s="11">
        <v>10106</v>
      </c>
      <c r="N13" s="11" t="s">
        <v>92</v>
      </c>
    </row>
    <row r="14" spans="1:14" ht="15" x14ac:dyDescent="0.25">
      <c r="A14" s="25" t="s">
        <v>93</v>
      </c>
      <c r="B14" s="24">
        <v>255</v>
      </c>
      <c r="C14" s="24">
        <v>160</v>
      </c>
      <c r="D14" s="24">
        <v>130</v>
      </c>
      <c r="E14" s="24">
        <v>70</v>
      </c>
      <c r="F14" s="24">
        <v>-1</v>
      </c>
      <c r="G14" s="24">
        <v>50</v>
      </c>
      <c r="H14" s="24">
        <v>165</v>
      </c>
      <c r="I14" s="24">
        <v>230</v>
      </c>
      <c r="J14" s="24">
        <v>270</v>
      </c>
      <c r="M14" s="11">
        <v>10108</v>
      </c>
      <c r="N14" s="11" t="s">
        <v>93</v>
      </c>
    </row>
    <row r="15" spans="1:14" ht="15" x14ac:dyDescent="0.25">
      <c r="A15" s="25" t="s">
        <v>94</v>
      </c>
      <c r="B15" s="24">
        <v>305</v>
      </c>
      <c r="C15" s="24">
        <v>210</v>
      </c>
      <c r="D15" s="24">
        <v>180</v>
      </c>
      <c r="E15" s="24">
        <v>120</v>
      </c>
      <c r="F15" s="24">
        <v>50</v>
      </c>
      <c r="G15" s="24">
        <v>-1</v>
      </c>
      <c r="H15" s="24">
        <v>115</v>
      </c>
      <c r="I15" s="24">
        <v>180</v>
      </c>
      <c r="J15" s="24">
        <v>220</v>
      </c>
      <c r="M15" s="11">
        <v>10110</v>
      </c>
      <c r="N15" s="11" t="s">
        <v>94</v>
      </c>
    </row>
    <row r="16" spans="1:14" ht="15" x14ac:dyDescent="0.25">
      <c r="A16" s="25" t="s">
        <v>95</v>
      </c>
      <c r="B16" s="24">
        <v>415</v>
      </c>
      <c r="C16" s="24">
        <v>325</v>
      </c>
      <c r="D16" s="24">
        <v>295</v>
      </c>
      <c r="E16" s="24">
        <v>235</v>
      </c>
      <c r="F16" s="24">
        <v>165</v>
      </c>
      <c r="G16" s="24">
        <v>115</v>
      </c>
      <c r="H16" s="24">
        <v>-1</v>
      </c>
      <c r="I16" s="24">
        <v>65</v>
      </c>
      <c r="J16" s="24">
        <v>105</v>
      </c>
      <c r="M16" s="11">
        <v>10112</v>
      </c>
      <c r="N16" s="11" t="s">
        <v>95</v>
      </c>
    </row>
    <row r="17" spans="1:14" ht="15" x14ac:dyDescent="0.25">
      <c r="A17" s="25" t="s">
        <v>96</v>
      </c>
      <c r="B17" s="24">
        <v>480</v>
      </c>
      <c r="C17" s="24">
        <v>390</v>
      </c>
      <c r="D17" s="24">
        <v>355</v>
      </c>
      <c r="E17" s="24">
        <v>300</v>
      </c>
      <c r="F17" s="24">
        <v>230</v>
      </c>
      <c r="G17" s="24">
        <v>180</v>
      </c>
      <c r="H17" s="24">
        <v>65</v>
      </c>
      <c r="I17" s="24">
        <v>-1</v>
      </c>
      <c r="J17" s="24">
        <v>40</v>
      </c>
      <c r="M17" s="11">
        <v>10114</v>
      </c>
      <c r="N17" s="11" t="s">
        <v>96</v>
      </c>
    </row>
    <row r="18" spans="1:14" ht="15" x14ac:dyDescent="0.25">
      <c r="A18" s="25" t="s">
        <v>97</v>
      </c>
      <c r="B18" s="24">
        <v>525</v>
      </c>
      <c r="C18" s="24">
        <v>430</v>
      </c>
      <c r="D18" s="24">
        <v>400</v>
      </c>
      <c r="E18" s="24">
        <v>340</v>
      </c>
      <c r="F18" s="24">
        <v>270</v>
      </c>
      <c r="G18" s="24">
        <v>220</v>
      </c>
      <c r="H18" s="24">
        <v>105</v>
      </c>
      <c r="I18" s="24">
        <v>40</v>
      </c>
      <c r="J18" s="24">
        <v>-1</v>
      </c>
      <c r="M18" s="12">
        <v>10116</v>
      </c>
      <c r="N18" s="12" t="s">
        <v>97</v>
      </c>
    </row>
    <row r="21" spans="1:14" ht="23.25" x14ac:dyDescent="0.35">
      <c r="A21" s="17" t="s">
        <v>167</v>
      </c>
    </row>
    <row r="22" spans="1:14" ht="15" x14ac:dyDescent="0.25">
      <c r="A22" s="13" t="s">
        <v>100</v>
      </c>
      <c r="B22" s="16" t="s">
        <v>101</v>
      </c>
      <c r="C22" s="15" t="s">
        <v>102</v>
      </c>
    </row>
    <row r="23" spans="1:14" ht="15" x14ac:dyDescent="0.25">
      <c r="A23" s="7">
        <v>10100</v>
      </c>
      <c r="B23" s="11">
        <v>10102</v>
      </c>
      <c r="C23" s="43"/>
    </row>
    <row r="24" spans="1:14" ht="15" x14ac:dyDescent="0.25">
      <c r="A24" s="7">
        <v>10100</v>
      </c>
      <c r="B24" s="11">
        <v>10104</v>
      </c>
      <c r="C24" s="43"/>
    </row>
    <row r="25" spans="1:14" ht="15" x14ac:dyDescent="0.25">
      <c r="A25" s="7">
        <v>10108</v>
      </c>
      <c r="B25" s="11">
        <v>10102</v>
      </c>
      <c r="C25" s="43"/>
    </row>
    <row r="26" spans="1:14" ht="15" x14ac:dyDescent="0.25">
      <c r="A26" s="7">
        <v>10100</v>
      </c>
      <c r="B26" s="11">
        <v>10106</v>
      </c>
      <c r="C26" s="43"/>
    </row>
    <row r="27" spans="1:14" ht="15" x14ac:dyDescent="0.25">
      <c r="A27" s="7">
        <v>10108</v>
      </c>
      <c r="B27" s="11">
        <v>10110</v>
      </c>
      <c r="C27" s="43"/>
    </row>
    <row r="28" spans="1:14" ht="15" x14ac:dyDescent="0.25">
      <c r="A28" s="7">
        <v>10102</v>
      </c>
      <c r="B28" s="11">
        <v>10104</v>
      </c>
      <c r="C28" s="43"/>
    </row>
    <row r="29" spans="1:14" ht="15" x14ac:dyDescent="0.25">
      <c r="A29" s="7">
        <v>10106</v>
      </c>
      <c r="B29" s="11">
        <v>10108</v>
      </c>
      <c r="C29" s="43"/>
    </row>
    <row r="30" spans="1:14" ht="15" x14ac:dyDescent="0.25">
      <c r="A30" s="7">
        <v>10102</v>
      </c>
      <c r="B30" s="11">
        <v>10106</v>
      </c>
      <c r="C30" s="43"/>
    </row>
    <row r="31" spans="1:14" ht="15" x14ac:dyDescent="0.25">
      <c r="A31" s="7">
        <v>10110</v>
      </c>
      <c r="B31" s="11">
        <v>10114</v>
      </c>
      <c r="C31" s="43"/>
    </row>
    <row r="32" spans="1:14" ht="15" x14ac:dyDescent="0.25">
      <c r="A32" s="7">
        <v>10104</v>
      </c>
      <c r="B32" s="11">
        <v>10106</v>
      </c>
      <c r="C32" s="43"/>
    </row>
    <row r="33" spans="1:3" ht="15" x14ac:dyDescent="0.25">
      <c r="A33" s="7">
        <v>10110</v>
      </c>
      <c r="B33" s="11">
        <v>10112</v>
      </c>
      <c r="C33" s="43"/>
    </row>
    <row r="34" spans="1:3" ht="15" x14ac:dyDescent="0.25">
      <c r="A34" s="7">
        <v>10100</v>
      </c>
      <c r="B34" s="11">
        <v>10114</v>
      </c>
      <c r="C34" s="43"/>
    </row>
    <row r="35" spans="1:3" ht="15" x14ac:dyDescent="0.25">
      <c r="A35" s="8">
        <v>10112</v>
      </c>
      <c r="B35" s="12">
        <v>10116</v>
      </c>
      <c r="C35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Dataset</vt:lpstr>
      <vt:lpstr>Task_1</vt:lpstr>
      <vt:lpstr>Task1_Result</vt:lpstr>
      <vt:lpstr>Task_2</vt:lpstr>
      <vt:lpstr>Task_3</vt:lpstr>
      <vt:lpstr>Task_4</vt:lpstr>
      <vt:lpstr>Task_5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FNU LNU</cp:lastModifiedBy>
  <dcterms:created xsi:type="dcterms:W3CDTF">2015-02-10T17:33:11Z</dcterms:created>
  <dcterms:modified xsi:type="dcterms:W3CDTF">2023-12-11T16:26:52Z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2023-12-11T16:26:18Z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e64be255-9a3d-4684-922b-79ca2757243e</vt:lpwstr>
  </property>
  <property fmtid="{D5CDD505-2E9C-101B-9397-08002B2CF9AE}" pid="7" name="MSIP_Label_defa4170-0d19-0005-0004-bc88714345d2_ActionId">
    <vt:lpwstr>bee86424-b8c3-4dc4-b8a3-1948cd65575c</vt:lpwstr>
  </property>
  <property fmtid="{D5CDD505-2E9C-101B-9397-08002B2CF9AE}" pid="8" name="MSIP_Label_defa4170-0d19-0005-0004-bc88714345d2_ContentBits">
    <vt:lpwstr>0</vt:lpwstr>
  </property>
</Properties>
</file>