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1120" windowHeight="982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K139" i="1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<sst xmlns="http://schemas.openxmlformats.org/spreadsheetml/2006/main" count="1123" uniqueCount="94">
  <si>
    <t>Region</t>
  </si>
  <si>
    <t>Directa</t>
  </si>
  <si>
    <t>Peso</t>
  </si>
  <si>
    <t>Millas</t>
  </si>
  <si>
    <t>AMBA</t>
  </si>
  <si>
    <t>DIRECTA CAPITAL1</t>
  </si>
  <si>
    <t>CRISTIAN JOSE ORTEGA PRIETO</t>
  </si>
  <si>
    <t>Leandro Gomez</t>
  </si>
  <si>
    <t>Ariel Saravia</t>
  </si>
  <si>
    <t>Alejandro Perrot</t>
  </si>
  <si>
    <t>FIORDELMONDO JOAQUIN</t>
  </si>
  <si>
    <t>FRANCISCO ZANIER</t>
  </si>
  <si>
    <t>MARTIN ANTONINI</t>
  </si>
  <si>
    <t>OMAR GABRIEL CARDENAS AYLAS</t>
  </si>
  <si>
    <t>RAMIRO NADAL</t>
  </si>
  <si>
    <t>VICTOR ENRIQUE ROMERO</t>
  </si>
  <si>
    <t>VICTOR FLORES</t>
  </si>
  <si>
    <t>DIRECTA CAPITAL2</t>
  </si>
  <si>
    <t>HÉCTOR VELASQUEZ</t>
  </si>
  <si>
    <t>Mario Rodriguez</t>
  </si>
  <si>
    <t>JESUS LUQUE</t>
  </si>
  <si>
    <t>LUIS FERNANDO PONCE MARTINEZ</t>
  </si>
  <si>
    <t>LUIS FERRER MARTINEZ</t>
  </si>
  <si>
    <t>MAR SANCHEZ</t>
  </si>
  <si>
    <t>MARIANO ADRIEL SENINI</t>
  </si>
  <si>
    <t>NICHOLAS ANDREWS CENTENO</t>
  </si>
  <si>
    <t>RAMNY CANELA</t>
  </si>
  <si>
    <t>CENTRO</t>
  </si>
  <si>
    <t>DIRECTA CENTRO</t>
  </si>
  <si>
    <t>Mauro Gonzalez Ezequiel</t>
  </si>
  <si>
    <t>Matias Campos</t>
  </si>
  <si>
    <t xml:space="preserve">Ariel Llebeili </t>
  </si>
  <si>
    <t>María Perak</t>
  </si>
  <si>
    <t>MELISA BELEN LAZETERA</t>
  </si>
  <si>
    <t>NICOLAS MARCELO GIACONI</t>
  </si>
  <si>
    <t>DIRECTA GBA NOROESTE</t>
  </si>
  <si>
    <t>ARIEL REYES</t>
  </si>
  <si>
    <t>Juan José Diaz Quinteros</t>
  </si>
  <si>
    <t>FLORENCIA SZEWCZUK</t>
  </si>
  <si>
    <t>FRANCO ERN</t>
  </si>
  <si>
    <t>HERNAN ACOSTA</t>
  </si>
  <si>
    <t>LEANDRO EZEQUIEL ALEGRE</t>
  </si>
  <si>
    <t>SEBASTIAN PRIETO</t>
  </si>
  <si>
    <t>SERGIO BENITEZ</t>
  </si>
  <si>
    <t>DIRECTA GBA NORTE</t>
  </si>
  <si>
    <t>ALEJANDRO GARCIA</t>
  </si>
  <si>
    <t>Nicolas Pertica</t>
  </si>
  <si>
    <t>ALEJANDRO RUGGI</t>
  </si>
  <si>
    <t>CRISTIAN BONETTI</t>
  </si>
  <si>
    <t>JUAN PABLO LORELLO RABINOVICH</t>
  </si>
  <si>
    <t>JULIETA SALOMON</t>
  </si>
  <si>
    <t>LUCAS DESIDERATO</t>
  </si>
  <si>
    <t>MARIO JAVIER GARZON</t>
  </si>
  <si>
    <t>DIRECTA GBA SUR2</t>
  </si>
  <si>
    <t>ALEX JALDIN</t>
  </si>
  <si>
    <t>Maximiliano Ponce</t>
  </si>
  <si>
    <t>Aldana Tancredi</t>
  </si>
  <si>
    <t>ANGEL JESUS VARGAS</t>
  </si>
  <si>
    <t>DIEGO ELIAS LOBO</t>
  </si>
  <si>
    <t>GABRIEL TOZZI</t>
  </si>
  <si>
    <t>IGNACIO DE CASTRO</t>
  </si>
  <si>
    <t>MARTIN ALBORNOZ</t>
  </si>
  <si>
    <t>MAXIMILIANO MEIORIN</t>
  </si>
  <si>
    <t>DIRECTA LA PLATA</t>
  </si>
  <si>
    <t>ALBERT ALEX GONZÁLEZ</t>
  </si>
  <si>
    <t>Santiago Modica</t>
  </si>
  <si>
    <t>EMILIANO MACCAGNANI</t>
  </si>
  <si>
    <t>EZEQUIEL BEC</t>
  </si>
  <si>
    <t>LITORAL</t>
  </si>
  <si>
    <t>DIRECTA LITORAL</t>
  </si>
  <si>
    <t>AGUSTIN FONT</t>
  </si>
  <si>
    <t>Nahuel Montironi</t>
  </si>
  <si>
    <t>Jorgelina Pollice</t>
  </si>
  <si>
    <t>Belen Reale</t>
  </si>
  <si>
    <t>GONZALO ZERDA</t>
  </si>
  <si>
    <t>LEANDRO COVIELLO</t>
  </si>
  <si>
    <t>mes</t>
  </si>
  <si>
    <t>año</t>
  </si>
  <si>
    <t>Tipo</t>
  </si>
  <si>
    <t>Codigo</t>
  </si>
  <si>
    <t>Usuario</t>
  </si>
  <si>
    <t>linea</t>
  </si>
  <si>
    <t>objetivo</t>
  </si>
  <si>
    <t>avance</t>
  </si>
  <si>
    <t>ejecutivo</t>
  </si>
  <si>
    <t>jefe</t>
  </si>
  <si>
    <t>generente</t>
  </si>
  <si>
    <t>individuales</t>
  </si>
  <si>
    <t>ranking_mes</t>
  </si>
  <si>
    <t>ranking_total</t>
  </si>
  <si>
    <t>Suma de Avance %</t>
  </si>
  <si>
    <t>Medio Alto</t>
  </si>
  <si>
    <t>JW Red 375 ml</t>
  </si>
  <si>
    <t>JW Black 200ml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</si>
</sst>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9" fontId="2" fillId="3" borderId="0" xfId="1" applyFont="1" applyFill="1" applyBorder="1" applyAlignment="1">
      <alignment horizontal="center"/>
    </xf>
    <xf numFmtId="17" fontId="0" fillId="0" borderId="0" xfId="0" applyNumberFormat="1"/>
    <xf numFmtId="9" fontId="0" fillId="0" borderId="0" xfId="1" applyFont="1" applyAlignment="1">
      <alignment horizontal="center"/>
    </xf>
    <xf numFmtId="1" fontId="3" fillId="2" borderId="0" xfId="0" applyNumberFormat="1" applyFont="1" applyFill="1"/>
    <xf numFmtId="1" fontId="0" fillId="0" borderId="0" xfId="0" applyNumberFormat="1"/>
    <xf numFmtId="1" fontId="2" fillId="3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0" fontId="2" fillId="5" borderId="1" xfId="0" applyNumberFormat="1" applyFont="1" applyFill="1" applyBorder="1"/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9"/>
  <sheetViews>
    <sheetView tabSelected="1" topLeftCell="D1" workbookViewId="0">
      <selection sqref="A1:S1"/>
    </sheetView>
  </sheetViews>
  <sheetFormatPr baseColWidth="10" defaultRowHeight="15"/>
  <cols>
    <col min="2" max="2" width="11.42578125" style="6"/>
    <col min="8" max="8" width="23.140625" customWidth="1"/>
    <col min="10" max="12" width="11.42578125" style="6"/>
    <col min="16" max="17" width="11.42578125" style="6"/>
  </cols>
  <sheetData>
    <row r="1" spans="1:19">
      <c r="A1" s="1" t="s">
        <v>77</v>
      </c>
      <c r="B1" s="5" t="s">
        <v>76</v>
      </c>
      <c r="C1" s="1" t="s">
        <v>78</v>
      </c>
      <c r="D1" s="1" t="s">
        <v>0</v>
      </c>
      <c r="E1" s="1" t="s">
        <v>1</v>
      </c>
      <c r="F1" s="1" t="s">
        <v>79</v>
      </c>
      <c r="G1" s="1" t="s">
        <v>80</v>
      </c>
      <c r="H1" s="1" t="s">
        <v>81</v>
      </c>
      <c r="I1" s="8" t="s">
        <v>82</v>
      </c>
      <c r="J1" s="9" t="s">
        <v>83</v>
      </c>
      <c r="K1" s="1" t="s">
        <v>90</v>
      </c>
      <c r="L1" s="10" t="s">
        <v>84</v>
      </c>
      <c r="M1" s="10" t="s">
        <v>85</v>
      </c>
      <c r="N1" s="10" t="s">
        <v>86</v>
      </c>
      <c r="O1" s="2" t="s">
        <v>2</v>
      </c>
      <c r="P1" s="7" t="s">
        <v>3</v>
      </c>
      <c r="Q1" s="11" t="s">
        <v>87</v>
      </c>
      <c r="R1" s="12" t="s">
        <v>88</v>
      </c>
      <c r="S1" s="12" t="s">
        <v>89</v>
      </c>
    </row>
    <row r="2" spans="1:19">
      <c r="A2">
        <v>2020</v>
      </c>
      <c r="B2" s="6">
        <v>6</v>
      </c>
      <c r="C2" t="s">
        <v>1</v>
      </c>
      <c r="D2" s="3" t="s">
        <v>4</v>
      </c>
      <c r="E2" t="s">
        <v>5</v>
      </c>
      <c r="F2">
        <v>102460</v>
      </c>
      <c r="G2" t="s">
        <v>6</v>
      </c>
      <c r="H2" t="s">
        <v>91</v>
      </c>
      <c r="I2" s="6">
        <v>68.75</v>
      </c>
      <c r="J2" s="6">
        <v>67</v>
      </c>
      <c r="K2" s="6">
        <f>J2*100/I2</f>
        <v>97.454545454545453</v>
      </c>
      <c r="L2" t="s">
        <v>7</v>
      </c>
      <c r="M2" t="s">
        <v>8</v>
      </c>
      <c r="N2" t="s">
        <v>9</v>
      </c>
      <c r="O2" s="4">
        <v>0.5</v>
      </c>
      <c r="P2" s="13">
        <v>24.37</v>
      </c>
      <c r="Q2"/>
      <c r="R2">
        <v>26</v>
      </c>
      <c r="S2">
        <v>35</v>
      </c>
    </row>
    <row r="3" spans="1:19">
      <c r="A3">
        <v>2020</v>
      </c>
      <c r="B3" s="6">
        <v>6</v>
      </c>
      <c r="C3" t="s">
        <v>1</v>
      </c>
      <c r="D3" s="3" t="s">
        <v>4</v>
      </c>
      <c r="E3" t="s">
        <v>5</v>
      </c>
      <c r="F3">
        <v>102460</v>
      </c>
      <c r="G3" t="s">
        <v>6</v>
      </c>
      <c r="H3" t="s">
        <v>92</v>
      </c>
      <c r="I3" s="6">
        <v>11</v>
      </c>
      <c r="J3" s="6">
        <v>16</v>
      </c>
      <c r="K3" s="6">
        <f>J3*100/I3</f>
        <v>145.45454545454547</v>
      </c>
      <c r="L3" t="s">
        <v>7</v>
      </c>
      <c r="M3" t="s">
        <v>8</v>
      </c>
      <c r="N3" t="s">
        <v>9</v>
      </c>
      <c r="O3" s="4">
        <v>0.25</v>
      </c>
      <c r="P3" s="13">
        <v>30</v>
      </c>
      <c r="Q3"/>
      <c r="R3">
        <v>26</v>
      </c>
      <c r="S3">
        <v>35</v>
      </c>
    </row>
    <row r="4" spans="1:19">
      <c r="A4">
        <v>2020</v>
      </c>
      <c r="B4" s="6">
        <v>6</v>
      </c>
      <c r="C4" t="s">
        <v>1</v>
      </c>
      <c r="D4" s="3" t="s">
        <v>4</v>
      </c>
      <c r="E4" t="s">
        <v>5</v>
      </c>
      <c r="F4">
        <v>102460</v>
      </c>
      <c r="G4" t="s">
        <v>6</v>
      </c>
      <c r="H4" t="s">
        <v>93</v>
      </c>
      <c r="I4" s="6">
        <v>11.25</v>
      </c>
      <c r="J4" s="6">
        <v>17</v>
      </c>
      <c r="K4" s="6">
        <f t="shared" ref="K4:K67" si="0">J4*100/I4</f>
        <v>151.11111111111111</v>
      </c>
      <c r="L4" t="s">
        <v>7</v>
      </c>
      <c r="M4" t="s">
        <v>8</v>
      </c>
      <c r="N4" t="s">
        <v>9</v>
      </c>
      <c r="O4" s="4">
        <v>0.25</v>
      </c>
      <c r="P4" s="13">
        <v>30</v>
      </c>
      <c r="Q4"/>
      <c r="R4">
        <v>26</v>
      </c>
      <c r="S4">
        <v>35</v>
      </c>
    </row>
    <row r="5" spans="1:19">
      <c r="A5">
        <v>2020</v>
      </c>
      <c r="B5" s="6">
        <v>6</v>
      </c>
      <c r="C5" t="s">
        <v>1</v>
      </c>
      <c r="D5" s="3" t="s">
        <v>4</v>
      </c>
      <c r="E5" t="s">
        <v>5</v>
      </c>
      <c r="F5">
        <v>105154</v>
      </c>
      <c r="G5" t="s">
        <v>10</v>
      </c>
      <c r="H5" t="s">
        <v>91</v>
      </c>
      <c r="I5" s="6">
        <v>68.75</v>
      </c>
      <c r="J5" s="6">
        <v>63</v>
      </c>
      <c r="K5" s="6">
        <f t="shared" si="0"/>
        <v>91.63636363636364</v>
      </c>
      <c r="L5" t="s">
        <v>7</v>
      </c>
      <c r="M5" t="s">
        <v>8</v>
      </c>
      <c r="N5" t="s">
        <v>9</v>
      </c>
      <c r="O5" s="4">
        <v>0.5</v>
      </c>
      <c r="P5" s="13">
        <v>22.91</v>
      </c>
      <c r="Q5"/>
      <c r="R5">
        <v>30</v>
      </c>
      <c r="S5">
        <v>27</v>
      </c>
    </row>
    <row r="6" spans="1:19">
      <c r="A6">
        <v>2020</v>
      </c>
      <c r="B6" s="6">
        <v>6</v>
      </c>
      <c r="C6" t="s">
        <v>1</v>
      </c>
      <c r="D6" s="3" t="s">
        <v>4</v>
      </c>
      <c r="E6" t="s">
        <v>5</v>
      </c>
      <c r="F6">
        <v>105154</v>
      </c>
      <c r="G6" t="s">
        <v>10</v>
      </c>
      <c r="H6" t="s">
        <v>92</v>
      </c>
      <c r="I6" s="6">
        <v>11</v>
      </c>
      <c r="J6" s="6">
        <v>14</v>
      </c>
      <c r="K6" s="6">
        <f t="shared" si="0"/>
        <v>127.27272727272727</v>
      </c>
      <c r="L6" t="s">
        <v>7</v>
      </c>
      <c r="M6" t="s">
        <v>8</v>
      </c>
      <c r="N6" t="s">
        <v>9</v>
      </c>
      <c r="O6" s="4">
        <v>0.25</v>
      </c>
      <c r="P6" s="13">
        <v>30</v>
      </c>
      <c r="Q6"/>
      <c r="R6">
        <v>30</v>
      </c>
      <c r="S6">
        <v>27</v>
      </c>
    </row>
    <row r="7" spans="1:19">
      <c r="A7">
        <v>2020</v>
      </c>
      <c r="B7" s="6">
        <v>6</v>
      </c>
      <c r="C7" t="s">
        <v>1</v>
      </c>
      <c r="D7" s="3" t="s">
        <v>4</v>
      </c>
      <c r="E7" t="s">
        <v>5</v>
      </c>
      <c r="F7">
        <v>105154</v>
      </c>
      <c r="G7" t="s">
        <v>10</v>
      </c>
      <c r="H7" t="s">
        <v>93</v>
      </c>
      <c r="I7" s="6">
        <v>11.25</v>
      </c>
      <c r="J7" s="6">
        <v>13</v>
      </c>
      <c r="K7" s="6">
        <f t="shared" si="0"/>
        <v>115.55555555555556</v>
      </c>
      <c r="L7" t="s">
        <v>7</v>
      </c>
      <c r="M7" t="s">
        <v>8</v>
      </c>
      <c r="N7" t="s">
        <v>9</v>
      </c>
      <c r="O7" s="4">
        <v>0.25</v>
      </c>
      <c r="P7" s="13">
        <v>28.89</v>
      </c>
      <c r="Q7"/>
      <c r="R7">
        <v>30</v>
      </c>
      <c r="S7">
        <v>27</v>
      </c>
    </row>
    <row r="8" spans="1:19">
      <c r="A8">
        <v>2020</v>
      </c>
      <c r="B8" s="6">
        <v>6</v>
      </c>
      <c r="C8" t="s">
        <v>1</v>
      </c>
      <c r="D8" s="3" t="s">
        <v>4</v>
      </c>
      <c r="E8" t="s">
        <v>5</v>
      </c>
      <c r="F8">
        <v>105197</v>
      </c>
      <c r="G8" t="s">
        <v>11</v>
      </c>
      <c r="H8" t="s">
        <v>91</v>
      </c>
      <c r="I8" s="6">
        <v>68.75</v>
      </c>
      <c r="J8" s="6">
        <v>39</v>
      </c>
      <c r="K8" s="6">
        <f t="shared" si="0"/>
        <v>56.727272727272727</v>
      </c>
      <c r="L8" t="s">
        <v>7</v>
      </c>
      <c r="M8" t="s">
        <v>8</v>
      </c>
      <c r="N8" t="s">
        <v>9</v>
      </c>
      <c r="O8" s="4">
        <v>0.5</v>
      </c>
      <c r="P8" s="13">
        <v>0</v>
      </c>
      <c r="Q8"/>
      <c r="R8">
        <v>46</v>
      </c>
      <c r="S8">
        <v>46</v>
      </c>
    </row>
    <row r="9" spans="1:19">
      <c r="A9">
        <v>2020</v>
      </c>
      <c r="B9" s="6">
        <v>6</v>
      </c>
      <c r="C9" t="s">
        <v>1</v>
      </c>
      <c r="D9" s="3" t="s">
        <v>4</v>
      </c>
      <c r="E9" t="s">
        <v>5</v>
      </c>
      <c r="F9">
        <v>105197</v>
      </c>
      <c r="G9" t="s">
        <v>11</v>
      </c>
      <c r="H9" t="s">
        <v>92</v>
      </c>
      <c r="I9" s="6">
        <v>11</v>
      </c>
      <c r="J9" s="6">
        <v>2</v>
      </c>
      <c r="K9" s="6">
        <f t="shared" si="0"/>
        <v>18.181818181818183</v>
      </c>
      <c r="L9" t="s">
        <v>7</v>
      </c>
      <c r="M9" t="s">
        <v>8</v>
      </c>
      <c r="N9" t="s">
        <v>9</v>
      </c>
      <c r="O9" s="4">
        <v>0.25</v>
      </c>
      <c r="P9" s="13">
        <v>0</v>
      </c>
      <c r="Q9"/>
      <c r="R9">
        <v>46</v>
      </c>
      <c r="S9">
        <v>46</v>
      </c>
    </row>
    <row r="10" spans="1:19">
      <c r="A10">
        <v>2020</v>
      </c>
      <c r="B10" s="6">
        <v>6</v>
      </c>
      <c r="C10" t="s">
        <v>1</v>
      </c>
      <c r="D10" s="3" t="s">
        <v>4</v>
      </c>
      <c r="E10" t="s">
        <v>5</v>
      </c>
      <c r="F10">
        <v>105197</v>
      </c>
      <c r="G10" t="s">
        <v>11</v>
      </c>
      <c r="H10" t="s">
        <v>93</v>
      </c>
      <c r="I10" s="6">
        <v>11.25</v>
      </c>
      <c r="J10" s="6">
        <v>3</v>
      </c>
      <c r="K10" s="6">
        <f t="shared" si="0"/>
        <v>26.666666666666668</v>
      </c>
      <c r="L10" t="s">
        <v>7</v>
      </c>
      <c r="M10" t="s">
        <v>8</v>
      </c>
      <c r="N10" t="s">
        <v>9</v>
      </c>
      <c r="O10" s="4">
        <v>0.25</v>
      </c>
      <c r="P10" s="13">
        <v>0</v>
      </c>
      <c r="Q10"/>
      <c r="R10">
        <v>46</v>
      </c>
      <c r="S10">
        <v>46</v>
      </c>
    </row>
    <row r="11" spans="1:19">
      <c r="A11">
        <v>2020</v>
      </c>
      <c r="B11" s="6">
        <v>6</v>
      </c>
      <c r="C11" t="s">
        <v>1</v>
      </c>
      <c r="D11" s="3" t="s">
        <v>4</v>
      </c>
      <c r="E11" t="s">
        <v>5</v>
      </c>
      <c r="F11">
        <v>103268</v>
      </c>
      <c r="G11" t="s">
        <v>12</v>
      </c>
      <c r="H11" t="s">
        <v>91</v>
      </c>
      <c r="I11" s="6">
        <v>68.75</v>
      </c>
      <c r="J11" s="6">
        <v>90</v>
      </c>
      <c r="K11" s="6">
        <f t="shared" si="0"/>
        <v>130.90909090909091</v>
      </c>
      <c r="L11" t="s">
        <v>7</v>
      </c>
      <c r="M11" t="s">
        <v>8</v>
      </c>
      <c r="N11" t="s">
        <v>9</v>
      </c>
      <c r="O11" s="4">
        <v>0.5</v>
      </c>
      <c r="P11" s="13">
        <v>60</v>
      </c>
      <c r="Q11"/>
      <c r="R11">
        <v>3</v>
      </c>
      <c r="S11">
        <v>3</v>
      </c>
    </row>
    <row r="12" spans="1:19">
      <c r="A12">
        <v>2020</v>
      </c>
      <c r="B12" s="6">
        <v>6</v>
      </c>
      <c r="C12" t="s">
        <v>1</v>
      </c>
      <c r="D12" s="3" t="s">
        <v>4</v>
      </c>
      <c r="E12" t="s">
        <v>5</v>
      </c>
      <c r="F12">
        <v>103268</v>
      </c>
      <c r="G12" t="s">
        <v>12</v>
      </c>
      <c r="H12" t="s">
        <v>92</v>
      </c>
      <c r="I12" s="6">
        <v>11</v>
      </c>
      <c r="J12" s="6">
        <v>15</v>
      </c>
      <c r="K12" s="6">
        <f t="shared" si="0"/>
        <v>136.36363636363637</v>
      </c>
      <c r="L12" t="s">
        <v>7</v>
      </c>
      <c r="M12" t="s">
        <v>8</v>
      </c>
      <c r="N12" t="s">
        <v>9</v>
      </c>
      <c r="O12" s="4">
        <v>0.25</v>
      </c>
      <c r="P12" s="13">
        <v>30</v>
      </c>
      <c r="Q12"/>
      <c r="R12">
        <v>3</v>
      </c>
      <c r="S12">
        <v>3</v>
      </c>
    </row>
    <row r="13" spans="1:19">
      <c r="A13">
        <v>2020</v>
      </c>
      <c r="B13" s="6">
        <v>6</v>
      </c>
      <c r="C13" t="s">
        <v>1</v>
      </c>
      <c r="D13" s="3" t="s">
        <v>4</v>
      </c>
      <c r="E13" t="s">
        <v>5</v>
      </c>
      <c r="F13">
        <v>103268</v>
      </c>
      <c r="G13" t="s">
        <v>12</v>
      </c>
      <c r="H13" t="s">
        <v>93</v>
      </c>
      <c r="I13" s="6">
        <v>11.25</v>
      </c>
      <c r="J13" s="6">
        <v>15</v>
      </c>
      <c r="K13" s="6">
        <f t="shared" si="0"/>
        <v>133.33333333333334</v>
      </c>
      <c r="L13" t="s">
        <v>7</v>
      </c>
      <c r="M13" t="s">
        <v>8</v>
      </c>
      <c r="N13" t="s">
        <v>9</v>
      </c>
      <c r="O13" s="4">
        <v>0.25</v>
      </c>
      <c r="P13" s="13">
        <v>30</v>
      </c>
      <c r="Q13"/>
      <c r="R13">
        <v>3</v>
      </c>
      <c r="S13">
        <v>3</v>
      </c>
    </row>
    <row r="14" spans="1:19">
      <c r="A14">
        <v>2020</v>
      </c>
      <c r="B14" s="6">
        <v>6</v>
      </c>
      <c r="C14" t="s">
        <v>1</v>
      </c>
      <c r="D14" s="3" t="s">
        <v>4</v>
      </c>
      <c r="E14" t="s">
        <v>5</v>
      </c>
      <c r="F14">
        <v>102089</v>
      </c>
      <c r="G14" t="s">
        <v>13</v>
      </c>
      <c r="H14" t="s">
        <v>91</v>
      </c>
      <c r="I14" s="6">
        <v>68.75</v>
      </c>
      <c r="J14" s="6">
        <v>78</v>
      </c>
      <c r="K14" s="6">
        <f t="shared" si="0"/>
        <v>113.45454545454545</v>
      </c>
      <c r="L14" t="s">
        <v>7</v>
      </c>
      <c r="M14" t="s">
        <v>8</v>
      </c>
      <c r="N14" t="s">
        <v>9</v>
      </c>
      <c r="O14" s="4">
        <v>0.5</v>
      </c>
      <c r="P14" s="13">
        <v>56.73</v>
      </c>
      <c r="Q14"/>
      <c r="R14">
        <v>24</v>
      </c>
      <c r="S14">
        <v>20</v>
      </c>
    </row>
    <row r="15" spans="1:19">
      <c r="A15">
        <v>2020</v>
      </c>
      <c r="B15" s="6">
        <v>6</v>
      </c>
      <c r="C15" t="s">
        <v>1</v>
      </c>
      <c r="D15" s="3" t="s">
        <v>4</v>
      </c>
      <c r="E15" t="s">
        <v>5</v>
      </c>
      <c r="F15">
        <v>102089</v>
      </c>
      <c r="G15" t="s">
        <v>13</v>
      </c>
      <c r="H15" t="s">
        <v>92</v>
      </c>
      <c r="I15" s="6">
        <v>11</v>
      </c>
      <c r="J15" s="6">
        <v>14</v>
      </c>
      <c r="K15" s="6">
        <f t="shared" si="0"/>
        <v>127.27272727272727</v>
      </c>
      <c r="L15" t="s">
        <v>7</v>
      </c>
      <c r="M15" t="s">
        <v>8</v>
      </c>
      <c r="N15" t="s">
        <v>9</v>
      </c>
      <c r="O15" s="4">
        <v>0.25</v>
      </c>
      <c r="P15" s="13">
        <v>30</v>
      </c>
      <c r="Q15"/>
      <c r="R15">
        <v>24</v>
      </c>
      <c r="S15">
        <v>20</v>
      </c>
    </row>
    <row r="16" spans="1:19">
      <c r="A16">
        <v>2020</v>
      </c>
      <c r="B16" s="6">
        <v>6</v>
      </c>
      <c r="C16" t="s">
        <v>1</v>
      </c>
      <c r="D16" s="3" t="s">
        <v>4</v>
      </c>
      <c r="E16" t="s">
        <v>5</v>
      </c>
      <c r="F16">
        <v>102089</v>
      </c>
      <c r="G16" t="s">
        <v>13</v>
      </c>
      <c r="H16" t="s">
        <v>93</v>
      </c>
      <c r="I16" s="6">
        <v>11.25</v>
      </c>
      <c r="J16" s="6">
        <v>11</v>
      </c>
      <c r="K16" s="6">
        <f t="shared" si="0"/>
        <v>97.777777777777771</v>
      </c>
      <c r="L16" t="s">
        <v>7</v>
      </c>
      <c r="M16" t="s">
        <v>8</v>
      </c>
      <c r="N16" t="s">
        <v>9</v>
      </c>
      <c r="O16" s="4">
        <v>0.25</v>
      </c>
      <c r="P16" s="13">
        <v>12.23</v>
      </c>
      <c r="Q16"/>
      <c r="R16">
        <v>24</v>
      </c>
      <c r="S16">
        <v>20</v>
      </c>
    </row>
    <row r="17" spans="1:19">
      <c r="A17">
        <v>2020</v>
      </c>
      <c r="B17" s="6">
        <v>6</v>
      </c>
      <c r="C17" t="s">
        <v>1</v>
      </c>
      <c r="D17" s="3" t="s">
        <v>4</v>
      </c>
      <c r="E17" t="s">
        <v>5</v>
      </c>
      <c r="F17">
        <v>101989</v>
      </c>
      <c r="G17" t="s">
        <v>14</v>
      </c>
      <c r="H17" t="s">
        <v>91</v>
      </c>
      <c r="I17" s="6">
        <v>68.75</v>
      </c>
      <c r="J17" s="6">
        <v>74</v>
      </c>
      <c r="K17" s="6">
        <f t="shared" si="0"/>
        <v>107.63636363636364</v>
      </c>
      <c r="L17" t="s">
        <v>7</v>
      </c>
      <c r="M17" t="s">
        <v>8</v>
      </c>
      <c r="N17" t="s">
        <v>9</v>
      </c>
      <c r="O17" s="4">
        <v>0.5</v>
      </c>
      <c r="P17" s="13">
        <v>53.82</v>
      </c>
      <c r="Q17"/>
      <c r="R17">
        <v>11</v>
      </c>
      <c r="S17">
        <v>11</v>
      </c>
    </row>
    <row r="18" spans="1:19">
      <c r="A18">
        <v>2020</v>
      </c>
      <c r="B18" s="6">
        <v>6</v>
      </c>
      <c r="C18" t="s">
        <v>1</v>
      </c>
      <c r="D18" s="3" t="s">
        <v>4</v>
      </c>
      <c r="E18" t="s">
        <v>5</v>
      </c>
      <c r="F18">
        <v>101989</v>
      </c>
      <c r="G18" t="s">
        <v>14</v>
      </c>
      <c r="H18" t="s">
        <v>92</v>
      </c>
      <c r="I18" s="6">
        <v>11</v>
      </c>
      <c r="J18" s="6">
        <v>16</v>
      </c>
      <c r="K18" s="6">
        <f t="shared" si="0"/>
        <v>145.45454545454547</v>
      </c>
      <c r="L18" t="s">
        <v>7</v>
      </c>
      <c r="M18" t="s">
        <v>8</v>
      </c>
      <c r="N18" t="s">
        <v>9</v>
      </c>
      <c r="O18" s="4">
        <v>0.25</v>
      </c>
      <c r="P18" s="13">
        <v>30</v>
      </c>
      <c r="Q18"/>
      <c r="R18">
        <v>11</v>
      </c>
      <c r="S18">
        <v>11</v>
      </c>
    </row>
    <row r="19" spans="1:19">
      <c r="A19">
        <v>2020</v>
      </c>
      <c r="B19" s="6">
        <v>6</v>
      </c>
      <c r="C19" t="s">
        <v>1</v>
      </c>
      <c r="D19" s="3" t="s">
        <v>4</v>
      </c>
      <c r="E19" t="s">
        <v>5</v>
      </c>
      <c r="F19">
        <v>101989</v>
      </c>
      <c r="G19" t="s">
        <v>14</v>
      </c>
      <c r="H19" t="s">
        <v>93</v>
      </c>
      <c r="I19" s="6">
        <v>11.25</v>
      </c>
      <c r="J19" s="6">
        <v>16</v>
      </c>
      <c r="K19" s="6">
        <f t="shared" si="0"/>
        <v>142.22222222222223</v>
      </c>
      <c r="L19" t="s">
        <v>7</v>
      </c>
      <c r="M19" t="s">
        <v>8</v>
      </c>
      <c r="N19" t="s">
        <v>9</v>
      </c>
      <c r="O19" s="4">
        <v>0.25</v>
      </c>
      <c r="P19" s="13">
        <v>30</v>
      </c>
      <c r="Q19"/>
      <c r="R19">
        <v>11</v>
      </c>
      <c r="S19">
        <v>11</v>
      </c>
    </row>
    <row r="20" spans="1:19">
      <c r="A20">
        <v>2020</v>
      </c>
      <c r="B20" s="6">
        <v>6</v>
      </c>
      <c r="C20" t="s">
        <v>1</v>
      </c>
      <c r="D20" s="3" t="s">
        <v>4</v>
      </c>
      <c r="E20" t="s">
        <v>5</v>
      </c>
      <c r="F20">
        <v>104653</v>
      </c>
      <c r="G20" t="s">
        <v>15</v>
      </c>
      <c r="H20" t="s">
        <v>91</v>
      </c>
      <c r="I20" s="6">
        <v>68.75</v>
      </c>
      <c r="J20" s="6">
        <v>76</v>
      </c>
      <c r="K20" s="6">
        <f t="shared" si="0"/>
        <v>110.54545454545455</v>
      </c>
      <c r="L20" t="s">
        <v>7</v>
      </c>
      <c r="M20" t="s">
        <v>8</v>
      </c>
      <c r="N20" t="s">
        <v>9</v>
      </c>
      <c r="O20" s="4">
        <v>0.5</v>
      </c>
      <c r="P20" s="13">
        <v>55.28</v>
      </c>
      <c r="Q20"/>
      <c r="R20">
        <v>10</v>
      </c>
      <c r="S20">
        <v>7</v>
      </c>
    </row>
    <row r="21" spans="1:19">
      <c r="A21">
        <v>2020</v>
      </c>
      <c r="B21" s="6">
        <v>6</v>
      </c>
      <c r="C21" t="s">
        <v>1</v>
      </c>
      <c r="D21" s="3" t="s">
        <v>4</v>
      </c>
      <c r="E21" t="s">
        <v>5</v>
      </c>
      <c r="F21">
        <v>104653</v>
      </c>
      <c r="G21" t="s">
        <v>15</v>
      </c>
      <c r="H21" t="s">
        <v>92</v>
      </c>
      <c r="I21" s="6">
        <v>11</v>
      </c>
      <c r="J21" s="6">
        <v>17</v>
      </c>
      <c r="K21" s="6">
        <f t="shared" si="0"/>
        <v>154.54545454545453</v>
      </c>
      <c r="L21" t="s">
        <v>7</v>
      </c>
      <c r="M21" t="s">
        <v>8</v>
      </c>
      <c r="N21" t="s">
        <v>9</v>
      </c>
      <c r="O21" s="4">
        <v>0.25</v>
      </c>
      <c r="P21" s="13">
        <v>30</v>
      </c>
      <c r="Q21"/>
      <c r="R21">
        <v>10</v>
      </c>
      <c r="S21">
        <v>7</v>
      </c>
    </row>
    <row r="22" spans="1:19">
      <c r="A22">
        <v>2020</v>
      </c>
      <c r="B22" s="6">
        <v>6</v>
      </c>
      <c r="C22" t="s">
        <v>1</v>
      </c>
      <c r="D22" s="3" t="s">
        <v>4</v>
      </c>
      <c r="E22" t="s">
        <v>5</v>
      </c>
      <c r="F22">
        <v>104653</v>
      </c>
      <c r="G22" t="s">
        <v>15</v>
      </c>
      <c r="H22" t="s">
        <v>93</v>
      </c>
      <c r="I22" s="6">
        <v>11.25</v>
      </c>
      <c r="J22" s="6">
        <v>13</v>
      </c>
      <c r="K22" s="6">
        <f t="shared" si="0"/>
        <v>115.55555555555556</v>
      </c>
      <c r="L22" t="s">
        <v>7</v>
      </c>
      <c r="M22" t="s">
        <v>8</v>
      </c>
      <c r="N22" t="s">
        <v>9</v>
      </c>
      <c r="O22" s="4">
        <v>0.25</v>
      </c>
      <c r="P22" s="13">
        <v>28.89</v>
      </c>
      <c r="Q22"/>
      <c r="R22">
        <v>10</v>
      </c>
      <c r="S22">
        <v>7</v>
      </c>
    </row>
    <row r="23" spans="1:19">
      <c r="A23">
        <v>2020</v>
      </c>
      <c r="B23" s="6">
        <v>6</v>
      </c>
      <c r="C23" t="s">
        <v>1</v>
      </c>
      <c r="D23" s="3" t="s">
        <v>4</v>
      </c>
      <c r="E23" t="s">
        <v>5</v>
      </c>
      <c r="F23">
        <v>102249</v>
      </c>
      <c r="G23" t="s">
        <v>16</v>
      </c>
      <c r="H23" t="s">
        <v>91</v>
      </c>
      <c r="I23" s="6">
        <v>68.75</v>
      </c>
      <c r="J23" s="6">
        <v>69</v>
      </c>
      <c r="K23" s="6">
        <f t="shared" si="0"/>
        <v>100.36363636363636</v>
      </c>
      <c r="L23" t="s">
        <v>7</v>
      </c>
      <c r="M23" t="s">
        <v>8</v>
      </c>
      <c r="N23" t="s">
        <v>9</v>
      </c>
      <c r="O23" s="4">
        <v>0.5</v>
      </c>
      <c r="P23" s="13">
        <v>50.19</v>
      </c>
      <c r="Q23"/>
      <c r="R23">
        <v>20</v>
      </c>
      <c r="S23">
        <v>17</v>
      </c>
    </row>
    <row r="24" spans="1:19">
      <c r="A24">
        <v>2020</v>
      </c>
      <c r="B24" s="6">
        <v>6</v>
      </c>
      <c r="C24" t="s">
        <v>1</v>
      </c>
      <c r="D24" s="3" t="s">
        <v>4</v>
      </c>
      <c r="E24" t="s">
        <v>5</v>
      </c>
      <c r="F24">
        <v>102249</v>
      </c>
      <c r="G24" t="s">
        <v>16</v>
      </c>
      <c r="H24" t="s">
        <v>92</v>
      </c>
      <c r="I24" s="6">
        <v>11</v>
      </c>
      <c r="J24" s="6">
        <v>15</v>
      </c>
      <c r="K24" s="6">
        <f t="shared" si="0"/>
        <v>136.36363636363637</v>
      </c>
      <c r="L24" t="s">
        <v>7</v>
      </c>
      <c r="M24" t="s">
        <v>8</v>
      </c>
      <c r="N24" t="s">
        <v>9</v>
      </c>
      <c r="O24" s="4">
        <v>0.25</v>
      </c>
      <c r="P24" s="13">
        <v>30</v>
      </c>
      <c r="Q24"/>
      <c r="R24">
        <v>20</v>
      </c>
      <c r="S24">
        <v>17</v>
      </c>
    </row>
    <row r="25" spans="1:19">
      <c r="A25">
        <v>2020</v>
      </c>
      <c r="B25" s="6">
        <v>6</v>
      </c>
      <c r="C25" t="s">
        <v>1</v>
      </c>
      <c r="D25" s="3" t="s">
        <v>4</v>
      </c>
      <c r="E25" t="s">
        <v>5</v>
      </c>
      <c r="F25">
        <v>102249</v>
      </c>
      <c r="G25" t="s">
        <v>16</v>
      </c>
      <c r="H25" t="s">
        <v>93</v>
      </c>
      <c r="I25" s="6">
        <v>11.25</v>
      </c>
      <c r="J25" s="6">
        <v>12</v>
      </c>
      <c r="K25" s="6">
        <f t="shared" si="0"/>
        <v>106.66666666666667</v>
      </c>
      <c r="L25" t="s">
        <v>7</v>
      </c>
      <c r="M25" t="s">
        <v>8</v>
      </c>
      <c r="N25" t="s">
        <v>9</v>
      </c>
      <c r="O25" s="4">
        <v>0.25</v>
      </c>
      <c r="P25" s="13">
        <v>26.67</v>
      </c>
      <c r="Q25"/>
      <c r="R25">
        <v>20</v>
      </c>
      <c r="S25">
        <v>17</v>
      </c>
    </row>
    <row r="26" spans="1:19">
      <c r="A26">
        <v>2020</v>
      </c>
      <c r="B26" s="6">
        <v>6</v>
      </c>
      <c r="C26" t="s">
        <v>1</v>
      </c>
      <c r="D26" s="3" t="s">
        <v>4</v>
      </c>
      <c r="E26" t="s">
        <v>17</v>
      </c>
      <c r="F26">
        <v>104275</v>
      </c>
      <c r="G26" t="s">
        <v>18</v>
      </c>
      <c r="H26" t="s">
        <v>91</v>
      </c>
      <c r="I26" s="6">
        <v>62.5</v>
      </c>
      <c r="J26" s="6">
        <v>51</v>
      </c>
      <c r="K26" s="6">
        <f t="shared" si="0"/>
        <v>81.599999999999994</v>
      </c>
      <c r="L26" t="s">
        <v>19</v>
      </c>
      <c r="M26" t="s">
        <v>8</v>
      </c>
      <c r="N26" t="s">
        <v>9</v>
      </c>
      <c r="O26" s="4">
        <v>0.5</v>
      </c>
      <c r="P26" s="13">
        <v>20.399999999999999</v>
      </c>
      <c r="Q26"/>
      <c r="R26">
        <v>32</v>
      </c>
      <c r="S26">
        <v>43</v>
      </c>
    </row>
    <row r="27" spans="1:19">
      <c r="A27">
        <v>2020</v>
      </c>
      <c r="B27" s="6">
        <v>6</v>
      </c>
      <c r="C27" t="s">
        <v>1</v>
      </c>
      <c r="D27" s="3" t="s">
        <v>4</v>
      </c>
      <c r="E27" t="s">
        <v>17</v>
      </c>
      <c r="F27">
        <v>104275</v>
      </c>
      <c r="G27" t="s">
        <v>18</v>
      </c>
      <c r="H27" t="s">
        <v>92</v>
      </c>
      <c r="I27" s="6">
        <v>11.25</v>
      </c>
      <c r="J27" s="6">
        <v>12</v>
      </c>
      <c r="K27" s="6">
        <f t="shared" si="0"/>
        <v>106.66666666666667</v>
      </c>
      <c r="L27" t="s">
        <v>19</v>
      </c>
      <c r="M27" t="s">
        <v>8</v>
      </c>
      <c r="N27" t="s">
        <v>9</v>
      </c>
      <c r="O27" s="4">
        <v>0.25</v>
      </c>
      <c r="P27" s="13">
        <v>26.67</v>
      </c>
      <c r="Q27"/>
      <c r="R27">
        <v>32</v>
      </c>
      <c r="S27">
        <v>43</v>
      </c>
    </row>
    <row r="28" spans="1:19">
      <c r="A28">
        <v>2020</v>
      </c>
      <c r="B28" s="6">
        <v>6</v>
      </c>
      <c r="C28" t="s">
        <v>1</v>
      </c>
      <c r="D28" s="3" t="s">
        <v>4</v>
      </c>
      <c r="E28" t="s">
        <v>17</v>
      </c>
      <c r="F28">
        <v>104275</v>
      </c>
      <c r="G28" t="s">
        <v>18</v>
      </c>
      <c r="H28" t="s">
        <v>93</v>
      </c>
      <c r="I28" s="6">
        <v>11.25</v>
      </c>
      <c r="J28" s="6">
        <v>12</v>
      </c>
      <c r="K28" s="6">
        <f t="shared" si="0"/>
        <v>106.66666666666667</v>
      </c>
      <c r="L28" t="s">
        <v>19</v>
      </c>
      <c r="M28" t="s">
        <v>8</v>
      </c>
      <c r="N28" t="s">
        <v>9</v>
      </c>
      <c r="O28" s="4">
        <v>0.25</v>
      </c>
      <c r="P28" s="13">
        <v>26.67</v>
      </c>
      <c r="Q28"/>
      <c r="R28">
        <v>32</v>
      </c>
      <c r="S28">
        <v>43</v>
      </c>
    </row>
    <row r="29" spans="1:19">
      <c r="A29">
        <v>2020</v>
      </c>
      <c r="B29" s="6">
        <v>6</v>
      </c>
      <c r="C29" t="s">
        <v>1</v>
      </c>
      <c r="D29" s="3" t="s">
        <v>4</v>
      </c>
      <c r="E29" t="s">
        <v>17</v>
      </c>
      <c r="F29">
        <v>105195</v>
      </c>
      <c r="G29" t="s">
        <v>20</v>
      </c>
      <c r="H29" t="s">
        <v>91</v>
      </c>
      <c r="I29" s="6">
        <v>62.5</v>
      </c>
      <c r="J29" s="6">
        <v>56</v>
      </c>
      <c r="K29" s="6">
        <f t="shared" si="0"/>
        <v>89.6</v>
      </c>
      <c r="L29" t="s">
        <v>19</v>
      </c>
      <c r="M29" t="s">
        <v>8</v>
      </c>
      <c r="N29" t="s">
        <v>9</v>
      </c>
      <c r="O29" s="4">
        <v>0.5</v>
      </c>
      <c r="P29" s="13">
        <v>22.4</v>
      </c>
      <c r="Q29"/>
      <c r="R29">
        <v>31</v>
      </c>
      <c r="S29">
        <v>23</v>
      </c>
    </row>
    <row r="30" spans="1:19">
      <c r="A30">
        <v>2020</v>
      </c>
      <c r="B30" s="6">
        <v>6</v>
      </c>
      <c r="C30" t="s">
        <v>1</v>
      </c>
      <c r="D30" s="3" t="s">
        <v>4</v>
      </c>
      <c r="E30" t="s">
        <v>17</v>
      </c>
      <c r="F30">
        <v>105195</v>
      </c>
      <c r="G30" t="s">
        <v>20</v>
      </c>
      <c r="H30" t="s">
        <v>92</v>
      </c>
      <c r="I30" s="6">
        <v>11.25</v>
      </c>
      <c r="J30" s="6">
        <v>12</v>
      </c>
      <c r="K30" s="6">
        <f t="shared" si="0"/>
        <v>106.66666666666667</v>
      </c>
      <c r="L30" t="s">
        <v>19</v>
      </c>
      <c r="M30" t="s">
        <v>8</v>
      </c>
      <c r="N30" t="s">
        <v>9</v>
      </c>
      <c r="O30" s="4">
        <v>0.25</v>
      </c>
      <c r="P30" s="13">
        <v>26.67</v>
      </c>
      <c r="Q30"/>
      <c r="R30">
        <v>31</v>
      </c>
      <c r="S30">
        <v>23</v>
      </c>
    </row>
    <row r="31" spans="1:19">
      <c r="A31">
        <v>2020</v>
      </c>
      <c r="B31" s="6">
        <v>6</v>
      </c>
      <c r="C31" t="s">
        <v>1</v>
      </c>
      <c r="D31" s="3" t="s">
        <v>4</v>
      </c>
      <c r="E31" t="s">
        <v>17</v>
      </c>
      <c r="F31">
        <v>105195</v>
      </c>
      <c r="G31" t="s">
        <v>20</v>
      </c>
      <c r="H31" t="s">
        <v>93</v>
      </c>
      <c r="I31" s="6">
        <v>11.25</v>
      </c>
      <c r="J31" s="6">
        <v>14</v>
      </c>
      <c r="K31" s="6">
        <f t="shared" si="0"/>
        <v>124.44444444444444</v>
      </c>
      <c r="L31" t="s">
        <v>19</v>
      </c>
      <c r="M31" t="s">
        <v>8</v>
      </c>
      <c r="N31" t="s">
        <v>9</v>
      </c>
      <c r="O31" s="4">
        <v>0.25</v>
      </c>
      <c r="P31" s="13">
        <v>30</v>
      </c>
      <c r="Q31"/>
      <c r="R31">
        <v>31</v>
      </c>
      <c r="S31">
        <v>23</v>
      </c>
    </row>
    <row r="32" spans="1:19">
      <c r="A32">
        <v>2020</v>
      </c>
      <c r="B32" s="6">
        <v>6</v>
      </c>
      <c r="C32" t="s">
        <v>1</v>
      </c>
      <c r="D32" s="3" t="s">
        <v>4</v>
      </c>
      <c r="E32" t="s">
        <v>17</v>
      </c>
      <c r="F32">
        <v>104725</v>
      </c>
      <c r="G32" t="s">
        <v>21</v>
      </c>
      <c r="H32" t="s">
        <v>91</v>
      </c>
      <c r="I32" s="6">
        <v>62.5</v>
      </c>
      <c r="J32" s="6">
        <v>60</v>
      </c>
      <c r="K32" s="6">
        <f t="shared" si="0"/>
        <v>96</v>
      </c>
      <c r="L32" t="s">
        <v>19</v>
      </c>
      <c r="M32" t="s">
        <v>8</v>
      </c>
      <c r="N32" t="s">
        <v>9</v>
      </c>
      <c r="O32" s="4">
        <v>0.5</v>
      </c>
      <c r="P32" s="13">
        <v>24</v>
      </c>
      <c r="Q32"/>
      <c r="R32">
        <v>28</v>
      </c>
      <c r="S32">
        <v>22</v>
      </c>
    </row>
    <row r="33" spans="1:19">
      <c r="A33">
        <v>2020</v>
      </c>
      <c r="B33" s="6">
        <v>6</v>
      </c>
      <c r="C33" t="s">
        <v>1</v>
      </c>
      <c r="D33" s="3" t="s">
        <v>4</v>
      </c>
      <c r="E33" t="s">
        <v>17</v>
      </c>
      <c r="F33">
        <v>104725</v>
      </c>
      <c r="G33" t="s">
        <v>21</v>
      </c>
      <c r="H33" t="s">
        <v>92</v>
      </c>
      <c r="I33" s="6">
        <v>11.25</v>
      </c>
      <c r="J33" s="6">
        <v>17</v>
      </c>
      <c r="K33" s="6">
        <f t="shared" si="0"/>
        <v>151.11111111111111</v>
      </c>
      <c r="L33" t="s">
        <v>19</v>
      </c>
      <c r="M33" t="s">
        <v>8</v>
      </c>
      <c r="N33" t="s">
        <v>9</v>
      </c>
      <c r="O33" s="4">
        <v>0.25</v>
      </c>
      <c r="P33" s="13">
        <v>30</v>
      </c>
      <c r="Q33"/>
      <c r="R33">
        <v>28</v>
      </c>
      <c r="S33">
        <v>22</v>
      </c>
    </row>
    <row r="34" spans="1:19">
      <c r="A34">
        <v>2020</v>
      </c>
      <c r="B34" s="6">
        <v>6</v>
      </c>
      <c r="C34" t="s">
        <v>1</v>
      </c>
      <c r="D34" s="3" t="s">
        <v>4</v>
      </c>
      <c r="E34" t="s">
        <v>17</v>
      </c>
      <c r="F34">
        <v>104725</v>
      </c>
      <c r="G34" t="s">
        <v>21</v>
      </c>
      <c r="H34" t="s">
        <v>93</v>
      </c>
      <c r="I34" s="6">
        <v>11.25</v>
      </c>
      <c r="J34" s="6">
        <v>17</v>
      </c>
      <c r="K34" s="6">
        <f t="shared" si="0"/>
        <v>151.11111111111111</v>
      </c>
      <c r="L34" t="s">
        <v>19</v>
      </c>
      <c r="M34" t="s">
        <v>8</v>
      </c>
      <c r="N34" t="s">
        <v>9</v>
      </c>
      <c r="O34" s="4">
        <v>0.25</v>
      </c>
      <c r="P34" s="13">
        <v>30</v>
      </c>
      <c r="Q34"/>
      <c r="R34">
        <v>28</v>
      </c>
      <c r="S34">
        <v>22</v>
      </c>
    </row>
    <row r="35" spans="1:19">
      <c r="A35">
        <v>2020</v>
      </c>
      <c r="B35" s="6">
        <v>6</v>
      </c>
      <c r="C35" t="s">
        <v>1</v>
      </c>
      <c r="D35" s="3" t="s">
        <v>4</v>
      </c>
      <c r="E35" t="s">
        <v>17</v>
      </c>
      <c r="F35">
        <v>104740</v>
      </c>
      <c r="G35" t="s">
        <v>22</v>
      </c>
      <c r="H35" t="s">
        <v>91</v>
      </c>
      <c r="I35" s="6">
        <v>62.5</v>
      </c>
      <c r="J35" s="6">
        <v>79</v>
      </c>
      <c r="K35" s="6">
        <f t="shared" si="0"/>
        <v>126.4</v>
      </c>
      <c r="L35" t="s">
        <v>19</v>
      </c>
      <c r="M35" t="s">
        <v>8</v>
      </c>
      <c r="N35" t="s">
        <v>9</v>
      </c>
      <c r="O35" s="4">
        <v>0.5</v>
      </c>
      <c r="P35" s="13">
        <v>60</v>
      </c>
      <c r="Q35"/>
      <c r="R35">
        <v>6</v>
      </c>
      <c r="S35">
        <v>5</v>
      </c>
    </row>
    <row r="36" spans="1:19">
      <c r="A36">
        <v>2020</v>
      </c>
      <c r="B36" s="6">
        <v>6</v>
      </c>
      <c r="C36" t="s">
        <v>1</v>
      </c>
      <c r="D36" s="3" t="s">
        <v>4</v>
      </c>
      <c r="E36" t="s">
        <v>17</v>
      </c>
      <c r="F36">
        <v>104740</v>
      </c>
      <c r="G36" t="s">
        <v>22</v>
      </c>
      <c r="H36" t="s">
        <v>92</v>
      </c>
      <c r="I36" s="6">
        <v>11.25</v>
      </c>
      <c r="J36" s="6">
        <v>17</v>
      </c>
      <c r="K36" s="6">
        <f t="shared" si="0"/>
        <v>151.11111111111111</v>
      </c>
      <c r="L36" t="s">
        <v>19</v>
      </c>
      <c r="M36" t="s">
        <v>8</v>
      </c>
      <c r="N36" t="s">
        <v>9</v>
      </c>
      <c r="O36" s="4">
        <v>0.25</v>
      </c>
      <c r="P36" s="13">
        <v>30</v>
      </c>
      <c r="Q36"/>
      <c r="R36">
        <v>6</v>
      </c>
      <c r="S36">
        <v>5</v>
      </c>
    </row>
    <row r="37" spans="1:19">
      <c r="A37">
        <v>2020</v>
      </c>
      <c r="B37" s="6">
        <v>6</v>
      </c>
      <c r="C37" t="s">
        <v>1</v>
      </c>
      <c r="D37" s="3" t="s">
        <v>4</v>
      </c>
      <c r="E37" t="s">
        <v>17</v>
      </c>
      <c r="F37">
        <v>104740</v>
      </c>
      <c r="G37" t="s">
        <v>22</v>
      </c>
      <c r="H37" t="s">
        <v>93</v>
      </c>
      <c r="I37" s="6">
        <v>11.25</v>
      </c>
      <c r="J37" s="6">
        <v>13</v>
      </c>
      <c r="K37" s="6">
        <f t="shared" si="0"/>
        <v>115.55555555555556</v>
      </c>
      <c r="L37" t="s">
        <v>19</v>
      </c>
      <c r="M37" t="s">
        <v>8</v>
      </c>
      <c r="N37" t="s">
        <v>9</v>
      </c>
      <c r="O37" s="4">
        <v>0.25</v>
      </c>
      <c r="P37" s="13">
        <v>28.89</v>
      </c>
      <c r="Q37"/>
      <c r="R37">
        <v>6</v>
      </c>
      <c r="S37">
        <v>5</v>
      </c>
    </row>
    <row r="38" spans="1:19">
      <c r="A38">
        <v>2020</v>
      </c>
      <c r="B38" s="6">
        <v>6</v>
      </c>
      <c r="C38" t="s">
        <v>1</v>
      </c>
      <c r="D38" s="3" t="s">
        <v>4</v>
      </c>
      <c r="E38" t="s">
        <v>17</v>
      </c>
      <c r="F38">
        <v>103538</v>
      </c>
      <c r="G38" t="s">
        <v>23</v>
      </c>
      <c r="H38" t="s">
        <v>91</v>
      </c>
      <c r="I38" s="6">
        <v>62.5</v>
      </c>
      <c r="J38" s="6">
        <v>65</v>
      </c>
      <c r="K38" s="6">
        <f t="shared" si="0"/>
        <v>104</v>
      </c>
      <c r="L38" t="s">
        <v>19</v>
      </c>
      <c r="M38" t="s">
        <v>8</v>
      </c>
      <c r="N38" t="s">
        <v>9</v>
      </c>
      <c r="O38" s="4">
        <v>0.5</v>
      </c>
      <c r="P38" s="13">
        <v>52</v>
      </c>
      <c r="Q38"/>
      <c r="R38">
        <v>19</v>
      </c>
      <c r="S38">
        <v>21</v>
      </c>
    </row>
    <row r="39" spans="1:19">
      <c r="A39">
        <v>2020</v>
      </c>
      <c r="B39" s="6">
        <v>6</v>
      </c>
      <c r="C39" t="s">
        <v>1</v>
      </c>
      <c r="D39" s="3" t="s">
        <v>4</v>
      </c>
      <c r="E39" t="s">
        <v>17</v>
      </c>
      <c r="F39">
        <v>103538</v>
      </c>
      <c r="G39" t="s">
        <v>23</v>
      </c>
      <c r="H39" t="s">
        <v>92</v>
      </c>
      <c r="I39" s="6">
        <v>11.25</v>
      </c>
      <c r="J39" s="6">
        <v>12</v>
      </c>
      <c r="K39" s="6">
        <f t="shared" si="0"/>
        <v>106.66666666666667</v>
      </c>
      <c r="L39" t="s">
        <v>19</v>
      </c>
      <c r="M39" t="s">
        <v>8</v>
      </c>
      <c r="N39" t="s">
        <v>9</v>
      </c>
      <c r="O39" s="4">
        <v>0.25</v>
      </c>
      <c r="P39" s="13">
        <v>26.67</v>
      </c>
      <c r="Q39"/>
      <c r="R39">
        <v>19</v>
      </c>
      <c r="S39">
        <v>21</v>
      </c>
    </row>
    <row r="40" spans="1:19">
      <c r="A40">
        <v>2020</v>
      </c>
      <c r="B40" s="6">
        <v>6</v>
      </c>
      <c r="C40" t="s">
        <v>1</v>
      </c>
      <c r="D40" s="3" t="s">
        <v>4</v>
      </c>
      <c r="E40" t="s">
        <v>17</v>
      </c>
      <c r="F40">
        <v>103538</v>
      </c>
      <c r="G40" t="s">
        <v>23</v>
      </c>
      <c r="H40" t="s">
        <v>93</v>
      </c>
      <c r="I40" s="6">
        <v>11.25</v>
      </c>
      <c r="J40" s="6">
        <v>13</v>
      </c>
      <c r="K40" s="6">
        <f t="shared" si="0"/>
        <v>115.55555555555556</v>
      </c>
      <c r="L40" t="s">
        <v>19</v>
      </c>
      <c r="M40" t="s">
        <v>8</v>
      </c>
      <c r="N40" t="s">
        <v>9</v>
      </c>
      <c r="O40" s="4">
        <v>0.25</v>
      </c>
      <c r="P40" s="13">
        <v>28.89</v>
      </c>
      <c r="Q40"/>
      <c r="R40">
        <v>19</v>
      </c>
      <c r="S40">
        <v>21</v>
      </c>
    </row>
    <row r="41" spans="1:19">
      <c r="A41">
        <v>2020</v>
      </c>
      <c r="B41" s="6">
        <v>6</v>
      </c>
      <c r="C41" t="s">
        <v>1</v>
      </c>
      <c r="D41" s="3" t="s">
        <v>4</v>
      </c>
      <c r="E41" t="s">
        <v>17</v>
      </c>
      <c r="F41">
        <v>101920</v>
      </c>
      <c r="G41" t="s">
        <v>24</v>
      </c>
      <c r="H41" t="s">
        <v>91</v>
      </c>
      <c r="I41" s="6">
        <v>62.5</v>
      </c>
      <c r="J41" s="6">
        <v>78</v>
      </c>
      <c r="K41" s="6">
        <f t="shared" si="0"/>
        <v>124.8</v>
      </c>
      <c r="L41" t="s">
        <v>19</v>
      </c>
      <c r="M41" t="s">
        <v>8</v>
      </c>
      <c r="N41" t="s">
        <v>9</v>
      </c>
      <c r="O41" s="4">
        <v>0.5</v>
      </c>
      <c r="P41" s="13">
        <v>60</v>
      </c>
      <c r="Q41"/>
      <c r="R41">
        <v>2</v>
      </c>
      <c r="S41">
        <v>2</v>
      </c>
    </row>
    <row r="42" spans="1:19">
      <c r="A42">
        <v>2020</v>
      </c>
      <c r="B42" s="6">
        <v>6</v>
      </c>
      <c r="C42" t="s">
        <v>1</v>
      </c>
      <c r="D42" s="3" t="s">
        <v>4</v>
      </c>
      <c r="E42" t="s">
        <v>17</v>
      </c>
      <c r="F42">
        <v>101920</v>
      </c>
      <c r="G42" t="s">
        <v>24</v>
      </c>
      <c r="H42" t="s">
        <v>92</v>
      </c>
      <c r="I42" s="6">
        <v>11.25</v>
      </c>
      <c r="J42" s="6">
        <v>20</v>
      </c>
      <c r="K42" s="6">
        <f t="shared" si="0"/>
        <v>177.77777777777777</v>
      </c>
      <c r="L42" t="s">
        <v>19</v>
      </c>
      <c r="M42" t="s">
        <v>8</v>
      </c>
      <c r="N42" t="s">
        <v>9</v>
      </c>
      <c r="O42" s="4">
        <v>0.25</v>
      </c>
      <c r="P42" s="13">
        <v>30</v>
      </c>
      <c r="Q42"/>
      <c r="R42">
        <v>2</v>
      </c>
      <c r="S42">
        <v>2</v>
      </c>
    </row>
    <row r="43" spans="1:19">
      <c r="A43">
        <v>2020</v>
      </c>
      <c r="B43" s="6">
        <v>6</v>
      </c>
      <c r="C43" t="s">
        <v>1</v>
      </c>
      <c r="D43" s="3" t="s">
        <v>4</v>
      </c>
      <c r="E43" t="s">
        <v>17</v>
      </c>
      <c r="F43">
        <v>101920</v>
      </c>
      <c r="G43" t="s">
        <v>24</v>
      </c>
      <c r="H43" t="s">
        <v>93</v>
      </c>
      <c r="I43" s="6">
        <v>11.25</v>
      </c>
      <c r="J43" s="6">
        <v>18</v>
      </c>
      <c r="K43" s="6">
        <f t="shared" si="0"/>
        <v>160</v>
      </c>
      <c r="L43" t="s">
        <v>19</v>
      </c>
      <c r="M43" t="s">
        <v>8</v>
      </c>
      <c r="N43" t="s">
        <v>9</v>
      </c>
      <c r="O43" s="4">
        <v>0.25</v>
      </c>
      <c r="P43" s="13">
        <v>30</v>
      </c>
      <c r="Q43"/>
      <c r="R43">
        <v>2</v>
      </c>
      <c r="S43">
        <v>2</v>
      </c>
    </row>
    <row r="44" spans="1:19">
      <c r="A44">
        <v>2020</v>
      </c>
      <c r="B44" s="6">
        <v>6</v>
      </c>
      <c r="C44" t="s">
        <v>1</v>
      </c>
      <c r="D44" s="3" t="s">
        <v>4</v>
      </c>
      <c r="E44" t="s">
        <v>17</v>
      </c>
      <c r="F44">
        <v>103291</v>
      </c>
      <c r="G44" t="s">
        <v>25</v>
      </c>
      <c r="H44" t="s">
        <v>91</v>
      </c>
      <c r="I44" s="6">
        <v>62.5</v>
      </c>
      <c r="J44" s="6">
        <v>69</v>
      </c>
      <c r="K44" s="6">
        <f t="shared" si="0"/>
        <v>110.4</v>
      </c>
      <c r="L44" t="s">
        <v>19</v>
      </c>
      <c r="M44" t="s">
        <v>8</v>
      </c>
      <c r="N44" t="s">
        <v>9</v>
      </c>
      <c r="O44" s="4">
        <v>0.5</v>
      </c>
      <c r="P44" s="13">
        <v>55.2</v>
      </c>
      <c r="Q44"/>
      <c r="R44">
        <v>14</v>
      </c>
      <c r="S44">
        <v>9</v>
      </c>
    </row>
    <row r="45" spans="1:19">
      <c r="A45">
        <v>2020</v>
      </c>
      <c r="B45" s="6">
        <v>6</v>
      </c>
      <c r="C45" t="s">
        <v>1</v>
      </c>
      <c r="D45" s="3" t="s">
        <v>4</v>
      </c>
      <c r="E45" t="s">
        <v>17</v>
      </c>
      <c r="F45">
        <v>103291</v>
      </c>
      <c r="G45" t="s">
        <v>25</v>
      </c>
      <c r="H45" t="s">
        <v>92</v>
      </c>
      <c r="I45" s="6">
        <v>11.25</v>
      </c>
      <c r="J45" s="6">
        <v>14</v>
      </c>
      <c r="K45" s="6">
        <f t="shared" si="0"/>
        <v>124.44444444444444</v>
      </c>
      <c r="L45" t="s">
        <v>19</v>
      </c>
      <c r="M45" t="s">
        <v>8</v>
      </c>
      <c r="N45" t="s">
        <v>9</v>
      </c>
      <c r="O45" s="4">
        <v>0.25</v>
      </c>
      <c r="P45" s="13">
        <v>30</v>
      </c>
      <c r="Q45"/>
      <c r="R45">
        <v>14</v>
      </c>
      <c r="S45">
        <v>9</v>
      </c>
    </row>
    <row r="46" spans="1:19">
      <c r="A46">
        <v>2020</v>
      </c>
      <c r="B46" s="6">
        <v>6</v>
      </c>
      <c r="C46" t="s">
        <v>1</v>
      </c>
      <c r="D46" s="3" t="s">
        <v>4</v>
      </c>
      <c r="E46" t="s">
        <v>17</v>
      </c>
      <c r="F46">
        <v>103291</v>
      </c>
      <c r="G46" t="s">
        <v>25</v>
      </c>
      <c r="H46" t="s">
        <v>93</v>
      </c>
      <c r="I46" s="6">
        <v>11.25</v>
      </c>
      <c r="J46" s="6">
        <v>12</v>
      </c>
      <c r="K46" s="6">
        <f t="shared" si="0"/>
        <v>106.66666666666667</v>
      </c>
      <c r="L46" t="s">
        <v>19</v>
      </c>
      <c r="M46" t="s">
        <v>8</v>
      </c>
      <c r="N46" t="s">
        <v>9</v>
      </c>
      <c r="O46" s="4">
        <v>0.25</v>
      </c>
      <c r="P46" s="13">
        <v>26.67</v>
      </c>
      <c r="Q46"/>
      <c r="R46">
        <v>14</v>
      </c>
      <c r="S46">
        <v>9</v>
      </c>
    </row>
    <row r="47" spans="1:19">
      <c r="A47">
        <v>2020</v>
      </c>
      <c r="B47" s="6">
        <v>6</v>
      </c>
      <c r="C47" t="s">
        <v>1</v>
      </c>
      <c r="D47" s="3" t="s">
        <v>4</v>
      </c>
      <c r="E47" t="s">
        <v>17</v>
      </c>
      <c r="F47">
        <v>102679</v>
      </c>
      <c r="G47" t="s">
        <v>26</v>
      </c>
      <c r="H47" t="s">
        <v>91</v>
      </c>
      <c r="I47" s="6">
        <v>62.5</v>
      </c>
      <c r="J47" s="6">
        <v>62</v>
      </c>
      <c r="K47" s="6">
        <f t="shared" si="0"/>
        <v>99.2</v>
      </c>
      <c r="L47" t="s">
        <v>19</v>
      </c>
      <c r="M47" t="s">
        <v>8</v>
      </c>
      <c r="N47" t="s">
        <v>9</v>
      </c>
      <c r="O47" s="4">
        <v>0.5</v>
      </c>
      <c r="P47" s="13">
        <v>24.8</v>
      </c>
      <c r="Q47"/>
      <c r="R47">
        <v>33</v>
      </c>
      <c r="S47">
        <v>39</v>
      </c>
    </row>
    <row r="48" spans="1:19">
      <c r="A48">
        <v>2020</v>
      </c>
      <c r="B48" s="6">
        <v>6</v>
      </c>
      <c r="C48" t="s">
        <v>1</v>
      </c>
      <c r="D48" s="3" t="s">
        <v>4</v>
      </c>
      <c r="E48" t="s">
        <v>17</v>
      </c>
      <c r="F48">
        <v>102679</v>
      </c>
      <c r="G48" t="s">
        <v>26</v>
      </c>
      <c r="H48" t="s">
        <v>92</v>
      </c>
      <c r="I48" s="6">
        <v>11.25</v>
      </c>
      <c r="J48" s="6">
        <v>14</v>
      </c>
      <c r="K48" s="6">
        <f t="shared" si="0"/>
        <v>124.44444444444444</v>
      </c>
      <c r="L48" t="s">
        <v>19</v>
      </c>
      <c r="M48" t="s">
        <v>8</v>
      </c>
      <c r="N48" t="s">
        <v>9</v>
      </c>
      <c r="O48" s="4">
        <v>0.25</v>
      </c>
      <c r="P48" s="13">
        <v>30</v>
      </c>
      <c r="Q48"/>
      <c r="R48">
        <v>33</v>
      </c>
      <c r="S48">
        <v>39</v>
      </c>
    </row>
    <row r="49" spans="1:19">
      <c r="A49">
        <v>2020</v>
      </c>
      <c r="B49" s="6">
        <v>6</v>
      </c>
      <c r="C49" t="s">
        <v>1</v>
      </c>
      <c r="D49" s="3" t="s">
        <v>4</v>
      </c>
      <c r="E49" t="s">
        <v>17</v>
      </c>
      <c r="F49">
        <v>102679</v>
      </c>
      <c r="G49" t="s">
        <v>26</v>
      </c>
      <c r="H49" t="s">
        <v>93</v>
      </c>
      <c r="I49" s="6">
        <v>11.25</v>
      </c>
      <c r="J49" s="6">
        <v>11</v>
      </c>
      <c r="K49" s="6">
        <f t="shared" si="0"/>
        <v>97.777777777777771</v>
      </c>
      <c r="L49" t="s">
        <v>19</v>
      </c>
      <c r="M49" t="s">
        <v>8</v>
      </c>
      <c r="N49" t="s">
        <v>9</v>
      </c>
      <c r="O49" s="4">
        <v>0.25</v>
      </c>
      <c r="P49" s="13">
        <v>12.23</v>
      </c>
      <c r="Q49"/>
      <c r="R49">
        <v>33</v>
      </c>
      <c r="S49">
        <v>39</v>
      </c>
    </row>
    <row r="50" spans="1:19">
      <c r="A50">
        <v>2020</v>
      </c>
      <c r="B50" s="6">
        <v>6</v>
      </c>
      <c r="C50" t="s">
        <v>1</v>
      </c>
      <c r="D50" s="3" t="s">
        <v>27</v>
      </c>
      <c r="E50" t="s">
        <v>28</v>
      </c>
      <c r="F50">
        <v>123450</v>
      </c>
      <c r="G50" t="s">
        <v>29</v>
      </c>
      <c r="H50" t="s">
        <v>91</v>
      </c>
      <c r="I50" s="6">
        <v>44</v>
      </c>
      <c r="J50" s="6">
        <v>28</v>
      </c>
      <c r="K50" s="6">
        <f t="shared" si="0"/>
        <v>63.636363636363633</v>
      </c>
      <c r="L50" t="s">
        <v>30</v>
      </c>
      <c r="M50" t="s">
        <v>31</v>
      </c>
      <c r="N50" t="s">
        <v>32</v>
      </c>
      <c r="O50" s="4">
        <v>0.5</v>
      </c>
      <c r="P50" s="13">
        <v>0</v>
      </c>
      <c r="Q50"/>
      <c r="R50">
        <v>40</v>
      </c>
      <c r="S50">
        <v>45</v>
      </c>
    </row>
    <row r="51" spans="1:19">
      <c r="A51">
        <v>2020</v>
      </c>
      <c r="B51" s="6">
        <v>6</v>
      </c>
      <c r="C51" t="s">
        <v>1</v>
      </c>
      <c r="D51" s="3" t="s">
        <v>27</v>
      </c>
      <c r="E51" t="s">
        <v>28</v>
      </c>
      <c r="F51">
        <v>123450</v>
      </c>
      <c r="G51" t="s">
        <v>29</v>
      </c>
      <c r="H51" t="s">
        <v>92</v>
      </c>
      <c r="I51" s="6">
        <v>6</v>
      </c>
      <c r="J51" s="6">
        <v>6</v>
      </c>
      <c r="K51" s="6">
        <f t="shared" si="0"/>
        <v>100</v>
      </c>
      <c r="L51" t="s">
        <v>30</v>
      </c>
      <c r="M51" t="s">
        <v>31</v>
      </c>
      <c r="N51" t="s">
        <v>32</v>
      </c>
      <c r="O51" s="4">
        <v>0.25</v>
      </c>
      <c r="P51" s="13">
        <v>25</v>
      </c>
      <c r="Q51"/>
      <c r="R51">
        <v>40</v>
      </c>
      <c r="S51">
        <v>45</v>
      </c>
    </row>
    <row r="52" spans="1:19">
      <c r="A52">
        <v>2020</v>
      </c>
      <c r="B52" s="6">
        <v>6</v>
      </c>
      <c r="C52" t="s">
        <v>1</v>
      </c>
      <c r="D52" s="3" t="s">
        <v>27</v>
      </c>
      <c r="E52" t="s">
        <v>28</v>
      </c>
      <c r="F52">
        <v>123450</v>
      </c>
      <c r="G52" t="s">
        <v>29</v>
      </c>
      <c r="H52" t="s">
        <v>93</v>
      </c>
      <c r="I52" s="6">
        <v>6</v>
      </c>
      <c r="J52" s="6">
        <v>6</v>
      </c>
      <c r="K52" s="6">
        <f t="shared" si="0"/>
        <v>100</v>
      </c>
      <c r="L52" t="s">
        <v>30</v>
      </c>
      <c r="M52" t="s">
        <v>31</v>
      </c>
      <c r="N52" t="s">
        <v>32</v>
      </c>
      <c r="O52" s="4">
        <v>0.25</v>
      </c>
      <c r="P52" s="13">
        <v>25</v>
      </c>
      <c r="Q52"/>
      <c r="R52">
        <v>40</v>
      </c>
      <c r="S52">
        <v>45</v>
      </c>
    </row>
    <row r="53" spans="1:19">
      <c r="A53">
        <v>2020</v>
      </c>
      <c r="B53" s="6">
        <v>6</v>
      </c>
      <c r="C53" t="s">
        <v>1</v>
      </c>
      <c r="D53" s="3" t="s">
        <v>27</v>
      </c>
      <c r="E53" t="s">
        <v>28</v>
      </c>
      <c r="F53">
        <v>102443</v>
      </c>
      <c r="G53" t="s">
        <v>33</v>
      </c>
      <c r="H53" t="s">
        <v>91</v>
      </c>
      <c r="I53" s="6">
        <v>43</v>
      </c>
      <c r="J53" s="6">
        <v>49</v>
      </c>
      <c r="K53" s="6">
        <f t="shared" si="0"/>
        <v>113.95348837209302</v>
      </c>
      <c r="L53" t="s">
        <v>30</v>
      </c>
      <c r="M53" t="s">
        <v>31</v>
      </c>
      <c r="N53" t="s">
        <v>32</v>
      </c>
      <c r="O53" s="4">
        <v>0.5</v>
      </c>
      <c r="P53" s="13">
        <v>56.98</v>
      </c>
      <c r="Q53"/>
      <c r="R53">
        <v>8</v>
      </c>
      <c r="S53">
        <v>13</v>
      </c>
    </row>
    <row r="54" spans="1:19">
      <c r="A54">
        <v>2020</v>
      </c>
      <c r="B54" s="6">
        <v>6</v>
      </c>
      <c r="C54" t="s">
        <v>1</v>
      </c>
      <c r="D54" s="3" t="s">
        <v>27</v>
      </c>
      <c r="E54" t="s">
        <v>28</v>
      </c>
      <c r="F54">
        <v>102443</v>
      </c>
      <c r="G54" t="s">
        <v>33</v>
      </c>
      <c r="H54" t="s">
        <v>92</v>
      </c>
      <c r="I54" s="6">
        <v>7</v>
      </c>
      <c r="J54" s="6">
        <v>13</v>
      </c>
      <c r="K54" s="6">
        <f t="shared" si="0"/>
        <v>185.71428571428572</v>
      </c>
      <c r="L54" t="s">
        <v>30</v>
      </c>
      <c r="M54" t="s">
        <v>31</v>
      </c>
      <c r="N54" t="s">
        <v>32</v>
      </c>
      <c r="O54" s="4">
        <v>0.25</v>
      </c>
      <c r="P54" s="13">
        <v>30</v>
      </c>
      <c r="Q54"/>
      <c r="R54">
        <v>8</v>
      </c>
      <c r="S54">
        <v>13</v>
      </c>
    </row>
    <row r="55" spans="1:19">
      <c r="A55">
        <v>2020</v>
      </c>
      <c r="B55" s="6">
        <v>6</v>
      </c>
      <c r="C55" t="s">
        <v>1</v>
      </c>
      <c r="D55" s="3" t="s">
        <v>27</v>
      </c>
      <c r="E55" t="s">
        <v>28</v>
      </c>
      <c r="F55">
        <v>102443</v>
      </c>
      <c r="G55" t="s">
        <v>33</v>
      </c>
      <c r="H55" t="s">
        <v>93</v>
      </c>
      <c r="I55" s="6">
        <v>7</v>
      </c>
      <c r="J55" s="6">
        <v>8</v>
      </c>
      <c r="K55" s="6">
        <f t="shared" si="0"/>
        <v>114.28571428571429</v>
      </c>
      <c r="L55" t="s">
        <v>30</v>
      </c>
      <c r="M55" t="s">
        <v>31</v>
      </c>
      <c r="N55" t="s">
        <v>32</v>
      </c>
      <c r="O55" s="4">
        <v>0.25</v>
      </c>
      <c r="P55" s="13">
        <v>28.580000000000002</v>
      </c>
      <c r="Q55"/>
      <c r="R55">
        <v>8</v>
      </c>
      <c r="S55">
        <v>13</v>
      </c>
    </row>
    <row r="56" spans="1:19">
      <c r="A56">
        <v>2020</v>
      </c>
      <c r="B56" s="6">
        <v>6</v>
      </c>
      <c r="C56" t="s">
        <v>1</v>
      </c>
      <c r="D56" s="3" t="s">
        <v>27</v>
      </c>
      <c r="E56" t="s">
        <v>28</v>
      </c>
      <c r="F56">
        <v>103337</v>
      </c>
      <c r="G56" t="s">
        <v>34</v>
      </c>
      <c r="H56" t="s">
        <v>91</v>
      </c>
      <c r="I56" s="6">
        <v>43</v>
      </c>
      <c r="J56" s="6">
        <v>41</v>
      </c>
      <c r="K56" s="6">
        <f t="shared" si="0"/>
        <v>95.348837209302332</v>
      </c>
      <c r="L56" t="s">
        <v>30</v>
      </c>
      <c r="M56" t="s">
        <v>31</v>
      </c>
      <c r="N56" t="s">
        <v>32</v>
      </c>
      <c r="O56" s="4">
        <v>0.5</v>
      </c>
      <c r="P56" s="13">
        <v>23.84</v>
      </c>
      <c r="Q56"/>
      <c r="R56">
        <v>29</v>
      </c>
      <c r="S56">
        <v>36</v>
      </c>
    </row>
    <row r="57" spans="1:19">
      <c r="A57">
        <v>2020</v>
      </c>
      <c r="B57" s="6">
        <v>6</v>
      </c>
      <c r="C57" t="s">
        <v>1</v>
      </c>
      <c r="D57" s="3" t="s">
        <v>27</v>
      </c>
      <c r="E57" t="s">
        <v>28</v>
      </c>
      <c r="F57">
        <v>103337</v>
      </c>
      <c r="G57" t="s">
        <v>34</v>
      </c>
      <c r="H57" t="s">
        <v>92</v>
      </c>
      <c r="I57" s="6">
        <v>7</v>
      </c>
      <c r="J57" s="6">
        <v>8</v>
      </c>
      <c r="K57" s="6">
        <f t="shared" si="0"/>
        <v>114.28571428571429</v>
      </c>
      <c r="L57" t="s">
        <v>30</v>
      </c>
      <c r="M57" t="s">
        <v>31</v>
      </c>
      <c r="N57" t="s">
        <v>32</v>
      </c>
      <c r="O57" s="4">
        <v>0.25</v>
      </c>
      <c r="P57" s="13">
        <v>28.580000000000002</v>
      </c>
      <c r="Q57"/>
      <c r="R57">
        <v>29</v>
      </c>
      <c r="S57">
        <v>36</v>
      </c>
    </row>
    <row r="58" spans="1:19">
      <c r="A58">
        <v>2020</v>
      </c>
      <c r="B58" s="6">
        <v>6</v>
      </c>
      <c r="C58" t="s">
        <v>1</v>
      </c>
      <c r="D58" s="3" t="s">
        <v>27</v>
      </c>
      <c r="E58" t="s">
        <v>28</v>
      </c>
      <c r="F58">
        <v>103337</v>
      </c>
      <c r="G58" t="s">
        <v>34</v>
      </c>
      <c r="H58" t="s">
        <v>93</v>
      </c>
      <c r="I58" s="6">
        <v>7</v>
      </c>
      <c r="J58" s="6">
        <v>9</v>
      </c>
      <c r="K58" s="6">
        <f t="shared" si="0"/>
        <v>128.57142857142858</v>
      </c>
      <c r="L58" t="s">
        <v>30</v>
      </c>
      <c r="M58" t="s">
        <v>31</v>
      </c>
      <c r="N58" t="s">
        <v>32</v>
      </c>
      <c r="O58" s="4">
        <v>0.25</v>
      </c>
      <c r="P58" s="13">
        <v>30</v>
      </c>
      <c r="Q58"/>
      <c r="R58">
        <v>29</v>
      </c>
      <c r="S58">
        <v>36</v>
      </c>
    </row>
    <row r="59" spans="1:19">
      <c r="A59">
        <v>2020</v>
      </c>
      <c r="B59" s="6">
        <v>6</v>
      </c>
      <c r="C59" t="s">
        <v>1</v>
      </c>
      <c r="D59" s="3" t="s">
        <v>4</v>
      </c>
      <c r="E59" t="s">
        <v>35</v>
      </c>
      <c r="F59">
        <v>103281</v>
      </c>
      <c r="G59" t="s">
        <v>36</v>
      </c>
      <c r="H59" t="s">
        <v>91</v>
      </c>
      <c r="I59" s="6">
        <v>48</v>
      </c>
      <c r="J59" s="6">
        <v>40</v>
      </c>
      <c r="K59" s="6">
        <f t="shared" si="0"/>
        <v>83.333333333333329</v>
      </c>
      <c r="L59" t="s">
        <v>37</v>
      </c>
      <c r="M59" t="s">
        <v>8</v>
      </c>
      <c r="N59" t="s">
        <v>9</v>
      </c>
      <c r="O59" s="4">
        <v>0.5</v>
      </c>
      <c r="P59" s="13">
        <v>20.84</v>
      </c>
      <c r="Q59"/>
      <c r="R59">
        <v>44</v>
      </c>
      <c r="S59">
        <v>42</v>
      </c>
    </row>
    <row r="60" spans="1:19">
      <c r="A60">
        <v>2020</v>
      </c>
      <c r="B60" s="6">
        <v>6</v>
      </c>
      <c r="C60" t="s">
        <v>1</v>
      </c>
      <c r="D60" s="3" t="s">
        <v>4</v>
      </c>
      <c r="E60" t="s">
        <v>35</v>
      </c>
      <c r="F60">
        <v>103281</v>
      </c>
      <c r="G60" t="s">
        <v>36</v>
      </c>
      <c r="H60" t="s">
        <v>92</v>
      </c>
      <c r="I60" s="6">
        <v>8</v>
      </c>
      <c r="J60" s="6">
        <v>4</v>
      </c>
      <c r="K60" s="6">
        <f t="shared" si="0"/>
        <v>50</v>
      </c>
      <c r="L60" t="s">
        <v>37</v>
      </c>
      <c r="M60" t="s">
        <v>8</v>
      </c>
      <c r="N60" t="s">
        <v>9</v>
      </c>
      <c r="O60" s="4">
        <v>0.25</v>
      </c>
      <c r="P60" s="13">
        <v>0</v>
      </c>
      <c r="Q60"/>
      <c r="R60">
        <v>44</v>
      </c>
      <c r="S60">
        <v>42</v>
      </c>
    </row>
    <row r="61" spans="1:19">
      <c r="A61">
        <v>2020</v>
      </c>
      <c r="B61" s="6">
        <v>6</v>
      </c>
      <c r="C61" t="s">
        <v>1</v>
      </c>
      <c r="D61" s="3" t="s">
        <v>4</v>
      </c>
      <c r="E61" t="s">
        <v>35</v>
      </c>
      <c r="F61">
        <v>103281</v>
      </c>
      <c r="G61" t="s">
        <v>36</v>
      </c>
      <c r="H61" t="s">
        <v>93</v>
      </c>
      <c r="I61" s="6">
        <v>8</v>
      </c>
      <c r="J61" s="6">
        <v>5</v>
      </c>
      <c r="K61" s="6">
        <f t="shared" si="0"/>
        <v>62.5</v>
      </c>
      <c r="L61" t="s">
        <v>37</v>
      </c>
      <c r="M61" t="s">
        <v>8</v>
      </c>
      <c r="N61" t="s">
        <v>9</v>
      </c>
      <c r="O61" s="4">
        <v>0.25</v>
      </c>
      <c r="P61" s="13">
        <v>0</v>
      </c>
      <c r="Q61"/>
      <c r="R61">
        <v>44</v>
      </c>
      <c r="S61">
        <v>42</v>
      </c>
    </row>
    <row r="62" spans="1:19">
      <c r="A62">
        <v>2020</v>
      </c>
      <c r="B62" s="6">
        <v>6</v>
      </c>
      <c r="C62" t="s">
        <v>1</v>
      </c>
      <c r="D62" s="3" t="s">
        <v>4</v>
      </c>
      <c r="E62" t="s">
        <v>35</v>
      </c>
      <c r="F62">
        <v>104841</v>
      </c>
      <c r="G62" t="s">
        <v>38</v>
      </c>
      <c r="H62" t="s">
        <v>91</v>
      </c>
      <c r="I62" s="6">
        <v>59</v>
      </c>
      <c r="J62" s="6">
        <v>66</v>
      </c>
      <c r="K62" s="6">
        <f t="shared" si="0"/>
        <v>111.86440677966101</v>
      </c>
      <c r="L62" t="s">
        <v>37</v>
      </c>
      <c r="M62" t="s">
        <v>8</v>
      </c>
      <c r="N62" t="s">
        <v>9</v>
      </c>
      <c r="O62" s="4">
        <v>0.5</v>
      </c>
      <c r="P62" s="13">
        <v>55.94</v>
      </c>
      <c r="Q62"/>
      <c r="R62">
        <v>13</v>
      </c>
      <c r="S62">
        <v>8</v>
      </c>
    </row>
    <row r="63" spans="1:19">
      <c r="A63">
        <v>2020</v>
      </c>
      <c r="B63" s="6">
        <v>6</v>
      </c>
      <c r="C63" t="s">
        <v>1</v>
      </c>
      <c r="D63" s="3" t="s">
        <v>4</v>
      </c>
      <c r="E63" t="s">
        <v>35</v>
      </c>
      <c r="F63">
        <v>104841</v>
      </c>
      <c r="G63" t="s">
        <v>38</v>
      </c>
      <c r="H63" t="s">
        <v>92</v>
      </c>
      <c r="I63" s="6">
        <v>8</v>
      </c>
      <c r="J63" s="6">
        <v>9</v>
      </c>
      <c r="K63" s="6">
        <f t="shared" si="0"/>
        <v>112.5</v>
      </c>
      <c r="L63" t="s">
        <v>37</v>
      </c>
      <c r="M63" t="s">
        <v>8</v>
      </c>
      <c r="N63" t="s">
        <v>9</v>
      </c>
      <c r="O63" s="4">
        <v>0.25</v>
      </c>
      <c r="P63" s="13">
        <v>28.130000000000003</v>
      </c>
      <c r="Q63"/>
      <c r="R63">
        <v>13</v>
      </c>
      <c r="S63">
        <v>8</v>
      </c>
    </row>
    <row r="64" spans="1:19">
      <c r="A64">
        <v>2020</v>
      </c>
      <c r="B64" s="6">
        <v>6</v>
      </c>
      <c r="C64" t="s">
        <v>1</v>
      </c>
      <c r="D64" s="3" t="s">
        <v>4</v>
      </c>
      <c r="E64" t="s">
        <v>35</v>
      </c>
      <c r="F64">
        <v>104841</v>
      </c>
      <c r="G64" t="s">
        <v>38</v>
      </c>
      <c r="H64" t="s">
        <v>93</v>
      </c>
      <c r="I64" s="6">
        <v>8</v>
      </c>
      <c r="J64" s="6">
        <v>9</v>
      </c>
      <c r="K64" s="6">
        <f t="shared" si="0"/>
        <v>112.5</v>
      </c>
      <c r="L64" t="s">
        <v>37</v>
      </c>
      <c r="M64" t="s">
        <v>8</v>
      </c>
      <c r="N64" t="s">
        <v>9</v>
      </c>
      <c r="O64" s="4">
        <v>0.25</v>
      </c>
      <c r="P64" s="13">
        <v>28.130000000000003</v>
      </c>
      <c r="Q64"/>
      <c r="R64">
        <v>13</v>
      </c>
      <c r="S64">
        <v>8</v>
      </c>
    </row>
    <row r="65" spans="1:19">
      <c r="A65">
        <v>2020</v>
      </c>
      <c r="B65" s="6">
        <v>6</v>
      </c>
      <c r="C65" t="s">
        <v>1</v>
      </c>
      <c r="D65" s="3" t="s">
        <v>4</v>
      </c>
      <c r="E65" t="s">
        <v>35</v>
      </c>
      <c r="F65">
        <v>102332</v>
      </c>
      <c r="G65" t="s">
        <v>39</v>
      </c>
      <c r="H65" t="s">
        <v>91</v>
      </c>
      <c r="I65" s="6">
        <v>55</v>
      </c>
      <c r="J65" s="6">
        <v>45</v>
      </c>
      <c r="K65" s="6">
        <f t="shared" si="0"/>
        <v>81.818181818181813</v>
      </c>
      <c r="L65" t="s">
        <v>37</v>
      </c>
      <c r="M65" t="s">
        <v>8</v>
      </c>
      <c r="N65" t="s">
        <v>9</v>
      </c>
      <c r="O65" s="4">
        <v>0.5</v>
      </c>
      <c r="P65" s="13">
        <v>20.46</v>
      </c>
      <c r="Q65"/>
      <c r="R65">
        <v>41</v>
      </c>
      <c r="S65">
        <v>38</v>
      </c>
    </row>
    <row r="66" spans="1:19">
      <c r="A66">
        <v>2020</v>
      </c>
      <c r="B66" s="6">
        <v>6</v>
      </c>
      <c r="C66" t="s">
        <v>1</v>
      </c>
      <c r="D66" s="3" t="s">
        <v>4</v>
      </c>
      <c r="E66" t="s">
        <v>35</v>
      </c>
      <c r="F66">
        <v>102332</v>
      </c>
      <c r="G66" t="s">
        <v>39</v>
      </c>
      <c r="H66" t="s">
        <v>92</v>
      </c>
      <c r="I66" s="6">
        <v>8</v>
      </c>
      <c r="J66" s="6">
        <v>7</v>
      </c>
      <c r="K66" s="6">
        <f t="shared" si="0"/>
        <v>87.5</v>
      </c>
      <c r="L66" t="s">
        <v>37</v>
      </c>
      <c r="M66" t="s">
        <v>8</v>
      </c>
      <c r="N66" t="s">
        <v>9</v>
      </c>
      <c r="O66" s="4">
        <v>0.25</v>
      </c>
      <c r="P66" s="13">
        <v>10.94</v>
      </c>
      <c r="Q66"/>
      <c r="R66">
        <v>41</v>
      </c>
      <c r="S66">
        <v>38</v>
      </c>
    </row>
    <row r="67" spans="1:19">
      <c r="A67">
        <v>2020</v>
      </c>
      <c r="B67" s="6">
        <v>6</v>
      </c>
      <c r="C67" t="s">
        <v>1</v>
      </c>
      <c r="D67" s="3" t="s">
        <v>4</v>
      </c>
      <c r="E67" t="s">
        <v>35</v>
      </c>
      <c r="F67">
        <v>102332</v>
      </c>
      <c r="G67" t="s">
        <v>39</v>
      </c>
      <c r="H67" t="s">
        <v>93</v>
      </c>
      <c r="I67" s="6">
        <v>8</v>
      </c>
      <c r="J67" s="6">
        <v>7</v>
      </c>
      <c r="K67" s="6">
        <f t="shared" si="0"/>
        <v>87.5</v>
      </c>
      <c r="L67" t="s">
        <v>37</v>
      </c>
      <c r="M67" t="s">
        <v>8</v>
      </c>
      <c r="N67" t="s">
        <v>9</v>
      </c>
      <c r="O67" s="4">
        <v>0.25</v>
      </c>
      <c r="P67" s="13">
        <v>10.94</v>
      </c>
      <c r="Q67"/>
      <c r="R67">
        <v>41</v>
      </c>
      <c r="S67">
        <v>38</v>
      </c>
    </row>
    <row r="68" spans="1:19">
      <c r="A68">
        <v>2020</v>
      </c>
      <c r="B68" s="6">
        <v>6</v>
      </c>
      <c r="C68" t="s">
        <v>1</v>
      </c>
      <c r="D68" s="3" t="s">
        <v>4</v>
      </c>
      <c r="E68" t="s">
        <v>35</v>
      </c>
      <c r="F68">
        <v>102329</v>
      </c>
      <c r="G68" t="s">
        <v>40</v>
      </c>
      <c r="H68" t="s">
        <v>91</v>
      </c>
      <c r="I68" s="6">
        <v>57</v>
      </c>
      <c r="J68" s="6">
        <v>59</v>
      </c>
      <c r="K68" s="6">
        <f t="shared" ref="K68:K131" si="1">J68*100/I68</f>
        <v>103.50877192982456</v>
      </c>
      <c r="L68" t="s">
        <v>37</v>
      </c>
      <c r="M68" t="s">
        <v>8</v>
      </c>
      <c r="N68" t="s">
        <v>9</v>
      </c>
      <c r="O68" s="4">
        <v>0.5</v>
      </c>
      <c r="P68" s="13">
        <v>51.76</v>
      </c>
      <c r="Q68"/>
      <c r="R68">
        <v>23</v>
      </c>
      <c r="S68">
        <v>14</v>
      </c>
    </row>
    <row r="69" spans="1:19">
      <c r="A69">
        <v>2020</v>
      </c>
      <c r="B69" s="6">
        <v>6</v>
      </c>
      <c r="C69" t="s">
        <v>1</v>
      </c>
      <c r="D69" s="3" t="s">
        <v>4</v>
      </c>
      <c r="E69" t="s">
        <v>35</v>
      </c>
      <c r="F69">
        <v>102329</v>
      </c>
      <c r="G69" t="s">
        <v>40</v>
      </c>
      <c r="H69" t="s">
        <v>92</v>
      </c>
      <c r="I69" s="6">
        <v>8</v>
      </c>
      <c r="J69" s="6">
        <v>11</v>
      </c>
      <c r="K69" s="6">
        <f t="shared" si="1"/>
        <v>137.5</v>
      </c>
      <c r="L69" t="s">
        <v>37</v>
      </c>
      <c r="M69" t="s">
        <v>8</v>
      </c>
      <c r="N69" t="s">
        <v>9</v>
      </c>
      <c r="O69" s="4">
        <v>0.25</v>
      </c>
      <c r="P69" s="13">
        <v>30</v>
      </c>
      <c r="Q69"/>
      <c r="R69">
        <v>23</v>
      </c>
      <c r="S69">
        <v>14</v>
      </c>
    </row>
    <row r="70" spans="1:19">
      <c r="A70">
        <v>2020</v>
      </c>
      <c r="B70" s="6">
        <v>6</v>
      </c>
      <c r="C70" t="s">
        <v>1</v>
      </c>
      <c r="D70" s="3" t="s">
        <v>4</v>
      </c>
      <c r="E70" t="s">
        <v>35</v>
      </c>
      <c r="F70">
        <v>102329</v>
      </c>
      <c r="G70" t="s">
        <v>40</v>
      </c>
      <c r="H70" t="s">
        <v>93</v>
      </c>
      <c r="I70" s="6">
        <v>8</v>
      </c>
      <c r="J70" s="6">
        <v>8</v>
      </c>
      <c r="K70" s="6">
        <f t="shared" si="1"/>
        <v>100</v>
      </c>
      <c r="L70" t="s">
        <v>37</v>
      </c>
      <c r="M70" t="s">
        <v>8</v>
      </c>
      <c r="N70" t="s">
        <v>9</v>
      </c>
      <c r="O70" s="4">
        <v>0.25</v>
      </c>
      <c r="P70" s="13">
        <v>25</v>
      </c>
      <c r="Q70"/>
      <c r="R70">
        <v>23</v>
      </c>
      <c r="S70">
        <v>14</v>
      </c>
    </row>
    <row r="71" spans="1:19">
      <c r="A71">
        <v>2020</v>
      </c>
      <c r="B71" s="6">
        <v>6</v>
      </c>
      <c r="C71" t="s">
        <v>1</v>
      </c>
      <c r="D71" s="3" t="s">
        <v>4</v>
      </c>
      <c r="E71" t="s">
        <v>35</v>
      </c>
      <c r="F71">
        <v>102680</v>
      </c>
      <c r="G71" t="s">
        <v>41</v>
      </c>
      <c r="H71" t="s">
        <v>91</v>
      </c>
      <c r="I71" s="6">
        <v>50</v>
      </c>
      <c r="J71" s="6">
        <v>55</v>
      </c>
      <c r="K71" s="6">
        <f t="shared" si="1"/>
        <v>110</v>
      </c>
      <c r="L71" t="s">
        <v>37</v>
      </c>
      <c r="M71" t="s">
        <v>8</v>
      </c>
      <c r="N71" t="s">
        <v>9</v>
      </c>
      <c r="O71" s="4">
        <v>0.5</v>
      </c>
      <c r="P71" s="13">
        <v>55</v>
      </c>
      <c r="Q71"/>
      <c r="R71">
        <v>12</v>
      </c>
      <c r="S71">
        <v>12</v>
      </c>
    </row>
    <row r="72" spans="1:19">
      <c r="A72">
        <v>2020</v>
      </c>
      <c r="B72" s="6">
        <v>6</v>
      </c>
      <c r="C72" t="s">
        <v>1</v>
      </c>
      <c r="D72" s="3" t="s">
        <v>4</v>
      </c>
      <c r="E72" t="s">
        <v>35</v>
      </c>
      <c r="F72">
        <v>102680</v>
      </c>
      <c r="G72" t="s">
        <v>41</v>
      </c>
      <c r="H72" t="s">
        <v>92</v>
      </c>
      <c r="I72" s="6">
        <v>8</v>
      </c>
      <c r="J72" s="6">
        <v>9</v>
      </c>
      <c r="K72" s="6">
        <f t="shared" si="1"/>
        <v>112.5</v>
      </c>
      <c r="L72" t="s">
        <v>37</v>
      </c>
      <c r="M72" t="s">
        <v>8</v>
      </c>
      <c r="N72" t="s">
        <v>9</v>
      </c>
      <c r="O72" s="4">
        <v>0.25</v>
      </c>
      <c r="P72" s="13">
        <v>28.130000000000003</v>
      </c>
      <c r="Q72"/>
      <c r="R72">
        <v>12</v>
      </c>
      <c r="S72">
        <v>12</v>
      </c>
    </row>
    <row r="73" spans="1:19">
      <c r="A73">
        <v>2020</v>
      </c>
      <c r="B73" s="6">
        <v>6</v>
      </c>
      <c r="C73" t="s">
        <v>1</v>
      </c>
      <c r="D73" s="3" t="s">
        <v>4</v>
      </c>
      <c r="E73" t="s">
        <v>35</v>
      </c>
      <c r="F73">
        <v>102680</v>
      </c>
      <c r="G73" t="s">
        <v>41</v>
      </c>
      <c r="H73" t="s">
        <v>93</v>
      </c>
      <c r="I73" s="6">
        <v>8</v>
      </c>
      <c r="J73" s="6">
        <v>10</v>
      </c>
      <c r="K73" s="6">
        <f t="shared" si="1"/>
        <v>125</v>
      </c>
      <c r="L73" t="s">
        <v>37</v>
      </c>
      <c r="M73" t="s">
        <v>8</v>
      </c>
      <c r="N73" t="s">
        <v>9</v>
      </c>
      <c r="O73" s="4">
        <v>0.25</v>
      </c>
      <c r="P73" s="13">
        <v>30</v>
      </c>
      <c r="Q73"/>
      <c r="R73">
        <v>12</v>
      </c>
      <c r="S73">
        <v>12</v>
      </c>
    </row>
    <row r="74" spans="1:19">
      <c r="A74">
        <v>2020</v>
      </c>
      <c r="B74" s="6">
        <v>6</v>
      </c>
      <c r="C74" t="s">
        <v>1</v>
      </c>
      <c r="D74" s="3" t="s">
        <v>4</v>
      </c>
      <c r="E74" t="s">
        <v>35</v>
      </c>
      <c r="F74">
        <v>102677</v>
      </c>
      <c r="G74" t="s">
        <v>42</v>
      </c>
      <c r="H74" t="s">
        <v>91</v>
      </c>
      <c r="I74" s="6">
        <v>49</v>
      </c>
      <c r="J74" s="6">
        <v>55</v>
      </c>
      <c r="K74" s="6">
        <f t="shared" si="1"/>
        <v>112.24489795918367</v>
      </c>
      <c r="L74" t="s">
        <v>37</v>
      </c>
      <c r="M74" t="s">
        <v>8</v>
      </c>
      <c r="N74" t="s">
        <v>9</v>
      </c>
      <c r="O74" s="4">
        <v>0.5</v>
      </c>
      <c r="P74" s="13">
        <v>56.129999999999995</v>
      </c>
      <c r="Q74"/>
      <c r="R74">
        <v>16</v>
      </c>
      <c r="S74">
        <v>15</v>
      </c>
    </row>
    <row r="75" spans="1:19">
      <c r="A75">
        <v>2020</v>
      </c>
      <c r="B75" s="6">
        <v>6</v>
      </c>
      <c r="C75" t="s">
        <v>1</v>
      </c>
      <c r="D75" s="3" t="s">
        <v>4</v>
      </c>
      <c r="E75" t="s">
        <v>35</v>
      </c>
      <c r="F75">
        <v>102677</v>
      </c>
      <c r="G75" t="s">
        <v>42</v>
      </c>
      <c r="H75" t="s">
        <v>92</v>
      </c>
      <c r="I75" s="6">
        <v>8</v>
      </c>
      <c r="J75" s="6">
        <v>8</v>
      </c>
      <c r="K75" s="6">
        <f t="shared" si="1"/>
        <v>100</v>
      </c>
      <c r="L75" t="s">
        <v>37</v>
      </c>
      <c r="M75" t="s">
        <v>8</v>
      </c>
      <c r="N75" t="s">
        <v>9</v>
      </c>
      <c r="O75" s="4">
        <v>0.25</v>
      </c>
      <c r="P75" s="13">
        <v>25</v>
      </c>
      <c r="Q75"/>
      <c r="R75">
        <v>16</v>
      </c>
      <c r="S75">
        <v>15</v>
      </c>
    </row>
    <row r="76" spans="1:19">
      <c r="A76">
        <v>2020</v>
      </c>
      <c r="B76" s="6">
        <v>6</v>
      </c>
      <c r="C76" t="s">
        <v>1</v>
      </c>
      <c r="D76" s="3" t="s">
        <v>4</v>
      </c>
      <c r="E76" t="s">
        <v>35</v>
      </c>
      <c r="F76">
        <v>102677</v>
      </c>
      <c r="G76" t="s">
        <v>42</v>
      </c>
      <c r="H76" t="s">
        <v>93</v>
      </c>
      <c r="I76" s="6">
        <v>8</v>
      </c>
      <c r="J76" s="6">
        <v>9</v>
      </c>
      <c r="K76" s="6">
        <f t="shared" si="1"/>
        <v>112.5</v>
      </c>
      <c r="L76" t="s">
        <v>37</v>
      </c>
      <c r="M76" t="s">
        <v>8</v>
      </c>
      <c r="N76" t="s">
        <v>9</v>
      </c>
      <c r="O76" s="4">
        <v>0.25</v>
      </c>
      <c r="P76" s="13">
        <v>28.130000000000003</v>
      </c>
      <c r="Q76"/>
      <c r="R76">
        <v>16</v>
      </c>
      <c r="S76">
        <v>15</v>
      </c>
    </row>
    <row r="77" spans="1:19">
      <c r="A77">
        <v>2020</v>
      </c>
      <c r="B77" s="6">
        <v>6</v>
      </c>
      <c r="C77" t="s">
        <v>1</v>
      </c>
      <c r="D77" s="3" t="s">
        <v>4</v>
      </c>
      <c r="E77" t="s">
        <v>35</v>
      </c>
      <c r="F77">
        <v>102188</v>
      </c>
      <c r="G77" t="s">
        <v>43</v>
      </c>
      <c r="H77" t="s">
        <v>91</v>
      </c>
      <c r="I77" s="6">
        <v>47</v>
      </c>
      <c r="J77" s="6">
        <v>58</v>
      </c>
      <c r="K77" s="6">
        <f t="shared" si="1"/>
        <v>123.40425531914893</v>
      </c>
      <c r="L77" t="s">
        <v>37</v>
      </c>
      <c r="M77" t="s">
        <v>8</v>
      </c>
      <c r="N77" t="s">
        <v>9</v>
      </c>
      <c r="O77" s="4">
        <v>0.5</v>
      </c>
      <c r="P77" s="13">
        <v>60</v>
      </c>
      <c r="Q77"/>
      <c r="R77">
        <v>4</v>
      </c>
      <c r="S77">
        <v>6</v>
      </c>
    </row>
    <row r="78" spans="1:19">
      <c r="A78">
        <v>2020</v>
      </c>
      <c r="B78" s="6">
        <v>6</v>
      </c>
      <c r="C78" t="s">
        <v>1</v>
      </c>
      <c r="D78" s="3" t="s">
        <v>4</v>
      </c>
      <c r="E78" t="s">
        <v>35</v>
      </c>
      <c r="F78">
        <v>102188</v>
      </c>
      <c r="G78" t="s">
        <v>43</v>
      </c>
      <c r="H78" t="s">
        <v>92</v>
      </c>
      <c r="I78" s="6">
        <v>7</v>
      </c>
      <c r="J78" s="6">
        <v>10</v>
      </c>
      <c r="K78" s="6">
        <f t="shared" si="1"/>
        <v>142.85714285714286</v>
      </c>
      <c r="L78" t="s">
        <v>37</v>
      </c>
      <c r="M78" t="s">
        <v>8</v>
      </c>
      <c r="N78" t="s">
        <v>9</v>
      </c>
      <c r="O78" s="4">
        <v>0.25</v>
      </c>
      <c r="P78" s="13">
        <v>30</v>
      </c>
      <c r="Q78"/>
      <c r="R78">
        <v>4</v>
      </c>
      <c r="S78">
        <v>6</v>
      </c>
    </row>
    <row r="79" spans="1:19">
      <c r="A79">
        <v>2020</v>
      </c>
      <c r="B79" s="6">
        <v>6</v>
      </c>
      <c r="C79" t="s">
        <v>1</v>
      </c>
      <c r="D79" s="3" t="s">
        <v>4</v>
      </c>
      <c r="E79" t="s">
        <v>35</v>
      </c>
      <c r="F79">
        <v>102188</v>
      </c>
      <c r="G79" t="s">
        <v>43</v>
      </c>
      <c r="H79" t="s">
        <v>93</v>
      </c>
      <c r="I79" s="6">
        <v>8</v>
      </c>
      <c r="J79" s="6">
        <v>10</v>
      </c>
      <c r="K79" s="6">
        <f t="shared" si="1"/>
        <v>125</v>
      </c>
      <c r="L79" t="s">
        <v>37</v>
      </c>
      <c r="M79" t="s">
        <v>8</v>
      </c>
      <c r="N79" t="s">
        <v>9</v>
      </c>
      <c r="O79" s="4">
        <v>0.25</v>
      </c>
      <c r="P79" s="13">
        <v>30</v>
      </c>
      <c r="Q79"/>
      <c r="R79">
        <v>4</v>
      </c>
      <c r="S79">
        <v>6</v>
      </c>
    </row>
    <row r="80" spans="1:19">
      <c r="A80">
        <v>2020</v>
      </c>
      <c r="B80" s="6">
        <v>6</v>
      </c>
      <c r="C80" t="s">
        <v>1</v>
      </c>
      <c r="D80" s="3" t="s">
        <v>4</v>
      </c>
      <c r="E80" t="s">
        <v>44</v>
      </c>
      <c r="F80">
        <v>102277</v>
      </c>
      <c r="G80" t="s">
        <v>45</v>
      </c>
      <c r="H80" t="s">
        <v>91</v>
      </c>
      <c r="I80" s="6">
        <v>46</v>
      </c>
      <c r="J80" s="6">
        <v>50</v>
      </c>
      <c r="K80" s="6">
        <f t="shared" si="1"/>
        <v>108.69565217391305</v>
      </c>
      <c r="L80" t="s">
        <v>46</v>
      </c>
      <c r="M80" t="s">
        <v>8</v>
      </c>
      <c r="N80" t="s">
        <v>9</v>
      </c>
      <c r="O80" s="4">
        <v>0.5</v>
      </c>
      <c r="P80" s="13">
        <v>54.35</v>
      </c>
      <c r="Q80"/>
      <c r="R80">
        <v>9</v>
      </c>
      <c r="S80">
        <v>10</v>
      </c>
    </row>
    <row r="81" spans="1:19">
      <c r="A81">
        <v>2020</v>
      </c>
      <c r="B81" s="6">
        <v>6</v>
      </c>
      <c r="C81" t="s">
        <v>1</v>
      </c>
      <c r="D81" s="3" t="s">
        <v>4</v>
      </c>
      <c r="E81" t="s">
        <v>44</v>
      </c>
      <c r="F81">
        <v>102277</v>
      </c>
      <c r="G81" t="s">
        <v>45</v>
      </c>
      <c r="H81" t="s">
        <v>92</v>
      </c>
      <c r="I81" s="6">
        <v>8</v>
      </c>
      <c r="J81" s="6">
        <v>12</v>
      </c>
      <c r="K81" s="6">
        <f t="shared" si="1"/>
        <v>150</v>
      </c>
      <c r="L81" t="s">
        <v>46</v>
      </c>
      <c r="M81" t="s">
        <v>8</v>
      </c>
      <c r="N81" t="s">
        <v>9</v>
      </c>
      <c r="O81" s="4">
        <v>0.25</v>
      </c>
      <c r="P81" s="13">
        <v>30</v>
      </c>
      <c r="Q81"/>
      <c r="R81">
        <v>9</v>
      </c>
      <c r="S81">
        <v>10</v>
      </c>
    </row>
    <row r="82" spans="1:19">
      <c r="A82">
        <v>2020</v>
      </c>
      <c r="B82" s="6">
        <v>6</v>
      </c>
      <c r="C82" t="s">
        <v>1</v>
      </c>
      <c r="D82" s="3" t="s">
        <v>4</v>
      </c>
      <c r="E82" t="s">
        <v>44</v>
      </c>
      <c r="F82">
        <v>102277</v>
      </c>
      <c r="G82" t="s">
        <v>45</v>
      </c>
      <c r="H82" t="s">
        <v>93</v>
      </c>
      <c r="I82" s="6">
        <v>9</v>
      </c>
      <c r="J82" s="6">
        <v>12</v>
      </c>
      <c r="K82" s="6">
        <f t="shared" si="1"/>
        <v>133.33333333333334</v>
      </c>
      <c r="L82" t="s">
        <v>46</v>
      </c>
      <c r="M82" t="s">
        <v>8</v>
      </c>
      <c r="N82" t="s">
        <v>9</v>
      </c>
      <c r="O82" s="4">
        <v>0.25</v>
      </c>
      <c r="P82" s="13">
        <v>30</v>
      </c>
      <c r="Q82"/>
      <c r="R82">
        <v>9</v>
      </c>
      <c r="S82">
        <v>10</v>
      </c>
    </row>
    <row r="83" spans="1:19">
      <c r="A83">
        <v>2020</v>
      </c>
      <c r="B83" s="6">
        <v>6</v>
      </c>
      <c r="C83" t="s">
        <v>1</v>
      </c>
      <c r="D83" s="3" t="s">
        <v>4</v>
      </c>
      <c r="E83" t="s">
        <v>44</v>
      </c>
      <c r="F83">
        <v>102252</v>
      </c>
      <c r="G83" t="s">
        <v>47</v>
      </c>
      <c r="H83" t="s">
        <v>91</v>
      </c>
      <c r="I83" s="6">
        <v>56</v>
      </c>
      <c r="J83" s="6">
        <v>68</v>
      </c>
      <c r="K83" s="6">
        <f t="shared" si="1"/>
        <v>121.42857142857143</v>
      </c>
      <c r="L83" t="s">
        <v>46</v>
      </c>
      <c r="M83" t="s">
        <v>8</v>
      </c>
      <c r="N83" t="s">
        <v>9</v>
      </c>
      <c r="O83" s="4">
        <v>0.5</v>
      </c>
      <c r="P83" s="13">
        <v>60</v>
      </c>
      <c r="Q83"/>
      <c r="R83">
        <v>5</v>
      </c>
      <c r="S83">
        <v>4</v>
      </c>
    </row>
    <row r="84" spans="1:19">
      <c r="A84">
        <v>2020</v>
      </c>
      <c r="B84" s="6">
        <v>6</v>
      </c>
      <c r="C84" t="s">
        <v>1</v>
      </c>
      <c r="D84" s="3" t="s">
        <v>4</v>
      </c>
      <c r="E84" t="s">
        <v>44</v>
      </c>
      <c r="F84">
        <v>102252</v>
      </c>
      <c r="G84" t="s">
        <v>47</v>
      </c>
      <c r="H84" t="s">
        <v>92</v>
      </c>
      <c r="I84" s="6">
        <v>9</v>
      </c>
      <c r="J84" s="6">
        <v>11</v>
      </c>
      <c r="K84" s="6">
        <f t="shared" si="1"/>
        <v>122.22222222222223</v>
      </c>
      <c r="L84" t="s">
        <v>46</v>
      </c>
      <c r="M84" t="s">
        <v>8</v>
      </c>
      <c r="N84" t="s">
        <v>9</v>
      </c>
      <c r="O84" s="4">
        <v>0.25</v>
      </c>
      <c r="P84" s="13">
        <v>30</v>
      </c>
      <c r="Q84"/>
      <c r="R84">
        <v>5</v>
      </c>
      <c r="S84">
        <v>4</v>
      </c>
    </row>
    <row r="85" spans="1:19">
      <c r="A85">
        <v>2020</v>
      </c>
      <c r="B85" s="6">
        <v>6</v>
      </c>
      <c r="C85" t="s">
        <v>1</v>
      </c>
      <c r="D85" s="3" t="s">
        <v>4</v>
      </c>
      <c r="E85" t="s">
        <v>44</v>
      </c>
      <c r="F85">
        <v>102252</v>
      </c>
      <c r="G85" t="s">
        <v>47</v>
      </c>
      <c r="H85" t="s">
        <v>93</v>
      </c>
      <c r="I85" s="6">
        <v>8</v>
      </c>
      <c r="J85" s="6">
        <v>12</v>
      </c>
      <c r="K85" s="6">
        <f t="shared" si="1"/>
        <v>150</v>
      </c>
      <c r="L85" t="s">
        <v>46</v>
      </c>
      <c r="M85" t="s">
        <v>8</v>
      </c>
      <c r="N85" t="s">
        <v>9</v>
      </c>
      <c r="O85" s="4">
        <v>0.25</v>
      </c>
      <c r="P85" s="13">
        <v>30</v>
      </c>
      <c r="Q85"/>
      <c r="R85">
        <v>5</v>
      </c>
      <c r="S85">
        <v>4</v>
      </c>
    </row>
    <row r="86" spans="1:19">
      <c r="A86">
        <v>2020</v>
      </c>
      <c r="B86" s="6">
        <v>6</v>
      </c>
      <c r="C86" t="s">
        <v>1</v>
      </c>
      <c r="D86" s="3" t="s">
        <v>4</v>
      </c>
      <c r="E86" t="s">
        <v>44</v>
      </c>
      <c r="F86">
        <v>102266</v>
      </c>
      <c r="G86" t="s">
        <v>48</v>
      </c>
      <c r="H86" t="s">
        <v>91</v>
      </c>
      <c r="I86" s="6">
        <v>48</v>
      </c>
      <c r="J86" s="6">
        <v>47</v>
      </c>
      <c r="K86" s="6">
        <f t="shared" si="1"/>
        <v>97.916666666666671</v>
      </c>
      <c r="L86" t="s">
        <v>46</v>
      </c>
      <c r="M86" t="s">
        <v>8</v>
      </c>
      <c r="N86" t="s">
        <v>9</v>
      </c>
      <c r="O86" s="4">
        <v>0.5</v>
      </c>
      <c r="P86" s="13">
        <v>24.48</v>
      </c>
      <c r="Q86"/>
      <c r="R86">
        <v>43</v>
      </c>
      <c r="S86">
        <v>41</v>
      </c>
    </row>
    <row r="87" spans="1:19">
      <c r="A87">
        <v>2020</v>
      </c>
      <c r="B87" s="6">
        <v>6</v>
      </c>
      <c r="C87" t="s">
        <v>1</v>
      </c>
      <c r="D87" s="3" t="s">
        <v>4</v>
      </c>
      <c r="E87" t="s">
        <v>44</v>
      </c>
      <c r="F87">
        <v>102266</v>
      </c>
      <c r="G87" t="s">
        <v>48</v>
      </c>
      <c r="H87" t="s">
        <v>92</v>
      </c>
      <c r="I87" s="6">
        <v>9</v>
      </c>
      <c r="J87" s="6">
        <v>6</v>
      </c>
      <c r="K87" s="6">
        <f t="shared" si="1"/>
        <v>66.666666666666671</v>
      </c>
      <c r="L87" t="s">
        <v>46</v>
      </c>
      <c r="M87" t="s">
        <v>8</v>
      </c>
      <c r="N87" t="s">
        <v>9</v>
      </c>
      <c r="O87" s="4">
        <v>0.25</v>
      </c>
      <c r="P87" s="13">
        <v>0</v>
      </c>
      <c r="Q87"/>
      <c r="R87">
        <v>43</v>
      </c>
      <c r="S87">
        <v>41</v>
      </c>
    </row>
    <row r="88" spans="1:19">
      <c r="A88">
        <v>2020</v>
      </c>
      <c r="B88" s="6">
        <v>6</v>
      </c>
      <c r="C88" t="s">
        <v>1</v>
      </c>
      <c r="D88" s="3" t="s">
        <v>4</v>
      </c>
      <c r="E88" t="s">
        <v>44</v>
      </c>
      <c r="F88">
        <v>102266</v>
      </c>
      <c r="G88" t="s">
        <v>48</v>
      </c>
      <c r="H88" t="s">
        <v>93</v>
      </c>
      <c r="I88" s="6">
        <v>9</v>
      </c>
      <c r="J88" s="6">
        <v>5</v>
      </c>
      <c r="K88" s="6">
        <f t="shared" si="1"/>
        <v>55.555555555555557</v>
      </c>
      <c r="L88" t="s">
        <v>46</v>
      </c>
      <c r="M88" t="s">
        <v>8</v>
      </c>
      <c r="N88" t="s">
        <v>9</v>
      </c>
      <c r="O88" s="4">
        <v>0.25</v>
      </c>
      <c r="P88" s="13">
        <v>0</v>
      </c>
      <c r="Q88"/>
      <c r="R88">
        <v>43</v>
      </c>
      <c r="S88">
        <v>41</v>
      </c>
    </row>
    <row r="89" spans="1:19">
      <c r="A89">
        <v>2020</v>
      </c>
      <c r="B89" s="6">
        <v>6</v>
      </c>
      <c r="C89" t="s">
        <v>1</v>
      </c>
      <c r="D89" s="3" t="s">
        <v>4</v>
      </c>
      <c r="E89" t="s">
        <v>44</v>
      </c>
      <c r="F89">
        <v>102265</v>
      </c>
      <c r="G89" t="s">
        <v>49</v>
      </c>
      <c r="H89" t="s">
        <v>91</v>
      </c>
      <c r="I89" s="6">
        <v>55</v>
      </c>
      <c r="J89" s="6">
        <v>57</v>
      </c>
      <c r="K89" s="6">
        <f t="shared" si="1"/>
        <v>103.63636363636364</v>
      </c>
      <c r="L89" t="s">
        <v>46</v>
      </c>
      <c r="M89" t="s">
        <v>8</v>
      </c>
      <c r="N89" t="s">
        <v>9</v>
      </c>
      <c r="O89" s="4">
        <v>0.5</v>
      </c>
      <c r="P89" s="13">
        <v>51.82</v>
      </c>
      <c r="Q89"/>
      <c r="R89">
        <v>22</v>
      </c>
      <c r="S89">
        <v>19</v>
      </c>
    </row>
    <row r="90" spans="1:19">
      <c r="A90">
        <v>2020</v>
      </c>
      <c r="B90" s="6">
        <v>6</v>
      </c>
      <c r="C90" t="s">
        <v>1</v>
      </c>
      <c r="D90" s="3" t="s">
        <v>4</v>
      </c>
      <c r="E90" t="s">
        <v>44</v>
      </c>
      <c r="F90">
        <v>102265</v>
      </c>
      <c r="G90" t="s">
        <v>49</v>
      </c>
      <c r="H90" t="s">
        <v>92</v>
      </c>
      <c r="I90" s="6">
        <v>9</v>
      </c>
      <c r="J90" s="6">
        <v>9</v>
      </c>
      <c r="K90" s="6">
        <f t="shared" si="1"/>
        <v>100</v>
      </c>
      <c r="L90" t="s">
        <v>46</v>
      </c>
      <c r="M90" t="s">
        <v>8</v>
      </c>
      <c r="N90" t="s">
        <v>9</v>
      </c>
      <c r="O90" s="4">
        <v>0.25</v>
      </c>
      <c r="P90" s="13">
        <v>25</v>
      </c>
      <c r="Q90"/>
      <c r="R90">
        <v>22</v>
      </c>
      <c r="S90">
        <v>19</v>
      </c>
    </row>
    <row r="91" spans="1:19">
      <c r="A91">
        <v>2020</v>
      </c>
      <c r="B91" s="6">
        <v>6</v>
      </c>
      <c r="C91" t="s">
        <v>1</v>
      </c>
      <c r="D91" s="3" t="s">
        <v>4</v>
      </c>
      <c r="E91" t="s">
        <v>44</v>
      </c>
      <c r="F91">
        <v>102265</v>
      </c>
      <c r="G91" t="s">
        <v>49</v>
      </c>
      <c r="H91" t="s">
        <v>93</v>
      </c>
      <c r="I91" s="6">
        <v>9</v>
      </c>
      <c r="J91" s="6">
        <v>11</v>
      </c>
      <c r="K91" s="6">
        <f t="shared" si="1"/>
        <v>122.22222222222223</v>
      </c>
      <c r="L91" t="s">
        <v>46</v>
      </c>
      <c r="M91" t="s">
        <v>8</v>
      </c>
      <c r="N91" t="s">
        <v>9</v>
      </c>
      <c r="O91" s="4">
        <v>0.25</v>
      </c>
      <c r="P91" s="13">
        <v>30</v>
      </c>
      <c r="Q91"/>
      <c r="R91">
        <v>22</v>
      </c>
      <c r="S91">
        <v>19</v>
      </c>
    </row>
    <row r="92" spans="1:19">
      <c r="A92">
        <v>2020</v>
      </c>
      <c r="B92" s="6">
        <v>6</v>
      </c>
      <c r="C92" t="s">
        <v>1</v>
      </c>
      <c r="D92" s="3" t="s">
        <v>4</v>
      </c>
      <c r="E92" t="s">
        <v>44</v>
      </c>
      <c r="F92">
        <v>102251</v>
      </c>
      <c r="G92" t="s">
        <v>50</v>
      </c>
      <c r="H92" t="s">
        <v>91</v>
      </c>
      <c r="I92" s="6">
        <v>55</v>
      </c>
      <c r="J92" s="6">
        <v>54</v>
      </c>
      <c r="K92" s="6">
        <f t="shared" si="1"/>
        <v>98.181818181818187</v>
      </c>
      <c r="L92" t="s">
        <v>46</v>
      </c>
      <c r="M92" t="s">
        <v>8</v>
      </c>
      <c r="N92" t="s">
        <v>9</v>
      </c>
      <c r="O92" s="4">
        <v>0.5</v>
      </c>
      <c r="P92" s="13">
        <v>24.55</v>
      </c>
      <c r="Q92"/>
      <c r="R92">
        <v>42</v>
      </c>
      <c r="S92">
        <v>40</v>
      </c>
    </row>
    <row r="93" spans="1:19">
      <c r="A93">
        <v>2020</v>
      </c>
      <c r="B93" s="6">
        <v>6</v>
      </c>
      <c r="C93" t="s">
        <v>1</v>
      </c>
      <c r="D93" s="3" t="s">
        <v>4</v>
      </c>
      <c r="E93" t="s">
        <v>44</v>
      </c>
      <c r="F93">
        <v>102251</v>
      </c>
      <c r="G93" t="s">
        <v>50</v>
      </c>
      <c r="H93" t="s">
        <v>92</v>
      </c>
      <c r="I93" s="6">
        <v>8</v>
      </c>
      <c r="J93" s="6">
        <v>7</v>
      </c>
      <c r="K93" s="6">
        <f t="shared" si="1"/>
        <v>87.5</v>
      </c>
      <c r="L93" t="s">
        <v>46</v>
      </c>
      <c r="M93" t="s">
        <v>8</v>
      </c>
      <c r="N93" t="s">
        <v>9</v>
      </c>
      <c r="O93" s="4">
        <v>0.25</v>
      </c>
      <c r="P93" s="13">
        <v>10.94</v>
      </c>
      <c r="Q93"/>
      <c r="R93">
        <v>42</v>
      </c>
      <c r="S93">
        <v>40</v>
      </c>
    </row>
    <row r="94" spans="1:19">
      <c r="A94">
        <v>2020</v>
      </c>
      <c r="B94" s="6">
        <v>6</v>
      </c>
      <c r="C94" t="s">
        <v>1</v>
      </c>
      <c r="D94" s="3" t="s">
        <v>4</v>
      </c>
      <c r="E94" t="s">
        <v>44</v>
      </c>
      <c r="F94">
        <v>102251</v>
      </c>
      <c r="G94" t="s">
        <v>50</v>
      </c>
      <c r="H94" t="s">
        <v>93</v>
      </c>
      <c r="I94" s="6">
        <v>8</v>
      </c>
      <c r="J94" s="6">
        <v>6</v>
      </c>
      <c r="K94" s="6">
        <f t="shared" si="1"/>
        <v>75</v>
      </c>
      <c r="L94" t="s">
        <v>46</v>
      </c>
      <c r="M94" t="s">
        <v>8</v>
      </c>
      <c r="N94" t="s">
        <v>9</v>
      </c>
      <c r="O94" s="4">
        <v>0.25</v>
      </c>
      <c r="P94" s="13">
        <v>0</v>
      </c>
      <c r="Q94"/>
      <c r="R94">
        <v>42</v>
      </c>
      <c r="S94">
        <v>40</v>
      </c>
    </row>
    <row r="95" spans="1:19">
      <c r="A95">
        <v>2020</v>
      </c>
      <c r="B95" s="6">
        <v>6</v>
      </c>
      <c r="C95" t="s">
        <v>1</v>
      </c>
      <c r="D95" s="3" t="s">
        <v>4</v>
      </c>
      <c r="E95" t="s">
        <v>44</v>
      </c>
      <c r="F95">
        <v>102204</v>
      </c>
      <c r="G95" t="s">
        <v>51</v>
      </c>
      <c r="H95" t="s">
        <v>91</v>
      </c>
      <c r="I95" s="6">
        <v>53</v>
      </c>
      <c r="J95" s="6">
        <v>57</v>
      </c>
      <c r="K95" s="6">
        <f t="shared" si="1"/>
        <v>107.54716981132076</v>
      </c>
      <c r="L95" t="s">
        <v>46</v>
      </c>
      <c r="M95" t="s">
        <v>8</v>
      </c>
      <c r="N95" t="s">
        <v>9</v>
      </c>
      <c r="O95" s="4">
        <v>0.5</v>
      </c>
      <c r="P95" s="13">
        <v>53.78</v>
      </c>
      <c r="Q95"/>
      <c r="R95">
        <v>37</v>
      </c>
      <c r="S95">
        <v>34</v>
      </c>
    </row>
    <row r="96" spans="1:19">
      <c r="A96">
        <v>2020</v>
      </c>
      <c r="B96" s="6">
        <v>6</v>
      </c>
      <c r="C96" t="s">
        <v>1</v>
      </c>
      <c r="D96" s="3" t="s">
        <v>4</v>
      </c>
      <c r="E96" t="s">
        <v>44</v>
      </c>
      <c r="F96">
        <v>102204</v>
      </c>
      <c r="G96" t="s">
        <v>51</v>
      </c>
      <c r="H96" t="s">
        <v>92</v>
      </c>
      <c r="I96" s="6">
        <v>9</v>
      </c>
      <c r="J96" s="6">
        <v>6</v>
      </c>
      <c r="K96" s="6">
        <f t="shared" si="1"/>
        <v>66.666666666666671</v>
      </c>
      <c r="L96" t="s">
        <v>46</v>
      </c>
      <c r="M96" t="s">
        <v>8</v>
      </c>
      <c r="N96" t="s">
        <v>9</v>
      </c>
      <c r="O96" s="4">
        <v>0.25</v>
      </c>
      <c r="P96" s="13">
        <v>0</v>
      </c>
      <c r="Q96"/>
      <c r="R96">
        <v>37</v>
      </c>
      <c r="S96">
        <v>34</v>
      </c>
    </row>
    <row r="97" spans="1:19">
      <c r="A97">
        <v>2020</v>
      </c>
      <c r="B97" s="6">
        <v>6</v>
      </c>
      <c r="C97" t="s">
        <v>1</v>
      </c>
      <c r="D97" s="3" t="s">
        <v>4</v>
      </c>
      <c r="E97" t="s">
        <v>44</v>
      </c>
      <c r="F97">
        <v>102204</v>
      </c>
      <c r="G97" t="s">
        <v>51</v>
      </c>
      <c r="H97" t="s">
        <v>93</v>
      </c>
      <c r="I97" s="6">
        <v>9</v>
      </c>
      <c r="J97" s="6">
        <v>5</v>
      </c>
      <c r="K97" s="6">
        <f t="shared" si="1"/>
        <v>55.555555555555557</v>
      </c>
      <c r="L97" t="s">
        <v>46</v>
      </c>
      <c r="M97" t="s">
        <v>8</v>
      </c>
      <c r="N97" t="s">
        <v>9</v>
      </c>
      <c r="O97" s="4">
        <v>0.25</v>
      </c>
      <c r="P97" s="13">
        <v>0</v>
      </c>
      <c r="Q97"/>
      <c r="R97">
        <v>37</v>
      </c>
      <c r="S97">
        <v>34</v>
      </c>
    </row>
    <row r="98" spans="1:19">
      <c r="A98">
        <v>2020</v>
      </c>
      <c r="B98" s="6">
        <v>6</v>
      </c>
      <c r="C98" t="s">
        <v>1</v>
      </c>
      <c r="D98" s="3" t="s">
        <v>4</v>
      </c>
      <c r="E98" t="s">
        <v>44</v>
      </c>
      <c r="F98">
        <v>102362</v>
      </c>
      <c r="G98" t="s">
        <v>52</v>
      </c>
      <c r="H98" t="s">
        <v>91</v>
      </c>
      <c r="I98" s="6">
        <v>57</v>
      </c>
      <c r="J98" s="6">
        <v>76</v>
      </c>
      <c r="K98" s="6">
        <f t="shared" si="1"/>
        <v>133.33333333333334</v>
      </c>
      <c r="L98" t="s">
        <v>46</v>
      </c>
      <c r="M98" t="s">
        <v>8</v>
      </c>
      <c r="N98" t="s">
        <v>9</v>
      </c>
      <c r="O98" s="4">
        <v>0.5</v>
      </c>
      <c r="P98" s="13">
        <v>60</v>
      </c>
      <c r="Q98"/>
      <c r="R98">
        <v>1</v>
      </c>
      <c r="S98">
        <v>1</v>
      </c>
    </row>
    <row r="99" spans="1:19">
      <c r="A99">
        <v>2020</v>
      </c>
      <c r="B99" s="6">
        <v>6</v>
      </c>
      <c r="C99" t="s">
        <v>1</v>
      </c>
      <c r="D99" s="3" t="s">
        <v>4</v>
      </c>
      <c r="E99" t="s">
        <v>44</v>
      </c>
      <c r="F99">
        <v>102362</v>
      </c>
      <c r="G99" t="s">
        <v>52</v>
      </c>
      <c r="H99" t="s">
        <v>92</v>
      </c>
      <c r="I99" s="6">
        <v>8</v>
      </c>
      <c r="J99" s="6">
        <v>22</v>
      </c>
      <c r="K99" s="6">
        <f t="shared" si="1"/>
        <v>275</v>
      </c>
      <c r="L99" t="s">
        <v>46</v>
      </c>
      <c r="M99" t="s">
        <v>8</v>
      </c>
      <c r="N99" t="s">
        <v>9</v>
      </c>
      <c r="O99" s="4">
        <v>0.25</v>
      </c>
      <c r="P99" s="13">
        <v>30</v>
      </c>
      <c r="Q99"/>
      <c r="R99">
        <v>1</v>
      </c>
      <c r="S99">
        <v>1</v>
      </c>
    </row>
    <row r="100" spans="1:19">
      <c r="A100">
        <v>2020</v>
      </c>
      <c r="B100" s="6">
        <v>6</v>
      </c>
      <c r="C100" t="s">
        <v>1</v>
      </c>
      <c r="D100" s="3" t="s">
        <v>4</v>
      </c>
      <c r="E100" t="s">
        <v>44</v>
      </c>
      <c r="F100">
        <v>102362</v>
      </c>
      <c r="G100" t="s">
        <v>52</v>
      </c>
      <c r="H100" t="s">
        <v>93</v>
      </c>
      <c r="I100" s="6">
        <v>8</v>
      </c>
      <c r="J100" s="6">
        <v>22</v>
      </c>
      <c r="K100" s="6">
        <f t="shared" si="1"/>
        <v>275</v>
      </c>
      <c r="L100" t="s">
        <v>46</v>
      </c>
      <c r="M100" t="s">
        <v>8</v>
      </c>
      <c r="N100" t="s">
        <v>9</v>
      </c>
      <c r="O100" s="4">
        <v>0.25</v>
      </c>
      <c r="P100" s="13">
        <v>30</v>
      </c>
      <c r="Q100"/>
      <c r="R100">
        <v>1</v>
      </c>
      <c r="S100">
        <v>1</v>
      </c>
    </row>
    <row r="101" spans="1:19">
      <c r="A101">
        <v>2020</v>
      </c>
      <c r="B101" s="6">
        <v>6</v>
      </c>
      <c r="C101" t="s">
        <v>1</v>
      </c>
      <c r="D101" s="3" t="s">
        <v>4</v>
      </c>
      <c r="E101" t="s">
        <v>53</v>
      </c>
      <c r="F101">
        <v>103266</v>
      </c>
      <c r="G101" t="s">
        <v>54</v>
      </c>
      <c r="H101" t="s">
        <v>91</v>
      </c>
      <c r="I101" s="6">
        <v>48</v>
      </c>
      <c r="J101" s="6">
        <v>54</v>
      </c>
      <c r="K101" s="6">
        <f t="shared" si="1"/>
        <v>112.5</v>
      </c>
      <c r="L101" t="s">
        <v>55</v>
      </c>
      <c r="M101" t="s">
        <v>56</v>
      </c>
      <c r="N101" t="s">
        <v>9</v>
      </c>
      <c r="O101" s="4">
        <v>0.5</v>
      </c>
      <c r="P101" s="13">
        <v>56.25</v>
      </c>
      <c r="Q101"/>
      <c r="R101">
        <v>7</v>
      </c>
      <c r="S101">
        <v>33</v>
      </c>
    </row>
    <row r="102" spans="1:19">
      <c r="A102">
        <v>2020</v>
      </c>
      <c r="B102" s="6">
        <v>6</v>
      </c>
      <c r="C102" t="s">
        <v>1</v>
      </c>
      <c r="D102" s="3" t="s">
        <v>4</v>
      </c>
      <c r="E102" t="s">
        <v>53</v>
      </c>
      <c r="F102">
        <v>103266</v>
      </c>
      <c r="G102" t="s">
        <v>54</v>
      </c>
      <c r="H102" t="s">
        <v>92</v>
      </c>
      <c r="I102" s="6">
        <v>7</v>
      </c>
      <c r="J102" s="6">
        <v>12</v>
      </c>
      <c r="K102" s="6">
        <f t="shared" si="1"/>
        <v>171.42857142857142</v>
      </c>
      <c r="L102" t="s">
        <v>55</v>
      </c>
      <c r="M102" t="s">
        <v>56</v>
      </c>
      <c r="N102" t="s">
        <v>9</v>
      </c>
      <c r="O102" s="4">
        <v>0.25</v>
      </c>
      <c r="P102" s="13">
        <v>30</v>
      </c>
      <c r="Q102"/>
      <c r="R102">
        <v>7</v>
      </c>
      <c r="S102">
        <v>33</v>
      </c>
    </row>
    <row r="103" spans="1:19">
      <c r="A103">
        <v>2020</v>
      </c>
      <c r="B103" s="6">
        <v>6</v>
      </c>
      <c r="C103" t="s">
        <v>1</v>
      </c>
      <c r="D103" s="3" t="s">
        <v>4</v>
      </c>
      <c r="E103" t="s">
        <v>53</v>
      </c>
      <c r="F103">
        <v>103266</v>
      </c>
      <c r="G103" t="s">
        <v>54</v>
      </c>
      <c r="H103" t="s">
        <v>93</v>
      </c>
      <c r="I103" s="6">
        <v>7</v>
      </c>
      <c r="J103" s="6">
        <v>9</v>
      </c>
      <c r="K103" s="6">
        <f t="shared" si="1"/>
        <v>128.57142857142858</v>
      </c>
      <c r="L103" t="s">
        <v>55</v>
      </c>
      <c r="M103" t="s">
        <v>56</v>
      </c>
      <c r="N103" t="s">
        <v>9</v>
      </c>
      <c r="O103" s="4">
        <v>0.25</v>
      </c>
      <c r="P103" s="13">
        <v>30</v>
      </c>
      <c r="Q103"/>
      <c r="R103">
        <v>7</v>
      </c>
      <c r="S103">
        <v>33</v>
      </c>
    </row>
    <row r="104" spans="1:19">
      <c r="A104">
        <v>2020</v>
      </c>
      <c r="B104" s="6">
        <v>6</v>
      </c>
      <c r="C104" t="s">
        <v>1</v>
      </c>
      <c r="D104" s="3" t="s">
        <v>4</v>
      </c>
      <c r="E104" t="s">
        <v>53</v>
      </c>
      <c r="F104">
        <v>104642</v>
      </c>
      <c r="G104" t="s">
        <v>57</v>
      </c>
      <c r="H104" t="s">
        <v>91</v>
      </c>
      <c r="I104" s="6">
        <v>49</v>
      </c>
      <c r="J104" s="6">
        <v>53</v>
      </c>
      <c r="K104" s="6">
        <f t="shared" si="1"/>
        <v>108.16326530612245</v>
      </c>
      <c r="L104" t="s">
        <v>55</v>
      </c>
      <c r="M104" t="s">
        <v>56</v>
      </c>
      <c r="N104" t="s">
        <v>9</v>
      </c>
      <c r="O104" s="4">
        <v>0.5</v>
      </c>
      <c r="P104" s="13">
        <v>54.089999999999996</v>
      </c>
      <c r="Q104"/>
      <c r="R104">
        <v>17</v>
      </c>
      <c r="S104">
        <v>18</v>
      </c>
    </row>
    <row r="105" spans="1:19">
      <c r="A105">
        <v>2020</v>
      </c>
      <c r="B105" s="6">
        <v>6</v>
      </c>
      <c r="C105" t="s">
        <v>1</v>
      </c>
      <c r="D105" s="3" t="s">
        <v>4</v>
      </c>
      <c r="E105" t="s">
        <v>53</v>
      </c>
      <c r="F105">
        <v>104642</v>
      </c>
      <c r="G105" t="s">
        <v>57</v>
      </c>
      <c r="H105" t="s">
        <v>92</v>
      </c>
      <c r="I105" s="6">
        <v>7</v>
      </c>
      <c r="J105" s="6">
        <v>9</v>
      </c>
      <c r="K105" s="6">
        <f t="shared" si="1"/>
        <v>128.57142857142858</v>
      </c>
      <c r="L105" t="s">
        <v>55</v>
      </c>
      <c r="M105" t="s">
        <v>56</v>
      </c>
      <c r="N105" t="s">
        <v>9</v>
      </c>
      <c r="O105" s="4">
        <v>0.25</v>
      </c>
      <c r="P105" s="13">
        <v>30</v>
      </c>
      <c r="Q105"/>
      <c r="R105">
        <v>17</v>
      </c>
      <c r="S105">
        <v>18</v>
      </c>
    </row>
    <row r="106" spans="1:19">
      <c r="A106">
        <v>2020</v>
      </c>
      <c r="B106" s="6">
        <v>6</v>
      </c>
      <c r="C106" t="s">
        <v>1</v>
      </c>
      <c r="D106" s="3" t="s">
        <v>4</v>
      </c>
      <c r="E106" t="s">
        <v>53</v>
      </c>
      <c r="F106">
        <v>104642</v>
      </c>
      <c r="G106" t="s">
        <v>57</v>
      </c>
      <c r="H106" t="s">
        <v>93</v>
      </c>
      <c r="I106" s="6">
        <v>7</v>
      </c>
      <c r="J106" s="6">
        <v>7</v>
      </c>
      <c r="K106" s="6">
        <f t="shared" si="1"/>
        <v>100</v>
      </c>
      <c r="L106" t="s">
        <v>55</v>
      </c>
      <c r="M106" t="s">
        <v>56</v>
      </c>
      <c r="N106" t="s">
        <v>9</v>
      </c>
      <c r="O106" s="4">
        <v>0.25</v>
      </c>
      <c r="P106" s="13">
        <v>25</v>
      </c>
      <c r="Q106"/>
      <c r="R106">
        <v>17</v>
      </c>
      <c r="S106">
        <v>18</v>
      </c>
    </row>
    <row r="107" spans="1:19">
      <c r="A107">
        <v>2020</v>
      </c>
      <c r="B107" s="6">
        <v>6</v>
      </c>
      <c r="C107" t="s">
        <v>1</v>
      </c>
      <c r="D107" s="3" t="s">
        <v>4</v>
      </c>
      <c r="E107" t="s">
        <v>53</v>
      </c>
      <c r="F107">
        <v>104663</v>
      </c>
      <c r="G107" t="s">
        <v>58</v>
      </c>
      <c r="H107" t="s">
        <v>91</v>
      </c>
      <c r="I107" s="6">
        <v>49</v>
      </c>
      <c r="J107" s="6">
        <v>35</v>
      </c>
      <c r="K107" s="6">
        <f t="shared" si="1"/>
        <v>71.428571428571431</v>
      </c>
      <c r="L107" t="s">
        <v>55</v>
      </c>
      <c r="M107" t="s">
        <v>56</v>
      </c>
      <c r="N107" t="s">
        <v>9</v>
      </c>
      <c r="O107" s="4">
        <v>0.5</v>
      </c>
      <c r="P107" s="13">
        <v>0</v>
      </c>
      <c r="Q107"/>
      <c r="R107">
        <v>45</v>
      </c>
      <c r="S107">
        <v>44</v>
      </c>
    </row>
    <row r="108" spans="1:19">
      <c r="A108">
        <v>2020</v>
      </c>
      <c r="B108" s="6">
        <v>6</v>
      </c>
      <c r="C108" t="s">
        <v>1</v>
      </c>
      <c r="D108" s="3" t="s">
        <v>4</v>
      </c>
      <c r="E108" t="s">
        <v>53</v>
      </c>
      <c r="F108">
        <v>104663</v>
      </c>
      <c r="G108" t="s">
        <v>58</v>
      </c>
      <c r="H108" t="s">
        <v>92</v>
      </c>
      <c r="I108" s="6">
        <v>7</v>
      </c>
      <c r="J108" s="6">
        <v>3</v>
      </c>
      <c r="K108" s="6">
        <f t="shared" si="1"/>
        <v>42.857142857142854</v>
      </c>
      <c r="L108" t="s">
        <v>55</v>
      </c>
      <c r="M108" t="s">
        <v>56</v>
      </c>
      <c r="N108" t="s">
        <v>9</v>
      </c>
      <c r="O108" s="4">
        <v>0.25</v>
      </c>
      <c r="P108" s="13">
        <v>0</v>
      </c>
      <c r="Q108"/>
      <c r="R108">
        <v>45</v>
      </c>
      <c r="S108">
        <v>44</v>
      </c>
    </row>
    <row r="109" spans="1:19">
      <c r="A109">
        <v>2020</v>
      </c>
      <c r="B109" s="6">
        <v>6</v>
      </c>
      <c r="C109" t="s">
        <v>1</v>
      </c>
      <c r="D109" s="3" t="s">
        <v>4</v>
      </c>
      <c r="E109" t="s">
        <v>53</v>
      </c>
      <c r="F109">
        <v>104663</v>
      </c>
      <c r="G109" t="s">
        <v>58</v>
      </c>
      <c r="H109" t="s">
        <v>93</v>
      </c>
      <c r="I109" s="6">
        <v>7</v>
      </c>
      <c r="J109" s="6">
        <v>2</v>
      </c>
      <c r="K109" s="6">
        <f t="shared" si="1"/>
        <v>28.571428571428573</v>
      </c>
      <c r="L109" t="s">
        <v>55</v>
      </c>
      <c r="M109" t="s">
        <v>56</v>
      </c>
      <c r="N109" t="s">
        <v>9</v>
      </c>
      <c r="O109" s="4">
        <v>0.25</v>
      </c>
      <c r="P109" s="13">
        <v>0</v>
      </c>
      <c r="Q109"/>
      <c r="R109">
        <v>45</v>
      </c>
      <c r="S109">
        <v>44</v>
      </c>
    </row>
    <row r="110" spans="1:19">
      <c r="A110">
        <v>2020</v>
      </c>
      <c r="B110" s="6">
        <v>6</v>
      </c>
      <c r="C110" t="s">
        <v>1</v>
      </c>
      <c r="D110" s="3" t="s">
        <v>4</v>
      </c>
      <c r="E110" t="s">
        <v>53</v>
      </c>
      <c r="F110">
        <v>104960</v>
      </c>
      <c r="G110" t="s">
        <v>59</v>
      </c>
      <c r="H110" t="s">
        <v>91</v>
      </c>
      <c r="I110" s="6">
        <v>48</v>
      </c>
      <c r="J110" s="6">
        <v>48</v>
      </c>
      <c r="K110" s="6">
        <f t="shared" si="1"/>
        <v>100</v>
      </c>
      <c r="L110" t="s">
        <v>55</v>
      </c>
      <c r="M110" t="s">
        <v>56</v>
      </c>
      <c r="N110" t="s">
        <v>9</v>
      </c>
      <c r="O110" s="4">
        <v>0.5</v>
      </c>
      <c r="P110" s="13">
        <v>50</v>
      </c>
      <c r="Q110"/>
      <c r="R110">
        <v>15</v>
      </c>
      <c r="S110">
        <v>37</v>
      </c>
    </row>
    <row r="111" spans="1:19">
      <c r="A111">
        <v>2020</v>
      </c>
      <c r="B111" s="6">
        <v>6</v>
      </c>
      <c r="C111" t="s">
        <v>1</v>
      </c>
      <c r="D111" s="3" t="s">
        <v>4</v>
      </c>
      <c r="E111" t="s">
        <v>53</v>
      </c>
      <c r="F111">
        <v>104960</v>
      </c>
      <c r="G111" t="s">
        <v>59</v>
      </c>
      <c r="H111" t="s">
        <v>92</v>
      </c>
      <c r="I111" s="6">
        <v>7</v>
      </c>
      <c r="J111" s="6">
        <v>10</v>
      </c>
      <c r="K111" s="6">
        <f t="shared" si="1"/>
        <v>142.85714285714286</v>
      </c>
      <c r="L111" t="s">
        <v>55</v>
      </c>
      <c r="M111" t="s">
        <v>56</v>
      </c>
      <c r="N111" t="s">
        <v>9</v>
      </c>
      <c r="O111" s="4">
        <v>0.25</v>
      </c>
      <c r="P111" s="13">
        <v>30</v>
      </c>
      <c r="Q111"/>
      <c r="R111">
        <v>15</v>
      </c>
      <c r="S111">
        <v>37</v>
      </c>
    </row>
    <row r="112" spans="1:19">
      <c r="A112">
        <v>2020</v>
      </c>
      <c r="B112" s="6">
        <v>6</v>
      </c>
      <c r="C112" t="s">
        <v>1</v>
      </c>
      <c r="D112" s="3" t="s">
        <v>4</v>
      </c>
      <c r="E112" t="s">
        <v>53</v>
      </c>
      <c r="F112">
        <v>104960</v>
      </c>
      <c r="G112" t="s">
        <v>59</v>
      </c>
      <c r="H112" t="s">
        <v>93</v>
      </c>
      <c r="I112" s="6">
        <v>7</v>
      </c>
      <c r="J112" s="6">
        <v>11</v>
      </c>
      <c r="K112" s="6">
        <f t="shared" si="1"/>
        <v>157.14285714285714</v>
      </c>
      <c r="L112" t="s">
        <v>55</v>
      </c>
      <c r="M112" t="s">
        <v>56</v>
      </c>
      <c r="N112" t="s">
        <v>9</v>
      </c>
      <c r="O112" s="4">
        <v>0.25</v>
      </c>
      <c r="P112" s="13">
        <v>30</v>
      </c>
      <c r="Q112"/>
      <c r="R112">
        <v>15</v>
      </c>
      <c r="S112">
        <v>37</v>
      </c>
    </row>
    <row r="113" spans="1:19">
      <c r="A113">
        <v>2020</v>
      </c>
      <c r="B113" s="6">
        <v>6</v>
      </c>
      <c r="C113" t="s">
        <v>1</v>
      </c>
      <c r="D113" s="3" t="s">
        <v>4</v>
      </c>
      <c r="E113" t="s">
        <v>53</v>
      </c>
      <c r="F113">
        <v>104958</v>
      </c>
      <c r="G113" t="s">
        <v>60</v>
      </c>
      <c r="H113" t="s">
        <v>91</v>
      </c>
      <c r="I113" s="6">
        <v>49</v>
      </c>
      <c r="J113" s="6">
        <v>61</v>
      </c>
      <c r="K113" s="6">
        <f t="shared" si="1"/>
        <v>124.48979591836735</v>
      </c>
      <c r="L113" t="s">
        <v>55</v>
      </c>
      <c r="M113" t="s">
        <v>56</v>
      </c>
      <c r="N113" t="s">
        <v>9</v>
      </c>
      <c r="O113" s="4">
        <v>0.5</v>
      </c>
      <c r="P113" s="13">
        <v>60</v>
      </c>
      <c r="Q113"/>
      <c r="R113">
        <v>34</v>
      </c>
      <c r="S113">
        <v>28</v>
      </c>
    </row>
    <row r="114" spans="1:19">
      <c r="A114">
        <v>2020</v>
      </c>
      <c r="B114" s="6">
        <v>6</v>
      </c>
      <c r="C114" t="s">
        <v>1</v>
      </c>
      <c r="D114" s="3" t="s">
        <v>4</v>
      </c>
      <c r="E114" t="s">
        <v>53</v>
      </c>
      <c r="F114">
        <v>104958</v>
      </c>
      <c r="G114" t="s">
        <v>60</v>
      </c>
      <c r="H114" t="s">
        <v>92</v>
      </c>
      <c r="I114" s="6">
        <v>7</v>
      </c>
      <c r="J114" s="6">
        <v>3</v>
      </c>
      <c r="K114" s="6">
        <f t="shared" si="1"/>
        <v>42.857142857142854</v>
      </c>
      <c r="L114" t="s">
        <v>55</v>
      </c>
      <c r="M114" t="s">
        <v>56</v>
      </c>
      <c r="N114" t="s">
        <v>9</v>
      </c>
      <c r="O114" s="4">
        <v>0.25</v>
      </c>
      <c r="P114" s="13">
        <v>0</v>
      </c>
      <c r="Q114"/>
      <c r="R114">
        <v>34</v>
      </c>
      <c r="S114">
        <v>28</v>
      </c>
    </row>
    <row r="115" spans="1:19">
      <c r="A115">
        <v>2020</v>
      </c>
      <c r="B115" s="6">
        <v>6</v>
      </c>
      <c r="C115" t="s">
        <v>1</v>
      </c>
      <c r="D115" s="3" t="s">
        <v>4</v>
      </c>
      <c r="E115" t="s">
        <v>53</v>
      </c>
      <c r="F115">
        <v>104958</v>
      </c>
      <c r="G115" t="s">
        <v>60</v>
      </c>
      <c r="H115" t="s">
        <v>93</v>
      </c>
      <c r="I115" s="6">
        <v>8</v>
      </c>
      <c r="J115" s="6">
        <v>3</v>
      </c>
      <c r="K115" s="6">
        <f t="shared" si="1"/>
        <v>37.5</v>
      </c>
      <c r="L115" t="s">
        <v>55</v>
      </c>
      <c r="M115" t="s">
        <v>56</v>
      </c>
      <c r="N115" t="s">
        <v>9</v>
      </c>
      <c r="O115" s="4">
        <v>0.25</v>
      </c>
      <c r="P115" s="13">
        <v>0</v>
      </c>
      <c r="Q115"/>
      <c r="R115">
        <v>34</v>
      </c>
      <c r="S115">
        <v>28</v>
      </c>
    </row>
    <row r="116" spans="1:19">
      <c r="A116">
        <v>2020</v>
      </c>
      <c r="B116" s="6">
        <v>6</v>
      </c>
      <c r="C116" t="s">
        <v>1</v>
      </c>
      <c r="D116" s="3" t="s">
        <v>4</v>
      </c>
      <c r="E116" t="s">
        <v>53</v>
      </c>
      <c r="F116">
        <v>103267</v>
      </c>
      <c r="G116" t="s">
        <v>61</v>
      </c>
      <c r="H116" t="s">
        <v>91</v>
      </c>
      <c r="I116" s="6">
        <v>47</v>
      </c>
      <c r="J116" s="6">
        <v>57</v>
      </c>
      <c r="K116" s="6">
        <f t="shared" si="1"/>
        <v>121.27659574468085</v>
      </c>
      <c r="L116" t="s">
        <v>55</v>
      </c>
      <c r="M116" t="s">
        <v>56</v>
      </c>
      <c r="N116" t="s">
        <v>9</v>
      </c>
      <c r="O116" s="4">
        <v>0.5</v>
      </c>
      <c r="P116" s="13">
        <v>60</v>
      </c>
      <c r="Q116"/>
      <c r="R116">
        <v>35</v>
      </c>
      <c r="S116">
        <v>32</v>
      </c>
    </row>
    <row r="117" spans="1:19">
      <c r="A117">
        <v>2020</v>
      </c>
      <c r="B117" s="6">
        <v>6</v>
      </c>
      <c r="C117" t="s">
        <v>1</v>
      </c>
      <c r="D117" s="3" t="s">
        <v>4</v>
      </c>
      <c r="E117" t="s">
        <v>53</v>
      </c>
      <c r="F117">
        <v>103267</v>
      </c>
      <c r="G117" t="s">
        <v>61</v>
      </c>
      <c r="H117" t="s">
        <v>92</v>
      </c>
      <c r="I117" s="6">
        <v>7</v>
      </c>
      <c r="J117" s="6">
        <v>2</v>
      </c>
      <c r="K117" s="6">
        <f t="shared" si="1"/>
        <v>28.571428571428573</v>
      </c>
      <c r="L117" t="s">
        <v>55</v>
      </c>
      <c r="M117" t="s">
        <v>56</v>
      </c>
      <c r="N117" t="s">
        <v>9</v>
      </c>
      <c r="O117" s="4">
        <v>0.25</v>
      </c>
      <c r="P117" s="13">
        <v>0</v>
      </c>
      <c r="Q117"/>
      <c r="R117">
        <v>35</v>
      </c>
      <c r="S117">
        <v>32</v>
      </c>
    </row>
    <row r="118" spans="1:19">
      <c r="A118">
        <v>2020</v>
      </c>
      <c r="B118" s="6">
        <v>6</v>
      </c>
      <c r="C118" t="s">
        <v>1</v>
      </c>
      <c r="D118" s="3" t="s">
        <v>4</v>
      </c>
      <c r="E118" t="s">
        <v>53</v>
      </c>
      <c r="F118">
        <v>103267</v>
      </c>
      <c r="G118" t="s">
        <v>61</v>
      </c>
      <c r="H118" t="s">
        <v>93</v>
      </c>
      <c r="I118" s="6">
        <v>7</v>
      </c>
      <c r="J118" s="6">
        <v>1</v>
      </c>
      <c r="K118" s="6">
        <f t="shared" si="1"/>
        <v>14.285714285714286</v>
      </c>
      <c r="L118" t="s">
        <v>55</v>
      </c>
      <c r="M118" t="s">
        <v>56</v>
      </c>
      <c r="N118" t="s">
        <v>9</v>
      </c>
      <c r="O118" s="4">
        <v>0.25</v>
      </c>
      <c r="P118" s="13">
        <v>0</v>
      </c>
      <c r="Q118"/>
      <c r="R118">
        <v>35</v>
      </c>
      <c r="S118">
        <v>32</v>
      </c>
    </row>
    <row r="119" spans="1:19">
      <c r="A119">
        <v>2020</v>
      </c>
      <c r="B119" s="6">
        <v>6</v>
      </c>
      <c r="C119" t="s">
        <v>1</v>
      </c>
      <c r="D119" s="3" t="s">
        <v>4</v>
      </c>
      <c r="E119" t="s">
        <v>53</v>
      </c>
      <c r="F119">
        <v>103269</v>
      </c>
      <c r="G119" t="s">
        <v>62</v>
      </c>
      <c r="H119" t="s">
        <v>91</v>
      </c>
      <c r="I119" s="6">
        <v>50</v>
      </c>
      <c r="J119" s="6">
        <v>56</v>
      </c>
      <c r="K119" s="6">
        <f t="shared" si="1"/>
        <v>112</v>
      </c>
      <c r="L119" t="s">
        <v>55</v>
      </c>
      <c r="M119" t="s">
        <v>56</v>
      </c>
      <c r="N119" t="s">
        <v>9</v>
      </c>
      <c r="O119" s="4">
        <v>0.5</v>
      </c>
      <c r="P119" s="13">
        <v>56</v>
      </c>
      <c r="Q119"/>
      <c r="R119">
        <v>25</v>
      </c>
      <c r="S119">
        <v>25</v>
      </c>
    </row>
    <row r="120" spans="1:19">
      <c r="A120">
        <v>2020</v>
      </c>
      <c r="B120" s="6">
        <v>6</v>
      </c>
      <c r="C120" t="s">
        <v>1</v>
      </c>
      <c r="D120" s="3" t="s">
        <v>4</v>
      </c>
      <c r="E120" t="s">
        <v>53</v>
      </c>
      <c r="F120">
        <v>103269</v>
      </c>
      <c r="G120" t="s">
        <v>62</v>
      </c>
      <c r="H120" t="s">
        <v>92</v>
      </c>
      <c r="I120" s="6">
        <v>8</v>
      </c>
      <c r="J120" s="6">
        <v>7</v>
      </c>
      <c r="K120" s="6">
        <f t="shared" si="1"/>
        <v>87.5</v>
      </c>
      <c r="L120" t="s">
        <v>55</v>
      </c>
      <c r="M120" t="s">
        <v>56</v>
      </c>
      <c r="N120" t="s">
        <v>9</v>
      </c>
      <c r="O120" s="4">
        <v>0.25</v>
      </c>
      <c r="P120" s="13">
        <v>10.94</v>
      </c>
      <c r="Q120"/>
      <c r="R120">
        <v>25</v>
      </c>
      <c r="S120">
        <v>25</v>
      </c>
    </row>
    <row r="121" spans="1:19">
      <c r="A121">
        <v>2020</v>
      </c>
      <c r="B121" s="6">
        <v>6</v>
      </c>
      <c r="C121" t="s">
        <v>1</v>
      </c>
      <c r="D121" s="3" t="s">
        <v>4</v>
      </c>
      <c r="E121" t="s">
        <v>53</v>
      </c>
      <c r="F121">
        <v>103269</v>
      </c>
      <c r="G121" t="s">
        <v>62</v>
      </c>
      <c r="H121" t="s">
        <v>93</v>
      </c>
      <c r="I121" s="6">
        <v>7</v>
      </c>
      <c r="J121" s="6">
        <v>7</v>
      </c>
      <c r="K121" s="6">
        <f t="shared" si="1"/>
        <v>100</v>
      </c>
      <c r="L121" t="s">
        <v>55</v>
      </c>
      <c r="M121" t="s">
        <v>56</v>
      </c>
      <c r="N121" t="s">
        <v>9</v>
      </c>
      <c r="O121" s="4">
        <v>0.25</v>
      </c>
      <c r="P121" s="13">
        <v>25</v>
      </c>
      <c r="Q121"/>
      <c r="R121">
        <v>25</v>
      </c>
      <c r="S121">
        <v>25</v>
      </c>
    </row>
    <row r="122" spans="1:19">
      <c r="A122">
        <v>2020</v>
      </c>
      <c r="B122" s="6">
        <v>6</v>
      </c>
      <c r="C122" t="s">
        <v>1</v>
      </c>
      <c r="D122" s="3" t="s">
        <v>4</v>
      </c>
      <c r="E122" t="s">
        <v>63</v>
      </c>
      <c r="F122">
        <v>102596</v>
      </c>
      <c r="G122" t="s">
        <v>64</v>
      </c>
      <c r="H122" t="s">
        <v>91</v>
      </c>
      <c r="I122" s="6">
        <v>57</v>
      </c>
      <c r="J122" s="6">
        <v>56</v>
      </c>
      <c r="K122" s="6">
        <f t="shared" si="1"/>
        <v>98.245614035087726</v>
      </c>
      <c r="L122" t="s">
        <v>65</v>
      </c>
      <c r="M122" t="s">
        <v>56</v>
      </c>
      <c r="N122" t="s">
        <v>9</v>
      </c>
      <c r="O122" s="4">
        <v>0.5</v>
      </c>
      <c r="P122" s="13">
        <v>24.57</v>
      </c>
      <c r="Q122"/>
      <c r="R122">
        <v>27</v>
      </c>
      <c r="S122">
        <v>24</v>
      </c>
    </row>
    <row r="123" spans="1:19">
      <c r="A123">
        <v>2020</v>
      </c>
      <c r="B123" s="6">
        <v>6</v>
      </c>
      <c r="C123" t="s">
        <v>1</v>
      </c>
      <c r="D123" s="3" t="s">
        <v>4</v>
      </c>
      <c r="E123" t="s">
        <v>63</v>
      </c>
      <c r="F123">
        <v>102596</v>
      </c>
      <c r="G123" t="s">
        <v>64</v>
      </c>
      <c r="H123" t="s">
        <v>92</v>
      </c>
      <c r="I123" s="6">
        <v>11</v>
      </c>
      <c r="J123" s="6">
        <v>17</v>
      </c>
      <c r="K123" s="6">
        <f t="shared" si="1"/>
        <v>154.54545454545453</v>
      </c>
      <c r="L123" t="s">
        <v>65</v>
      </c>
      <c r="M123" t="s">
        <v>56</v>
      </c>
      <c r="N123" t="s">
        <v>9</v>
      </c>
      <c r="O123" s="4">
        <v>0.25</v>
      </c>
      <c r="P123" s="13">
        <v>30</v>
      </c>
      <c r="Q123"/>
      <c r="R123">
        <v>27</v>
      </c>
      <c r="S123">
        <v>24</v>
      </c>
    </row>
    <row r="124" spans="1:19">
      <c r="A124">
        <v>2020</v>
      </c>
      <c r="B124" s="6">
        <v>6</v>
      </c>
      <c r="C124" t="s">
        <v>1</v>
      </c>
      <c r="D124" s="3" t="s">
        <v>4</v>
      </c>
      <c r="E124" t="s">
        <v>63</v>
      </c>
      <c r="F124">
        <v>102596</v>
      </c>
      <c r="G124" t="s">
        <v>64</v>
      </c>
      <c r="H124" t="s">
        <v>93</v>
      </c>
      <c r="I124" s="6">
        <v>11</v>
      </c>
      <c r="J124" s="6">
        <v>13</v>
      </c>
      <c r="K124" s="6">
        <f t="shared" si="1"/>
        <v>118.18181818181819</v>
      </c>
      <c r="L124" t="s">
        <v>65</v>
      </c>
      <c r="M124" t="s">
        <v>56</v>
      </c>
      <c r="N124" t="s">
        <v>9</v>
      </c>
      <c r="O124" s="4">
        <v>0.25</v>
      </c>
      <c r="P124" s="13">
        <v>29.55</v>
      </c>
      <c r="Q124"/>
      <c r="R124">
        <v>27</v>
      </c>
      <c r="S124">
        <v>24</v>
      </c>
    </row>
    <row r="125" spans="1:19">
      <c r="A125">
        <v>2020</v>
      </c>
      <c r="B125" s="6">
        <v>6</v>
      </c>
      <c r="C125" t="s">
        <v>1</v>
      </c>
      <c r="D125" s="3" t="s">
        <v>4</v>
      </c>
      <c r="E125" t="s">
        <v>63</v>
      </c>
      <c r="F125">
        <v>104957</v>
      </c>
      <c r="G125" t="s">
        <v>66</v>
      </c>
      <c r="H125" t="s">
        <v>91</v>
      </c>
      <c r="I125" s="6">
        <v>56</v>
      </c>
      <c r="J125" s="6">
        <v>60</v>
      </c>
      <c r="K125" s="6">
        <f t="shared" si="1"/>
        <v>107.14285714285714</v>
      </c>
      <c r="L125" t="s">
        <v>65</v>
      </c>
      <c r="M125" t="s">
        <v>56</v>
      </c>
      <c r="N125" t="s">
        <v>9</v>
      </c>
      <c r="O125" s="4">
        <v>0.5</v>
      </c>
      <c r="P125" s="13">
        <v>53.58</v>
      </c>
      <c r="Q125"/>
      <c r="R125">
        <v>18</v>
      </c>
      <c r="S125">
        <v>26</v>
      </c>
    </row>
    <row r="126" spans="1:19">
      <c r="A126">
        <v>2020</v>
      </c>
      <c r="B126" s="6">
        <v>6</v>
      </c>
      <c r="C126" t="s">
        <v>1</v>
      </c>
      <c r="D126" s="3" t="s">
        <v>4</v>
      </c>
      <c r="E126" t="s">
        <v>63</v>
      </c>
      <c r="F126">
        <v>104957</v>
      </c>
      <c r="G126" t="s">
        <v>66</v>
      </c>
      <c r="H126" t="s">
        <v>92</v>
      </c>
      <c r="I126" s="6">
        <v>12</v>
      </c>
      <c r="J126" s="6">
        <v>13</v>
      </c>
      <c r="K126" s="6">
        <f t="shared" si="1"/>
        <v>108.33333333333333</v>
      </c>
      <c r="L126" t="s">
        <v>65</v>
      </c>
      <c r="M126" t="s">
        <v>56</v>
      </c>
      <c r="N126" t="s">
        <v>9</v>
      </c>
      <c r="O126" s="4">
        <v>0.25</v>
      </c>
      <c r="P126" s="13">
        <v>27.09</v>
      </c>
      <c r="Q126"/>
      <c r="R126">
        <v>18</v>
      </c>
      <c r="S126">
        <v>26</v>
      </c>
    </row>
    <row r="127" spans="1:19">
      <c r="A127">
        <v>2020</v>
      </c>
      <c r="B127" s="6">
        <v>6</v>
      </c>
      <c r="C127" t="s">
        <v>1</v>
      </c>
      <c r="D127" s="3" t="s">
        <v>4</v>
      </c>
      <c r="E127" t="s">
        <v>63</v>
      </c>
      <c r="F127">
        <v>104957</v>
      </c>
      <c r="G127" t="s">
        <v>66</v>
      </c>
      <c r="H127" t="s">
        <v>93</v>
      </c>
      <c r="I127" s="6">
        <v>12</v>
      </c>
      <c r="J127" s="6">
        <v>13</v>
      </c>
      <c r="K127" s="6">
        <f t="shared" si="1"/>
        <v>108.33333333333333</v>
      </c>
      <c r="L127" t="s">
        <v>65</v>
      </c>
      <c r="M127" t="s">
        <v>56</v>
      </c>
      <c r="N127" t="s">
        <v>9</v>
      </c>
      <c r="O127" s="4">
        <v>0.25</v>
      </c>
      <c r="P127" s="13">
        <v>27.09</v>
      </c>
      <c r="Q127"/>
      <c r="R127">
        <v>18</v>
      </c>
      <c r="S127">
        <v>26</v>
      </c>
    </row>
    <row r="128" spans="1:19">
      <c r="A128">
        <v>2020</v>
      </c>
      <c r="B128" s="6">
        <v>6</v>
      </c>
      <c r="C128" t="s">
        <v>1</v>
      </c>
      <c r="D128" s="3" t="s">
        <v>4</v>
      </c>
      <c r="E128" t="s">
        <v>63</v>
      </c>
      <c r="F128">
        <v>102593</v>
      </c>
      <c r="G128" t="s">
        <v>67</v>
      </c>
      <c r="H128" t="s">
        <v>91</v>
      </c>
      <c r="I128" s="6">
        <v>57</v>
      </c>
      <c r="J128" s="6">
        <v>60</v>
      </c>
      <c r="K128" s="6">
        <f t="shared" si="1"/>
        <v>105.26315789473684</v>
      </c>
      <c r="L128" t="s">
        <v>65</v>
      </c>
      <c r="M128" t="s">
        <v>56</v>
      </c>
      <c r="N128" t="s">
        <v>9</v>
      </c>
      <c r="O128" s="4">
        <v>0.5</v>
      </c>
      <c r="P128" s="13">
        <v>52.64</v>
      </c>
      <c r="Q128"/>
      <c r="R128">
        <v>21</v>
      </c>
      <c r="S128">
        <v>16</v>
      </c>
    </row>
    <row r="129" spans="1:19">
      <c r="A129">
        <v>2020</v>
      </c>
      <c r="B129" s="6">
        <v>6</v>
      </c>
      <c r="C129" t="s">
        <v>1</v>
      </c>
      <c r="D129" s="3" t="s">
        <v>4</v>
      </c>
      <c r="E129" t="s">
        <v>63</v>
      </c>
      <c r="F129">
        <v>102593</v>
      </c>
      <c r="G129" t="s">
        <v>67</v>
      </c>
      <c r="H129" t="s">
        <v>92</v>
      </c>
      <c r="I129" s="6">
        <v>12</v>
      </c>
      <c r="J129" s="6">
        <v>13</v>
      </c>
      <c r="K129" s="6">
        <f t="shared" si="1"/>
        <v>108.33333333333333</v>
      </c>
      <c r="L129" t="s">
        <v>65</v>
      </c>
      <c r="M129" t="s">
        <v>56</v>
      </c>
      <c r="N129" t="s">
        <v>9</v>
      </c>
      <c r="O129" s="4">
        <v>0.25</v>
      </c>
      <c r="P129" s="13">
        <v>27.09</v>
      </c>
      <c r="Q129"/>
      <c r="R129">
        <v>21</v>
      </c>
      <c r="S129">
        <v>16</v>
      </c>
    </row>
    <row r="130" spans="1:19">
      <c r="A130">
        <v>2020</v>
      </c>
      <c r="B130" s="6">
        <v>6</v>
      </c>
      <c r="C130" t="s">
        <v>1</v>
      </c>
      <c r="D130" s="3" t="s">
        <v>4</v>
      </c>
      <c r="E130" t="s">
        <v>63</v>
      </c>
      <c r="F130">
        <v>102593</v>
      </c>
      <c r="G130" t="s">
        <v>67</v>
      </c>
      <c r="H130" t="s">
        <v>93</v>
      </c>
      <c r="I130" s="6">
        <v>12</v>
      </c>
      <c r="J130" s="6">
        <v>13</v>
      </c>
      <c r="K130" s="6">
        <f t="shared" si="1"/>
        <v>108.33333333333333</v>
      </c>
      <c r="L130" t="s">
        <v>65</v>
      </c>
      <c r="M130" t="s">
        <v>56</v>
      </c>
      <c r="N130" t="s">
        <v>9</v>
      </c>
      <c r="O130" s="4">
        <v>0.25</v>
      </c>
      <c r="P130" s="13">
        <v>27.09</v>
      </c>
      <c r="Q130"/>
      <c r="R130">
        <v>21</v>
      </c>
      <c r="S130">
        <v>16</v>
      </c>
    </row>
    <row r="131" spans="1:19">
      <c r="A131">
        <v>2020</v>
      </c>
      <c r="B131" s="6">
        <v>6</v>
      </c>
      <c r="C131" t="s">
        <v>1</v>
      </c>
      <c r="D131" s="3" t="s">
        <v>68</v>
      </c>
      <c r="E131" t="s">
        <v>69</v>
      </c>
      <c r="F131">
        <v>104908</v>
      </c>
      <c r="G131" t="s">
        <v>70</v>
      </c>
      <c r="H131" t="s">
        <v>91</v>
      </c>
      <c r="I131" s="6">
        <v>83</v>
      </c>
      <c r="J131" s="6">
        <v>87</v>
      </c>
      <c r="K131" s="6">
        <f t="shared" si="1"/>
        <v>104.81927710843374</v>
      </c>
      <c r="L131" t="s">
        <v>71</v>
      </c>
      <c r="M131" t="s">
        <v>72</v>
      </c>
      <c r="N131" t="s">
        <v>73</v>
      </c>
      <c r="O131" s="4">
        <v>0.5</v>
      </c>
      <c r="P131" s="13">
        <v>52.41</v>
      </c>
      <c r="Q131"/>
      <c r="R131">
        <v>39</v>
      </c>
      <c r="S131">
        <v>30</v>
      </c>
    </row>
    <row r="132" spans="1:19">
      <c r="A132">
        <v>2020</v>
      </c>
      <c r="B132" s="6">
        <v>6</v>
      </c>
      <c r="C132" t="s">
        <v>1</v>
      </c>
      <c r="D132" s="3" t="s">
        <v>68</v>
      </c>
      <c r="E132" t="s">
        <v>69</v>
      </c>
      <c r="F132">
        <v>104908</v>
      </c>
      <c r="G132" t="s">
        <v>70</v>
      </c>
      <c r="H132" t="s">
        <v>92</v>
      </c>
      <c r="I132" s="6">
        <v>10</v>
      </c>
      <c r="J132" s="6">
        <v>8</v>
      </c>
      <c r="K132" s="6">
        <f t="shared" ref="K132:K139" si="2">J132*100/I132</f>
        <v>80</v>
      </c>
      <c r="L132" t="s">
        <v>71</v>
      </c>
      <c r="M132" t="s">
        <v>72</v>
      </c>
      <c r="N132" t="s">
        <v>73</v>
      </c>
      <c r="O132" s="4">
        <v>0.25</v>
      </c>
      <c r="P132" s="13">
        <v>0</v>
      </c>
      <c r="Q132"/>
      <c r="R132">
        <v>39</v>
      </c>
      <c r="S132">
        <v>30</v>
      </c>
    </row>
    <row r="133" spans="1:19">
      <c r="A133">
        <v>2020</v>
      </c>
      <c r="B133" s="6">
        <v>6</v>
      </c>
      <c r="C133" t="s">
        <v>1</v>
      </c>
      <c r="D133" s="3" t="s">
        <v>68</v>
      </c>
      <c r="E133" t="s">
        <v>69</v>
      </c>
      <c r="F133">
        <v>104908</v>
      </c>
      <c r="G133" t="s">
        <v>70</v>
      </c>
      <c r="H133" t="s">
        <v>93</v>
      </c>
      <c r="I133" s="6">
        <v>10</v>
      </c>
      <c r="J133" s="6">
        <v>2</v>
      </c>
      <c r="K133" s="6">
        <f t="shared" si="2"/>
        <v>20</v>
      </c>
      <c r="L133" t="s">
        <v>71</v>
      </c>
      <c r="M133" t="s">
        <v>72</v>
      </c>
      <c r="N133" t="s">
        <v>73</v>
      </c>
      <c r="O133" s="4">
        <v>0.25</v>
      </c>
      <c r="P133" s="13">
        <v>0</v>
      </c>
      <c r="Q133"/>
      <c r="R133">
        <v>39</v>
      </c>
      <c r="S133">
        <v>30</v>
      </c>
    </row>
    <row r="134" spans="1:19">
      <c r="A134">
        <v>2020</v>
      </c>
      <c r="B134" s="6">
        <v>6</v>
      </c>
      <c r="C134" t="s">
        <v>1</v>
      </c>
      <c r="D134" s="3" t="s">
        <v>68</v>
      </c>
      <c r="E134" t="s">
        <v>69</v>
      </c>
      <c r="F134">
        <v>103107</v>
      </c>
      <c r="G134" t="s">
        <v>74</v>
      </c>
      <c r="H134" t="s">
        <v>91</v>
      </c>
      <c r="I134" s="6">
        <v>83</v>
      </c>
      <c r="J134" s="6">
        <v>89</v>
      </c>
      <c r="K134" s="6">
        <f t="shared" si="2"/>
        <v>107.22891566265061</v>
      </c>
      <c r="L134" t="s">
        <v>71</v>
      </c>
      <c r="M134" t="s">
        <v>72</v>
      </c>
      <c r="N134" t="s">
        <v>73</v>
      </c>
      <c r="O134" s="4">
        <v>0.5</v>
      </c>
      <c r="P134" s="13">
        <v>53.62</v>
      </c>
      <c r="Q134"/>
      <c r="R134">
        <v>38</v>
      </c>
      <c r="S134">
        <v>31</v>
      </c>
    </row>
    <row r="135" spans="1:19">
      <c r="A135">
        <v>2020</v>
      </c>
      <c r="B135" s="6">
        <v>6</v>
      </c>
      <c r="C135" t="s">
        <v>1</v>
      </c>
      <c r="D135" s="3" t="s">
        <v>68</v>
      </c>
      <c r="E135" t="s">
        <v>69</v>
      </c>
      <c r="F135">
        <v>103107</v>
      </c>
      <c r="G135" t="s">
        <v>74</v>
      </c>
      <c r="H135" t="s">
        <v>92</v>
      </c>
      <c r="I135" s="6">
        <v>10</v>
      </c>
      <c r="J135" s="6">
        <v>3</v>
      </c>
      <c r="K135" s="6">
        <f t="shared" si="2"/>
        <v>30</v>
      </c>
      <c r="L135" t="s">
        <v>71</v>
      </c>
      <c r="M135" t="s">
        <v>72</v>
      </c>
      <c r="N135" t="s">
        <v>73</v>
      </c>
      <c r="O135" s="4">
        <v>0.25</v>
      </c>
      <c r="P135" s="13">
        <v>0</v>
      </c>
      <c r="Q135"/>
      <c r="R135">
        <v>38</v>
      </c>
      <c r="S135">
        <v>31</v>
      </c>
    </row>
    <row r="136" spans="1:19">
      <c r="A136">
        <v>2020</v>
      </c>
      <c r="B136" s="6">
        <v>6</v>
      </c>
      <c r="C136" t="s">
        <v>1</v>
      </c>
      <c r="D136" s="3" t="s">
        <v>68</v>
      </c>
      <c r="E136" t="s">
        <v>69</v>
      </c>
      <c r="F136">
        <v>103107</v>
      </c>
      <c r="G136" t="s">
        <v>74</v>
      </c>
      <c r="H136" t="s">
        <v>93</v>
      </c>
      <c r="I136" s="6">
        <v>10</v>
      </c>
      <c r="J136" s="6">
        <v>5</v>
      </c>
      <c r="K136" s="6">
        <f t="shared" si="2"/>
        <v>50</v>
      </c>
      <c r="L136" t="s">
        <v>71</v>
      </c>
      <c r="M136" t="s">
        <v>72</v>
      </c>
      <c r="N136" t="s">
        <v>73</v>
      </c>
      <c r="O136" s="4">
        <v>0.25</v>
      </c>
      <c r="P136" s="13">
        <v>0</v>
      </c>
      <c r="Q136"/>
      <c r="R136">
        <v>38</v>
      </c>
      <c r="S136">
        <v>31</v>
      </c>
    </row>
    <row r="137" spans="1:19">
      <c r="A137">
        <v>2020</v>
      </c>
      <c r="B137" s="6">
        <v>6</v>
      </c>
      <c r="C137" t="s">
        <v>1</v>
      </c>
      <c r="D137" s="3" t="s">
        <v>68</v>
      </c>
      <c r="E137" t="s">
        <v>69</v>
      </c>
      <c r="F137">
        <v>104670</v>
      </c>
      <c r="G137" t="s">
        <v>75</v>
      </c>
      <c r="H137" t="s">
        <v>91</v>
      </c>
      <c r="I137" s="6">
        <v>84</v>
      </c>
      <c r="J137" s="6">
        <v>98</v>
      </c>
      <c r="K137" s="6">
        <f t="shared" si="2"/>
        <v>116.66666666666667</v>
      </c>
      <c r="L137" t="s">
        <v>71</v>
      </c>
      <c r="M137" t="s">
        <v>72</v>
      </c>
      <c r="N137" t="s">
        <v>73</v>
      </c>
      <c r="O137" s="4">
        <v>0.5</v>
      </c>
      <c r="P137" s="13">
        <v>58.339999999999996</v>
      </c>
      <c r="Q137"/>
      <c r="R137">
        <v>36</v>
      </c>
      <c r="S137">
        <v>29</v>
      </c>
    </row>
    <row r="138" spans="1:19">
      <c r="A138">
        <v>2020</v>
      </c>
      <c r="B138" s="6">
        <v>6</v>
      </c>
      <c r="C138" t="s">
        <v>1</v>
      </c>
      <c r="D138" s="3" t="s">
        <v>68</v>
      </c>
      <c r="E138" t="s">
        <v>69</v>
      </c>
      <c r="F138">
        <v>104670</v>
      </c>
      <c r="G138" t="s">
        <v>75</v>
      </c>
      <c r="H138" t="s">
        <v>92</v>
      </c>
      <c r="I138" s="6">
        <v>10</v>
      </c>
      <c r="J138" s="6">
        <v>4</v>
      </c>
      <c r="K138" s="6">
        <f t="shared" si="2"/>
        <v>40</v>
      </c>
      <c r="L138" t="s">
        <v>71</v>
      </c>
      <c r="M138" t="s">
        <v>72</v>
      </c>
      <c r="N138" t="s">
        <v>73</v>
      </c>
      <c r="O138" s="4">
        <v>0.25</v>
      </c>
      <c r="P138" s="13">
        <v>0</v>
      </c>
      <c r="Q138"/>
      <c r="R138">
        <v>36</v>
      </c>
      <c r="S138">
        <v>29</v>
      </c>
    </row>
    <row r="139" spans="1:19">
      <c r="A139">
        <v>2020</v>
      </c>
      <c r="B139" s="6">
        <v>6</v>
      </c>
      <c r="C139" t="s">
        <v>1</v>
      </c>
      <c r="D139" s="3" t="s">
        <v>68</v>
      </c>
      <c r="E139" t="s">
        <v>69</v>
      </c>
      <c r="F139">
        <v>104670</v>
      </c>
      <c r="G139" t="s">
        <v>75</v>
      </c>
      <c r="H139" t="s">
        <v>93</v>
      </c>
      <c r="I139" s="6">
        <v>10</v>
      </c>
      <c r="J139" s="6">
        <v>5</v>
      </c>
      <c r="K139" s="6">
        <f t="shared" si="2"/>
        <v>50</v>
      </c>
      <c r="L139" t="s">
        <v>71</v>
      </c>
      <c r="M139" t="s">
        <v>72</v>
      </c>
      <c r="N139" t="s">
        <v>73</v>
      </c>
      <c r="O139" s="4">
        <v>0.25</v>
      </c>
      <c r="P139" s="13">
        <v>0</v>
      </c>
      <c r="Q139"/>
      <c r="R139">
        <v>36</v>
      </c>
      <c r="S139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2020-07-18T15:15:40Z</dcterms:created>
  <dcterms:modified xsi:type="dcterms:W3CDTF">2020-07-18T15:34:36Z</dcterms:modified>
</cp:coreProperties>
</file>