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VBA\"/>
    </mc:Choice>
  </mc:AlternateContent>
  <bookViews>
    <workbookView xWindow="0" yWindow="0" windowWidth="20490" windowHeight="7545"/>
  </bookViews>
  <sheets>
    <sheet name="Sheet1" sheetId="1" r:id="rId1"/>
    <sheet name="Information Functions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2" i="1" l="1"/>
  <c r="W6" i="1"/>
  <c r="W11" i="1"/>
  <c r="W2" i="1" l="1"/>
  <c r="B17" i="2"/>
  <c r="B16" i="2"/>
  <c r="B15" i="2"/>
  <c r="B14" i="2"/>
  <c r="B13" i="2"/>
  <c r="D13" i="2"/>
  <c r="B12" i="2"/>
  <c r="B11" i="2"/>
  <c r="B10" i="2"/>
  <c r="B9" i="2"/>
  <c r="B8" i="2"/>
  <c r="B6" i="2"/>
  <c r="B5" i="2"/>
  <c r="B4" i="2"/>
  <c r="B3" i="2"/>
  <c r="W9" i="1"/>
  <c r="W7" i="1"/>
  <c r="W4" i="1"/>
  <c r="W3" i="1"/>
  <c r="T8" i="1"/>
  <c r="T7" i="1"/>
  <c r="T6" i="1"/>
  <c r="T5" i="1"/>
  <c r="T4" i="1"/>
  <c r="T3" i="1"/>
  <c r="T2" i="1"/>
  <c r="R7" i="1"/>
  <c r="R6" i="1"/>
  <c r="R5" i="1"/>
  <c r="R4" i="1"/>
  <c r="R3" i="1"/>
  <c r="R2" i="1"/>
  <c r="H3" i="1"/>
  <c r="H4" i="1"/>
  <c r="H5" i="1"/>
  <c r="K5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E3" i="1"/>
  <c r="E4" i="1"/>
  <c r="E5" i="1"/>
  <c r="E6" i="1"/>
  <c r="E7" i="1"/>
  <c r="E8" i="1"/>
  <c r="E2" i="1"/>
  <c r="A8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A3" i="1"/>
  <c r="A4" i="1"/>
  <c r="A5" i="1"/>
  <c r="A6" i="1"/>
  <c r="A7" i="1"/>
  <c r="A2" i="1"/>
  <c r="W8" i="1"/>
  <c r="K8" i="1" l="1"/>
  <c r="K4" i="1"/>
  <c r="K7" i="1"/>
  <c r="K3" i="1"/>
  <c r="K6" i="1"/>
  <c r="K2" i="1"/>
  <c r="O2" i="1"/>
  <c r="O3" i="1"/>
  <c r="M3" i="1"/>
  <c r="M22" i="1"/>
  <c r="M2" i="1"/>
  <c r="M6" i="1"/>
  <c r="M5" i="1"/>
  <c r="M18" i="1"/>
  <c r="M10" i="1"/>
  <c r="M21" i="1"/>
  <c r="M13" i="1"/>
  <c r="M9" i="1"/>
  <c r="M20" i="1"/>
  <c r="M16" i="1"/>
  <c r="M12" i="1"/>
  <c r="M8" i="1"/>
  <c r="M4" i="1"/>
  <c r="M14" i="1"/>
  <c r="M17" i="1"/>
  <c r="M19" i="1"/>
  <c r="M15" i="1"/>
  <c r="M11" i="1"/>
  <c r="M7" i="1"/>
  <c r="J3" i="1"/>
  <c r="J6" i="1"/>
  <c r="J22" i="1"/>
  <c r="J5" i="1"/>
  <c r="J18" i="1"/>
  <c r="J14" i="1"/>
  <c r="J10" i="1"/>
  <c r="J21" i="1"/>
  <c r="J17" i="1"/>
  <c r="J13" i="1"/>
  <c r="J9" i="1"/>
  <c r="J20" i="1"/>
  <c r="J16" i="1"/>
  <c r="J12" i="1"/>
  <c r="J8" i="1"/>
  <c r="J4" i="1"/>
  <c r="J2" i="1"/>
  <c r="J19" i="1"/>
  <c r="J15" i="1"/>
  <c r="J11" i="1"/>
  <c r="J7" i="1"/>
  <c r="I2" i="1"/>
</calcChain>
</file>

<file path=xl/sharedStrings.xml><?xml version="1.0" encoding="utf-8"?>
<sst xmlns="http://schemas.openxmlformats.org/spreadsheetml/2006/main" count="32" uniqueCount="27">
  <si>
    <t>Rand</t>
  </si>
  <si>
    <t>Randbetween</t>
  </si>
  <si>
    <t>Large</t>
  </si>
  <si>
    <t>Small</t>
  </si>
  <si>
    <t>rank.eq</t>
  </si>
  <si>
    <t>round</t>
  </si>
  <si>
    <t>Info</t>
  </si>
  <si>
    <t>cell</t>
  </si>
  <si>
    <t>SSH</t>
  </si>
  <si>
    <t>IsTest</t>
  </si>
  <si>
    <t>#1/0</t>
  </si>
  <si>
    <t>Istext</t>
  </si>
  <si>
    <t>Iserr</t>
  </si>
  <si>
    <t>Iserror</t>
  </si>
  <si>
    <t>deffer only in #N/A</t>
  </si>
  <si>
    <t>Information Functions</t>
  </si>
  <si>
    <t>Isblank</t>
  </si>
  <si>
    <t>IsEven</t>
  </si>
  <si>
    <t>=</t>
  </si>
  <si>
    <t>Isodd</t>
  </si>
  <si>
    <t>Isformula</t>
  </si>
  <si>
    <t>IsLogical</t>
  </si>
  <si>
    <t>Isnontext</t>
  </si>
  <si>
    <t>abc123</t>
  </si>
  <si>
    <t>Formulas-&gt;Calculation Options-&gt;Manual/Automatic</t>
  </si>
  <si>
    <t>siva</t>
  </si>
  <si>
    <t>gopi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</si>
</sst>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topLeftCell="B1" workbookViewId="0">
      <selection activeCell="K4" sqref="K4"/>
    </sheetView>
  </sheetViews>
  <sheetFormatPr defaultRowHeight="15" x14ac:dyDescent="0.25"/>
  <cols>
    <col min="31" max="31" width="18.28515625" bestFit="1" customWidth="1"/>
  </cols>
  <sheetData>
    <row r="1" spans="1:23" x14ac:dyDescent="0.25">
      <c r="A1" t="s">
        <v>0</v>
      </c>
      <c r="E1" t="s">
        <v>1</v>
      </c>
      <c r="I1" t="s">
        <v>2</v>
      </c>
      <c r="M1" t="s">
        <v>3</v>
      </c>
      <c r="O1" t="s">
        <v>4</v>
      </c>
      <c r="Q1" t="s">
        <v>5</v>
      </c>
      <c r="T1" t="s">
        <v>6</v>
      </c>
      <c r="W1" t="s">
        <v>7</v>
      </c>
    </row>
    <row r="2" spans="1:23" x14ac:dyDescent="0.25">
      <c r="A2">
        <f t="shared" ref="A2:C8" ca="1" si="0">RAND()</f>
        <v>0.4222059076976078</v>
      </c>
      <c r="B2">
        <f t="shared" ca="1" si="0"/>
        <v>0.5633343919368935</v>
      </c>
      <c r="C2">
        <f t="shared" ca="1" si="0"/>
        <v>0.85590105674196071</v>
      </c>
      <c r="E2">
        <f t="shared" ref="E2:H8" ca="1" si="1">RANDBETWEEN(10,1000)</f>
        <v>229</v>
      </c>
      <c r="F2">
        <f t="shared" ca="1" si="1"/>
        <v>715</v>
      </c>
      <c r="G2">
        <f t="shared" ca="1" si="1"/>
        <v>804</v>
      </c>
      <c r="H2">
        <f t="shared" ca="1" si="1"/>
        <v>685</v>
      </c>
      <c r="I2">
        <f ca="1">LARGE(H2:H22,1)</f>
        <v>999</v>
      </c>
      <c r="J2">
        <f ca="1">LARGE(H$2:$H$22,ROW(J1))</f>
        <v>999</v>
      </c>
      <c r="K2">
        <f ca="1">LARGE(H2:H22,ROW(K1))</f>
        <v>999</v>
      </c>
      <c r="M2">
        <f t="shared" ref="M2:M22" ca="1" si="2">SMALL($H$2:$H$22,ROW(J1))</f>
        <v>52</v>
      </c>
      <c r="O2">
        <f ca="1">_xlfn.RANK.EQ(H10,H2:H22,1)</f>
        <v>10</v>
      </c>
      <c r="Q2">
        <v>1.5555000000000001</v>
      </c>
      <c r="R2">
        <f>ROUND(Q2,2)</f>
        <v>1.56</v>
      </c>
      <c r="T2" t="str">
        <f ca="1">INFO("DIRECTORY")</f>
        <v>D:\VBA\</v>
      </c>
      <c r="W2" t="str">
        <f ca="1">CELL("address")</f>
        <v>$K$2</v>
      </c>
    </row>
    <row r="3" spans="1:23" x14ac:dyDescent="0.25">
      <c r="A3">
        <f t="shared" ca="1" si="0"/>
        <v>0.63982106444309483</v>
      </c>
      <c r="B3">
        <f t="shared" ca="1" si="0"/>
        <v>0.51997405914450812</v>
      </c>
      <c r="C3">
        <f t="shared" ca="1" si="0"/>
        <v>0.60601295687887302</v>
      </c>
      <c r="E3">
        <f t="shared" ca="1" si="1"/>
        <v>429</v>
      </c>
      <c r="F3">
        <f t="shared" ca="1" si="1"/>
        <v>416</v>
      </c>
      <c r="G3">
        <f t="shared" ca="1" si="1"/>
        <v>480</v>
      </c>
      <c r="H3">
        <f t="shared" ca="1" si="1"/>
        <v>774</v>
      </c>
      <c r="J3">
        <f ca="1">LARGE(H$2:$H$22,ROW(J2))</f>
        <v>875</v>
      </c>
      <c r="K3">
        <f t="shared" ref="K3:K8" ca="1" si="3">LARGE(H3:H23,ROW(K2))</f>
        <v>875</v>
      </c>
      <c r="M3">
        <f t="shared" ca="1" si="2"/>
        <v>61</v>
      </c>
      <c r="O3">
        <f ca="1">_xlfn.RANK.EQ(H6,H2:H22,0)</f>
        <v>14</v>
      </c>
      <c r="R3">
        <f>ROUNDDOWN(Q2,2)</f>
        <v>1.55</v>
      </c>
      <c r="T3">
        <f ca="1">INFO("NUMFILE")</f>
        <v>4</v>
      </c>
      <c r="W3">
        <f ca="1">CELL("col")</f>
        <v>11</v>
      </c>
    </row>
    <row r="4" spans="1:23" x14ac:dyDescent="0.25">
      <c r="A4">
        <f t="shared" ca="1" si="0"/>
        <v>0.85562396535608953</v>
      </c>
      <c r="B4">
        <f t="shared" ca="1" si="0"/>
        <v>0.91635097884467209</v>
      </c>
      <c r="C4">
        <f t="shared" ca="1" si="0"/>
        <v>0.26138103182466277</v>
      </c>
      <c r="E4">
        <f t="shared" ca="1" si="1"/>
        <v>972</v>
      </c>
      <c r="F4">
        <f t="shared" ca="1" si="1"/>
        <v>956</v>
      </c>
      <c r="G4">
        <f t="shared" ca="1" si="1"/>
        <v>205</v>
      </c>
      <c r="H4">
        <f t="shared" ca="1" si="1"/>
        <v>602</v>
      </c>
      <c r="J4">
        <f ca="1">LARGE(H$2:$H$22,ROW(J3))</f>
        <v>858</v>
      </c>
      <c r="K4">
        <f t="shared" ca="1" si="3"/>
        <v>858</v>
      </c>
      <c r="M4">
        <f t="shared" ca="1" si="2"/>
        <v>119</v>
      </c>
      <c r="R4">
        <f>ROUNDUP(Q2,2)</f>
        <v>1.56</v>
      </c>
      <c r="T4" t="str">
        <f ca="1">INFO("ORIGIN")</f>
        <v>$A:$B$1</v>
      </c>
      <c r="W4">
        <f ca="1">CELL("color")</f>
        <v>0</v>
      </c>
    </row>
    <row r="5" spans="1:23" x14ac:dyDescent="0.25">
      <c r="A5">
        <f t="shared" ca="1" si="0"/>
        <v>0.63420850454443134</v>
      </c>
      <c r="B5">
        <f t="shared" ca="1" si="0"/>
        <v>0.95190298864828338</v>
      </c>
      <c r="C5">
        <f t="shared" ca="1" si="0"/>
        <v>0.64508786728441492</v>
      </c>
      <c r="E5">
        <f t="shared" ca="1" si="1"/>
        <v>774</v>
      </c>
      <c r="F5">
        <f t="shared" ca="1" si="1"/>
        <v>351</v>
      </c>
      <c r="G5">
        <f t="shared" ca="1" si="1"/>
        <v>517</v>
      </c>
      <c r="H5">
        <f t="shared" ca="1" si="1"/>
        <v>628</v>
      </c>
      <c r="J5">
        <f ca="1">LARGE(H$2:$H$22,ROW(J4))</f>
        <v>794</v>
      </c>
      <c r="K5">
        <f t="shared" ca="1" si="3"/>
        <v>794</v>
      </c>
      <c r="M5">
        <f t="shared" ca="1" si="2"/>
        <v>138</v>
      </c>
      <c r="R5">
        <f>ROUND(Q2,0)</f>
        <v>2</v>
      </c>
      <c r="T5" t="str">
        <f ca="1">INFO("OSVERSION")</f>
        <v>Windows (64-bit) NT :.00</v>
      </c>
      <c r="W5" t="s">
        <v>8</v>
      </c>
    </row>
    <row r="6" spans="1:23" x14ac:dyDescent="0.25">
      <c r="A6">
        <f t="shared" ca="1" si="0"/>
        <v>6.9034599688936216E-2</v>
      </c>
      <c r="B6">
        <f t="shared" ca="1" si="0"/>
        <v>0.1347014199123604</v>
      </c>
      <c r="C6">
        <f t="shared" ca="1" si="0"/>
        <v>0.91235322798396712</v>
      </c>
      <c r="E6">
        <f t="shared" ca="1" si="1"/>
        <v>306</v>
      </c>
      <c r="F6">
        <f t="shared" ca="1" si="1"/>
        <v>842</v>
      </c>
      <c r="G6">
        <f t="shared" ca="1" si="1"/>
        <v>34</v>
      </c>
      <c r="H6">
        <f t="shared" ca="1" si="1"/>
        <v>296</v>
      </c>
      <c r="J6">
        <f ca="1">LARGE(H$2:$H$22,ROW(J5))</f>
        <v>789</v>
      </c>
      <c r="K6">
        <f t="shared" ca="1" si="3"/>
        <v>789</v>
      </c>
      <c r="M6">
        <f t="shared" ca="1" si="2"/>
        <v>201</v>
      </c>
      <c r="R6">
        <f>ROUNDDOWN(Q2,0)</f>
        <v>1</v>
      </c>
      <c r="T6" t="str">
        <f ca="1">INFO("RECALC")</f>
        <v>Automatic</v>
      </c>
      <c r="W6" t="str">
        <f ca="1">CELL("contents",W5)</f>
        <v>SSH</v>
      </c>
    </row>
    <row r="7" spans="1:23" x14ac:dyDescent="0.25">
      <c r="A7">
        <f t="shared" ca="1" si="0"/>
        <v>0.47568564549101877</v>
      </c>
      <c r="B7">
        <f t="shared" ca="1" si="0"/>
        <v>0.52890518585106061</v>
      </c>
      <c r="C7">
        <f t="shared" ca="1" si="0"/>
        <v>0.67301047642513934</v>
      </c>
      <c r="E7">
        <f t="shared" ca="1" si="1"/>
        <v>861</v>
      </c>
      <c r="F7">
        <f t="shared" ca="1" si="1"/>
        <v>915</v>
      </c>
      <c r="G7">
        <f t="shared" ca="1" si="1"/>
        <v>987</v>
      </c>
      <c r="H7">
        <f t="shared" ca="1" si="1"/>
        <v>858</v>
      </c>
      <c r="J7">
        <f ca="1">LARGE(H$2:$H$22,ROW(J6))</f>
        <v>774</v>
      </c>
      <c r="K7">
        <f t="shared" ca="1" si="3"/>
        <v>731</v>
      </c>
      <c r="M7">
        <f t="shared" ca="1" si="2"/>
        <v>250</v>
      </c>
      <c r="R7">
        <f>ROUNDUP(Q2,0)</f>
        <v>2</v>
      </c>
      <c r="T7" t="str">
        <f ca="1">INFO("RELEASE")</f>
        <v>15.0</v>
      </c>
      <c r="W7" t="str">
        <f ca="1">CELL("filename")</f>
        <v>D:\VBA\[gopi8_functions.xlsx]Sheet1</v>
      </c>
    </row>
    <row r="8" spans="1:23" x14ac:dyDescent="0.25">
      <c r="A8">
        <f t="shared" ca="1" si="0"/>
        <v>0.88963198039511249</v>
      </c>
      <c r="B8">
        <f t="shared" ca="1" si="0"/>
        <v>0.41534938649715969</v>
      </c>
      <c r="C8">
        <f t="shared" ca="1" si="0"/>
        <v>0.11385523345548154</v>
      </c>
      <c r="E8">
        <f t="shared" ca="1" si="1"/>
        <v>670</v>
      </c>
      <c r="F8">
        <f t="shared" ca="1" si="1"/>
        <v>488</v>
      </c>
      <c r="G8">
        <f t="shared" ca="1" si="1"/>
        <v>796</v>
      </c>
      <c r="H8">
        <f t="shared" ca="1" si="1"/>
        <v>794</v>
      </c>
      <c r="J8">
        <f ca="1">LARGE(H$2:$H$22,ROW(J7))</f>
        <v>731</v>
      </c>
      <c r="K8">
        <f t="shared" ca="1" si="3"/>
        <v>679</v>
      </c>
      <c r="M8">
        <f t="shared" ca="1" si="2"/>
        <v>290</v>
      </c>
      <c r="T8" t="str">
        <f ca="1">INFO("SYSTEM")</f>
        <v>pcdos</v>
      </c>
      <c r="W8" t="str">
        <f ca="1">CELL("format")</f>
        <v>G</v>
      </c>
    </row>
    <row r="9" spans="1:23" x14ac:dyDescent="0.25">
      <c r="H9">
        <f t="shared" ref="H9:H22" ca="1" si="4">RANDBETWEEN(10,1000)</f>
        <v>875</v>
      </c>
      <c r="J9">
        <f ca="1">LARGE(H$2:$H$22,ROW(J8))</f>
        <v>715</v>
      </c>
      <c r="M9">
        <f t="shared" ca="1" si="2"/>
        <v>296</v>
      </c>
      <c r="W9">
        <f ca="1">CELL("row")</f>
        <v>2</v>
      </c>
    </row>
    <row r="10" spans="1:23" x14ac:dyDescent="0.25">
      <c r="H10">
        <f t="shared" ca="1" si="4"/>
        <v>614</v>
      </c>
      <c r="J10">
        <f ca="1">LARGE(H$2:$H$22,ROW(J9))</f>
        <v>685</v>
      </c>
      <c r="M10">
        <f t="shared" ca="1" si="2"/>
        <v>602</v>
      </c>
    </row>
    <row r="11" spans="1:23" x14ac:dyDescent="0.25">
      <c r="H11">
        <f t="shared" ca="1" si="4"/>
        <v>999</v>
      </c>
      <c r="J11">
        <f ca="1">LARGE(H$2:$H$22,ROW(J10))</f>
        <v>679</v>
      </c>
      <c r="M11">
        <f t="shared" ca="1" si="2"/>
        <v>614</v>
      </c>
      <c r="V11" t="s">
        <v>25</v>
      </c>
      <c r="W11" t="str">
        <f ca="1">CELL("contents",W5:W6)</f>
        <v>SSH</v>
      </c>
    </row>
    <row r="12" spans="1:23" x14ac:dyDescent="0.25">
      <c r="A12" s="2" t="s">
        <v>24</v>
      </c>
      <c r="B12" s="2"/>
      <c r="C12" s="2"/>
      <c r="D12" s="2"/>
      <c r="E12" s="2"/>
      <c r="H12">
        <f t="shared" ca="1" si="4"/>
        <v>731</v>
      </c>
      <c r="J12">
        <f ca="1">LARGE(H$2:$H$22,ROW(J11))</f>
        <v>628</v>
      </c>
      <c r="M12">
        <f t="shared" ca="1" si="2"/>
        <v>628</v>
      </c>
      <c r="V12" t="s">
        <v>26</v>
      </c>
      <c r="W12" t="str">
        <f ca="1">CELL("contents",V11:V12)</f>
        <v>siva</v>
      </c>
    </row>
    <row r="13" spans="1:23" x14ac:dyDescent="0.25">
      <c r="H13">
        <f t="shared" ca="1" si="4"/>
        <v>679</v>
      </c>
      <c r="J13">
        <f ca="1">LARGE(H$2:$H$22,ROW(J12))</f>
        <v>614</v>
      </c>
      <c r="M13">
        <f t="shared" ca="1" si="2"/>
        <v>679</v>
      </c>
    </row>
    <row r="14" spans="1:23" x14ac:dyDescent="0.25">
      <c r="H14">
        <f t="shared" ca="1" si="4"/>
        <v>61</v>
      </c>
      <c r="J14">
        <f ca="1">LARGE(H$2:$H$22,ROW(J13))</f>
        <v>602</v>
      </c>
      <c r="M14">
        <f t="shared" ca="1" si="2"/>
        <v>685</v>
      </c>
    </row>
    <row r="15" spans="1:23" x14ac:dyDescent="0.25">
      <c r="H15">
        <f t="shared" ca="1" si="4"/>
        <v>52</v>
      </c>
      <c r="J15">
        <f ca="1">LARGE(H$2:$H$22,ROW(J14))</f>
        <v>296</v>
      </c>
      <c r="M15">
        <f t="shared" ca="1" si="2"/>
        <v>715</v>
      </c>
    </row>
    <row r="16" spans="1:23" x14ac:dyDescent="0.25">
      <c r="H16">
        <f t="shared" ca="1" si="4"/>
        <v>138</v>
      </c>
      <c r="J16">
        <f ca="1">LARGE(H$2:$H$22,ROW(J15))</f>
        <v>290</v>
      </c>
      <c r="M16">
        <f t="shared" ca="1" si="2"/>
        <v>731</v>
      </c>
    </row>
    <row r="17" spans="8:13" x14ac:dyDescent="0.25">
      <c r="H17">
        <f t="shared" ca="1" si="4"/>
        <v>250</v>
      </c>
      <c r="J17">
        <f ca="1">LARGE(H$2:$H$22,ROW(J16))</f>
        <v>250</v>
      </c>
      <c r="M17">
        <f t="shared" ca="1" si="2"/>
        <v>774</v>
      </c>
    </row>
    <row r="18" spans="8:13" x14ac:dyDescent="0.25">
      <c r="H18">
        <f t="shared" ca="1" si="4"/>
        <v>119</v>
      </c>
      <c r="J18">
        <f ca="1">LARGE(H$2:$H$22,ROW(J17))</f>
        <v>201</v>
      </c>
      <c r="M18">
        <f t="shared" ca="1" si="2"/>
        <v>789</v>
      </c>
    </row>
    <row r="19" spans="8:13" x14ac:dyDescent="0.25">
      <c r="H19">
        <f t="shared" ca="1" si="4"/>
        <v>715</v>
      </c>
      <c r="J19">
        <f ca="1">LARGE(H$2:$H$22,ROW(J18))</f>
        <v>138</v>
      </c>
      <c r="M19">
        <f t="shared" ca="1" si="2"/>
        <v>794</v>
      </c>
    </row>
    <row r="20" spans="8:13" x14ac:dyDescent="0.25">
      <c r="H20">
        <f t="shared" ca="1" si="4"/>
        <v>789</v>
      </c>
      <c r="J20">
        <f ca="1">LARGE(H$2:$H$22,ROW(J19))</f>
        <v>119</v>
      </c>
      <c r="M20">
        <f t="shared" ca="1" si="2"/>
        <v>858</v>
      </c>
    </row>
    <row r="21" spans="8:13" x14ac:dyDescent="0.25">
      <c r="H21">
        <f t="shared" ca="1" si="4"/>
        <v>290</v>
      </c>
      <c r="J21">
        <f ca="1">LARGE(H$2:$H$22,ROW(J20))</f>
        <v>61</v>
      </c>
      <c r="M21">
        <f t="shared" ca="1" si="2"/>
        <v>875</v>
      </c>
    </row>
    <row r="22" spans="8:13" x14ac:dyDescent="0.25">
      <c r="H22">
        <f t="shared" ca="1" si="4"/>
        <v>201</v>
      </c>
      <c r="J22">
        <f ca="1">LARGE(H$2:$H$22,ROW(J21))</f>
        <v>52</v>
      </c>
      <c r="M22">
        <f t="shared" ca="1" si="2"/>
        <v>999</v>
      </c>
    </row>
  </sheetData>
  <mergeCells count="1">
    <mergeCell ref="A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11" sqref="H11"/>
    </sheetView>
  </sheetViews>
  <sheetFormatPr defaultRowHeight="15" x14ac:dyDescent="0.25"/>
  <cols>
    <col min="4" max="4" width="18.28515625" bestFit="1" customWidth="1"/>
  </cols>
  <sheetData>
    <row r="1" spans="1:4" x14ac:dyDescent="0.25">
      <c r="A1" t="s">
        <v>15</v>
      </c>
    </row>
    <row r="2" spans="1:4" x14ac:dyDescent="0.25">
      <c r="B2" t="s">
        <v>9</v>
      </c>
    </row>
    <row r="3" spans="1:4" x14ac:dyDescent="0.25">
      <c r="A3" t="s">
        <v>11</v>
      </c>
      <c r="B3" t="b">
        <f>ISTEXT(B2)</f>
        <v>1</v>
      </c>
      <c r="C3">
        <v>1234</v>
      </c>
    </row>
    <row r="4" spans="1:4" x14ac:dyDescent="0.25">
      <c r="B4" t="b">
        <f>ISTEXT(C3)</f>
        <v>0</v>
      </c>
    </row>
    <row r="5" spans="1:4" x14ac:dyDescent="0.25">
      <c r="A5" t="s">
        <v>12</v>
      </c>
      <c r="B5" t="b">
        <f>ISERR(C5)</f>
        <v>0</v>
      </c>
      <c r="C5" s="1" t="s">
        <v>10</v>
      </c>
      <c r="D5" s="3" t="s">
        <v>14</v>
      </c>
    </row>
    <row r="6" spans="1:4" x14ac:dyDescent="0.25">
      <c r="A6" t="s">
        <v>13</v>
      </c>
      <c r="B6" t="b">
        <f>ISERROR(C5)</f>
        <v>0</v>
      </c>
      <c r="D6" s="3"/>
    </row>
    <row r="8" spans="1:4" x14ac:dyDescent="0.25">
      <c r="A8" t="s">
        <v>16</v>
      </c>
      <c r="B8" t="b">
        <f>ISBLANK(D8)</f>
        <v>1</v>
      </c>
    </row>
    <row r="9" spans="1:4" x14ac:dyDescent="0.25">
      <c r="A9" t="s">
        <v>17</v>
      </c>
      <c r="B9" t="b">
        <f>ISEVEN(D9)</f>
        <v>0</v>
      </c>
      <c r="C9" t="s">
        <v>18</v>
      </c>
      <c r="D9">
        <v>1</v>
      </c>
    </row>
    <row r="10" spans="1:4" x14ac:dyDescent="0.25">
      <c r="B10" t="b">
        <f>ISEVEN(D10)</f>
        <v>1</v>
      </c>
      <c r="C10" t="s">
        <v>18</v>
      </c>
    </row>
    <row r="11" spans="1:4" x14ac:dyDescent="0.25">
      <c r="A11" t="s">
        <v>19</v>
      </c>
      <c r="B11" t="b">
        <f>ISODD(D11)</f>
        <v>0</v>
      </c>
      <c r="C11" t="s">
        <v>18</v>
      </c>
    </row>
    <row r="12" spans="1:4" x14ac:dyDescent="0.25">
      <c r="A12" t="s">
        <v>20</v>
      </c>
      <c r="B12" t="b">
        <f>_xlfn.ISFORMULA(B3)</f>
        <v>1</v>
      </c>
    </row>
    <row r="13" spans="1:4" x14ac:dyDescent="0.25">
      <c r="A13" t="s">
        <v>21</v>
      </c>
      <c r="B13" t="b">
        <f>ISLOGICAL(D13)</f>
        <v>1</v>
      </c>
      <c r="C13" t="s">
        <v>18</v>
      </c>
      <c r="D13" t="b">
        <f>50&gt;100</f>
        <v>0</v>
      </c>
    </row>
    <row r="14" spans="1:4" x14ac:dyDescent="0.25">
      <c r="A14" t="s">
        <v>22</v>
      </c>
      <c r="B14" t="b">
        <f>ISNONTEXT(D14)</f>
        <v>1</v>
      </c>
      <c r="C14" t="s">
        <v>18</v>
      </c>
    </row>
    <row r="15" spans="1:4" x14ac:dyDescent="0.25">
      <c r="A15" t="s">
        <v>11</v>
      </c>
      <c r="B15" t="b">
        <f>ISTEXT(D14)</f>
        <v>0</v>
      </c>
    </row>
    <row r="16" spans="1:4" x14ac:dyDescent="0.25">
      <c r="B16" t="b">
        <f>ISNONTEXT(D16)</f>
        <v>0</v>
      </c>
      <c r="D16" t="s">
        <v>23</v>
      </c>
    </row>
    <row r="17" spans="2:2" x14ac:dyDescent="0.25">
      <c r="B17" t="b">
        <f>ISTEXT(D16)</f>
        <v>1</v>
      </c>
    </row>
  </sheetData>
  <mergeCells count="1">
    <mergeCell ref="D5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Information Functions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G K</dc:creator>
  <cp:lastModifiedBy>Gopi k</cp:lastModifiedBy>
  <dcterms:created xsi:type="dcterms:W3CDTF">2018-09-18T04:32:11Z</dcterms:created>
  <dcterms:modified xsi:type="dcterms:W3CDTF">2018-10-03T12:53:07Z</dcterms:modified>
</cp:coreProperties>
</file>