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111\GitHub\115-dz\"/>
    </mc:Choice>
  </mc:AlternateContent>
  <bookViews>
    <workbookView xWindow="480" yWindow="105" windowWidth="27795" windowHeight="12600" tabRatio="897" firstSheet="10" activeTab="18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Задание_2" sheetId="13" r:id="rId13"/>
    <sheet name="Лист1" sheetId="14" r:id="rId14"/>
    <sheet name="Лист2" sheetId="15" r:id="rId15"/>
    <sheet name="Лист3" sheetId="16" r:id="rId16"/>
    <sheet name="Лист4" sheetId="17" r:id="rId17"/>
    <sheet name="Лист5" sheetId="18" r:id="rId18"/>
    <sheet name="Лист6" sheetId="19" r:id="rId19"/>
  </sheets>
  <calcPr calcId="162913"/>
</workbook>
</file>

<file path=xl/calcChain.xml><?xml version="1.0" encoding="utf-8"?>
<calcChain xmlns="http://schemas.openxmlformats.org/spreadsheetml/2006/main">
  <c r="A4" i="19" l="1"/>
  <c r="B4" i="19" s="1"/>
  <c r="A3" i="19"/>
  <c r="B3" i="19" s="1"/>
  <c r="B2" i="19"/>
  <c r="A5" i="19" l="1"/>
  <c r="B5" i="19" l="1"/>
  <c r="A6" i="19"/>
  <c r="B26" i="18"/>
  <c r="E26" i="18" s="1"/>
  <c r="B25" i="18"/>
  <c r="E25" i="18" s="1"/>
  <c r="B24" i="18"/>
  <c r="E24" i="18" s="1"/>
  <c r="B23" i="18"/>
  <c r="E23" i="18" s="1"/>
  <c r="B22" i="18"/>
  <c r="E22" i="18" s="1"/>
  <c r="B21" i="18"/>
  <c r="E21" i="18" s="1"/>
  <c r="B20" i="18"/>
  <c r="E20" i="18" s="1"/>
  <c r="B19" i="18"/>
  <c r="E19" i="18" s="1"/>
  <c r="C18" i="18"/>
  <c r="B18" i="18"/>
  <c r="E18" i="18" s="1"/>
  <c r="C17" i="18"/>
  <c r="B17" i="18"/>
  <c r="C16" i="18"/>
  <c r="B16" i="18"/>
  <c r="C15" i="18"/>
  <c r="B15" i="18"/>
  <c r="G14" i="18"/>
  <c r="F14" i="18"/>
  <c r="C14" i="18"/>
  <c r="B14" i="18"/>
  <c r="G13" i="18"/>
  <c r="F13" i="18"/>
  <c r="C13" i="18"/>
  <c r="B13" i="18"/>
  <c r="G12" i="18"/>
  <c r="F12" i="18"/>
  <c r="C12" i="18"/>
  <c r="B12" i="18"/>
  <c r="G11" i="18"/>
  <c r="F11" i="18"/>
  <c r="C11" i="18"/>
  <c r="B11" i="18"/>
  <c r="G10" i="18"/>
  <c r="F10" i="18"/>
  <c r="D10" i="18"/>
  <c r="C10" i="18"/>
  <c r="B10" i="18"/>
  <c r="D9" i="18"/>
  <c r="B9" i="18"/>
  <c r="D8" i="18"/>
  <c r="B8" i="18"/>
  <c r="D7" i="18"/>
  <c r="B7" i="18"/>
  <c r="D6" i="18"/>
  <c r="B6" i="18"/>
  <c r="D5" i="18"/>
  <c r="B5" i="18"/>
  <c r="D4" i="18"/>
  <c r="B4" i="18"/>
  <c r="D3" i="18"/>
  <c r="B3" i="18"/>
  <c r="D2" i="18"/>
  <c r="B2" i="18"/>
  <c r="B6" i="19" l="1"/>
  <c r="A7" i="19"/>
  <c r="I7" i="17"/>
  <c r="H7" i="17"/>
  <c r="G7" i="17"/>
  <c r="F7" i="17"/>
  <c r="E7" i="17"/>
  <c r="D7" i="17"/>
  <c r="C7" i="17"/>
  <c r="B12" i="16"/>
  <c r="B11" i="16"/>
  <c r="B10" i="16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B7" i="19" l="1"/>
  <c r="A8" i="19"/>
  <c r="B8" i="19" l="1"/>
  <c r="A9" i="19"/>
  <c r="B9" i="19" l="1"/>
  <c r="A10" i="19"/>
  <c r="B10" i="19" l="1"/>
  <c r="A11" i="19"/>
  <c r="B11" i="19" l="1"/>
  <c r="A12" i="19"/>
  <c r="B12" i="19" l="1"/>
  <c r="A13" i="19"/>
  <c r="B13" i="19" l="1"/>
  <c r="A14" i="19"/>
  <c r="B14" i="19" l="1"/>
  <c r="A15" i="19"/>
  <c r="A16" i="19" l="1"/>
  <c r="B15" i="19"/>
  <c r="B16" i="19" l="1"/>
  <c r="A17" i="19"/>
  <c r="B17" i="19" l="1"/>
  <c r="A18" i="19"/>
  <c r="B18" i="19" l="1"/>
  <c r="A19" i="19"/>
  <c r="B19" i="19" l="1"/>
  <c r="A20" i="19"/>
  <c r="B20" i="19" l="1"/>
  <c r="A21" i="19"/>
  <c r="B21" i="19" l="1"/>
  <c r="A22" i="19"/>
  <c r="B22" i="19" l="1"/>
  <c r="A23" i="19"/>
  <c r="B23" i="19" l="1"/>
  <c r="A24" i="19"/>
  <c r="B24" i="19" l="1"/>
  <c r="A25" i="19"/>
  <c r="B25" i="19" l="1"/>
  <c r="A26" i="19"/>
  <c r="B26" i="19" l="1"/>
  <c r="A27" i="19"/>
  <c r="B27" i="19" l="1"/>
  <c r="A28" i="19"/>
  <c r="B28" i="19" l="1"/>
  <c r="A29" i="19"/>
  <c r="B29" i="19" l="1"/>
  <c r="A30" i="19"/>
  <c r="B30" i="19" l="1"/>
  <c r="A31" i="19"/>
  <c r="B31" i="19" l="1"/>
  <c r="A32" i="19"/>
  <c r="B32" i="19" l="1"/>
  <c r="A33" i="19"/>
  <c r="B33" i="19" l="1"/>
  <c r="A34" i="19"/>
  <c r="B34" i="19" l="1"/>
  <c r="A35" i="19"/>
  <c r="B35" i="19" l="1"/>
  <c r="A36" i="19"/>
  <c r="B36" i="19" l="1"/>
  <c r="A37" i="19"/>
  <c r="B37" i="19" l="1"/>
  <c r="A38" i="19"/>
  <c r="B38" i="19" l="1"/>
  <c r="A39" i="19"/>
  <c r="B39" i="19" l="1"/>
  <c r="A40" i="19"/>
  <c r="B40" i="19" l="1"/>
  <c r="A41" i="19"/>
  <c r="A42" i="19" l="1"/>
  <c r="B42" i="19" s="1"/>
  <c r="B41" i="19"/>
</calcChain>
</file>

<file path=xl/sharedStrings.xml><?xml version="1.0" encoding="utf-8"?>
<sst xmlns="http://schemas.openxmlformats.org/spreadsheetml/2006/main" count="116" uniqueCount="86">
  <si>
    <t>вторник</t>
  </si>
  <si>
    <t>среда</t>
  </si>
  <si>
    <t>понедельник</t>
  </si>
  <si>
    <t>Ячейка</t>
  </si>
  <si>
    <t>№ п/п</t>
  </si>
  <si>
    <t>Фамилия</t>
  </si>
  <si>
    <t>Рус. Язык</t>
  </si>
  <si>
    <t>Физика</t>
  </si>
  <si>
    <t>История</t>
  </si>
  <si>
    <t>Алгебра</t>
  </si>
  <si>
    <t>Изо</t>
  </si>
  <si>
    <t>Иванов</t>
  </si>
  <si>
    <t>Петров</t>
  </si>
  <si>
    <t>Галкин</t>
  </si>
  <si>
    <t>Краснов</t>
  </si>
  <si>
    <t>Сидров</t>
  </si>
  <si>
    <t>Беляев</t>
  </si>
  <si>
    <t>Абитуриенты</t>
  </si>
  <si>
    <t>Фамилия  Имя</t>
  </si>
  <si>
    <t>Математика</t>
  </si>
  <si>
    <t>Сочинение</t>
  </si>
  <si>
    <t>Сумма баллов</t>
  </si>
  <si>
    <t>Средний балл</t>
  </si>
  <si>
    <t>Бобров Игорь</t>
  </si>
  <si>
    <t>=СУММ(B3:D3)</t>
  </si>
  <si>
    <t>=СРЗНАЧ(B3:D3)</t>
  </si>
  <si>
    <t>Городилов Андрей</t>
  </si>
  <si>
    <t>=СУММ(B4:D4)</t>
  </si>
  <si>
    <t>=СРЗНАЧ(B4:D4)</t>
  </si>
  <si>
    <t>Лосева Ольга</t>
  </si>
  <si>
    <t>=СУММ(B5:D5)</t>
  </si>
  <si>
    <t>=СРЗНАЧ(B5:D5)</t>
  </si>
  <si>
    <t>Орехова Татьяна</t>
  </si>
  <si>
    <t>=СУММ(B6:D6)</t>
  </si>
  <si>
    <t>=СРЗНАЧ(B6:D6)</t>
  </si>
  <si>
    <t>Орлова Анна</t>
  </si>
  <si>
    <t>=СУММ(B7:D7)</t>
  </si>
  <si>
    <t>=СРЗНАЧ(B7:D7)</t>
  </si>
  <si>
    <t>Петров Олег</t>
  </si>
  <si>
    <t>=СУММ(B8:D8)</t>
  </si>
  <si>
    <t>=СРЗНАЧ(B8:D8)</t>
  </si>
  <si>
    <t>Семенова Ирина</t>
  </si>
  <si>
    <t>=СУММ(B9:D9)</t>
  </si>
  <si>
    <t>=СРЗНАЧ(B9:D9)</t>
  </si>
  <si>
    <t>Симонова Елена</t>
  </si>
  <si>
    <t>=СУММ(B10:D10)</t>
  </si>
  <si>
    <t>=СРЗНАЧ(B10:D10)</t>
  </si>
  <si>
    <t>Сомов Виктор</t>
  </si>
  <si>
    <t>=СУММ(B11:D11)</t>
  </si>
  <si>
    <t>=СРЗНАЧ(B11:D11)</t>
  </si>
  <si>
    <t>Суслов Иван</t>
  </si>
  <si>
    <t>=СУММ(B12:D12)</t>
  </si>
  <si>
    <t>=СРЗНАЧ(B12:D12)</t>
  </si>
  <si>
    <t>Название озер</t>
  </si>
  <si>
    <t>Площадь  (тыс. кв. м.)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</si>
  <si>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</si>
  <si>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</si>
  <si>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</si>
  <si>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</si>
  <si>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</si>
  <si>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</si>
  <si>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</si>
  <si>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</si>
  <si>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Наименьшая глубина</t>
  </si>
  <si>
    <t>Наибольшая  площадь</t>
  </si>
  <si>
    <t>Средняя высота</t>
  </si>
  <si>
    <t>№</t>
  </si>
  <si>
    <t xml:space="preserve">                        Предмет                        Фамилии</t>
  </si>
  <si>
    <t>Русский язык</t>
  </si>
  <si>
    <t>Литера- тура</t>
  </si>
  <si>
    <t>Геометрия</t>
  </si>
  <si>
    <t>География</t>
  </si>
  <si>
    <t>Химия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</si>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</sst>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3" borderId="4" xfId="0" applyFont="1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/>
    <xf numFmtId="0" fontId="0" fillId="1" borderId="4" xfId="0" applyFill="1" applyBorder="1"/>
    <xf numFmtId="0" fontId="0" fillId="5" borderId="4" xfId="0" applyFill="1" applyBorder="1"/>
    <xf numFmtId="0" fontId="0" fillId="1" borderId="4" xfId="0" applyNumberFormat="1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1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6" borderId="4" xfId="0" applyNumberFormat="1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A-4331-8A3E-599148517BE9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A-4331-8A3E-599148517BE9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A-4331-8A3E-599148517BE9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Лист5!$E$2:$E$26</c:f>
              <c:numCache>
                <c:formatCode>General</c:formatCode>
                <c:ptCount val="25"/>
                <c:pt idx="16">
                  <c:v>4.7901234567901234</c:v>
                </c:pt>
                <c:pt idx="17">
                  <c:v>5.1477623456790127</c:v>
                </c:pt>
                <c:pt idx="18">
                  <c:v>5.5</c:v>
                </c:pt>
                <c:pt idx="19">
                  <c:v>5.7959104938271606</c:v>
                </c:pt>
                <c:pt idx="20">
                  <c:v>5.9753086419753085</c:v>
                </c:pt>
                <c:pt idx="21">
                  <c:v>5.96875</c:v>
                </c:pt>
                <c:pt idx="22">
                  <c:v>5.6975308641975309</c:v>
                </c:pt>
                <c:pt idx="23">
                  <c:v>5.0736882716049392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A-4331-8A3E-599148517BE9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A-4331-8A3E-599148517BE9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A-4331-8A3E-59914851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5312"/>
        <c:axId val="347519472"/>
      </c:scatterChart>
      <c:valAx>
        <c:axId val="347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19472"/>
        <c:crosses val="autoZero"/>
        <c:crossBetween val="midCat"/>
      </c:valAx>
      <c:valAx>
        <c:axId val="3475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Лист6!$A$2:$A$42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xVal>
          <c:yVal>
            <c:numRef>
              <c:f>Лист6!$B$2:$B$42</c:f>
              <c:numCache>
                <c:formatCode>General</c:formatCode>
                <c:ptCount val="41"/>
                <c:pt idx="0">
                  <c:v>-2.5</c:v>
                </c:pt>
                <c:pt idx="1">
                  <c:v>-2.48</c:v>
                </c:pt>
                <c:pt idx="2">
                  <c:v>-2.42</c:v>
                </c:pt>
                <c:pt idx="3">
                  <c:v>-2.3199999999999998</c:v>
                </c:pt>
                <c:pt idx="4">
                  <c:v>-2.1799999999999997</c:v>
                </c:pt>
                <c:pt idx="5">
                  <c:v>-2</c:v>
                </c:pt>
                <c:pt idx="6">
                  <c:v>-1.78</c:v>
                </c:pt>
                <c:pt idx="7">
                  <c:v>-1.52</c:v>
                </c:pt>
                <c:pt idx="8">
                  <c:v>-1.2200000000000002</c:v>
                </c:pt>
                <c:pt idx="9">
                  <c:v>-0.88000000000000034</c:v>
                </c:pt>
                <c:pt idx="10">
                  <c:v>-0.50000000000000044</c:v>
                </c:pt>
                <c:pt idx="11">
                  <c:v>-8.0000000000000515E-2</c:v>
                </c:pt>
                <c:pt idx="12">
                  <c:v>0.37999999999999989</c:v>
                </c:pt>
                <c:pt idx="13">
                  <c:v>0.88000000000000034</c:v>
                </c:pt>
                <c:pt idx="14">
                  <c:v>1.4200000000000008</c:v>
                </c:pt>
                <c:pt idx="15">
                  <c:v>2.0000000000000018</c:v>
                </c:pt>
                <c:pt idx="16">
                  <c:v>2.6200000000000019</c:v>
                </c:pt>
                <c:pt idx="17">
                  <c:v>3.2800000000000029</c:v>
                </c:pt>
                <c:pt idx="18">
                  <c:v>3.9800000000000031</c:v>
                </c:pt>
                <c:pt idx="19">
                  <c:v>4.7200000000000042</c:v>
                </c:pt>
                <c:pt idx="20">
                  <c:v>5.5000000000000036</c:v>
                </c:pt>
                <c:pt idx="21">
                  <c:v>6.3200000000000038</c:v>
                </c:pt>
                <c:pt idx="22">
                  <c:v>7.180000000000005</c:v>
                </c:pt>
                <c:pt idx="23">
                  <c:v>8.0800000000000072</c:v>
                </c:pt>
                <c:pt idx="24">
                  <c:v>9.0200000000000085</c:v>
                </c:pt>
                <c:pt idx="25">
                  <c:v>10.000000000000009</c:v>
                </c:pt>
                <c:pt idx="26">
                  <c:v>11.02000000000001</c:v>
                </c:pt>
                <c:pt idx="27">
                  <c:v>12.080000000000011</c:v>
                </c:pt>
                <c:pt idx="28">
                  <c:v>13.180000000000012</c:v>
                </c:pt>
                <c:pt idx="29">
                  <c:v>14.320000000000014</c:v>
                </c:pt>
                <c:pt idx="30">
                  <c:v>15.500000000000014</c:v>
                </c:pt>
                <c:pt idx="31">
                  <c:v>16.720000000000017</c:v>
                </c:pt>
                <c:pt idx="32">
                  <c:v>17.980000000000018</c:v>
                </c:pt>
                <c:pt idx="33">
                  <c:v>19.280000000000022</c:v>
                </c:pt>
                <c:pt idx="34">
                  <c:v>20.620000000000022</c:v>
                </c:pt>
                <c:pt idx="35">
                  <c:v>22.000000000000025</c:v>
                </c:pt>
                <c:pt idx="36">
                  <c:v>23.420000000000027</c:v>
                </c:pt>
                <c:pt idx="37">
                  <c:v>24.880000000000027</c:v>
                </c:pt>
                <c:pt idx="38">
                  <c:v>26.380000000000031</c:v>
                </c:pt>
                <c:pt idx="39">
                  <c:v>27.920000000000034</c:v>
                </c:pt>
                <c:pt idx="40">
                  <c:v>29.500000000000028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5-4245-8BB4-EEE13268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6992"/>
        <c:axId val="76358672"/>
      </c:scatterChart>
      <c:valAx>
        <c:axId val="763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58672"/>
        <c:crosses val="autoZero"/>
        <c:crossBetween val="midCat"/>
      </c:valAx>
      <c:valAx>
        <c:axId val="76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180975</xdr:rowOff>
    </xdr:from>
    <xdr:to>
      <xdr:col>16</xdr:col>
      <xdr:colOff>47625</xdr:colOff>
      <xdr:row>22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180975</xdr:rowOff>
    </xdr:from>
    <xdr:to>
      <xdr:col>16</xdr:col>
      <xdr:colOff>47625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7" sqref="H7"/>
    </sheetView>
  </sheetViews>
  <sheetFormatPr defaultRowHeight="15" x14ac:dyDescent="0.25"/>
  <cols>
    <col min="1" max="1" width="11.85546875" customWidth="1"/>
    <col min="2" max="7" width="17.42578125" customWidth="1"/>
  </cols>
  <sheetData>
    <row r="1" spans="1:8" ht="28.5" customHeight="1" x14ac:dyDescent="0.25">
      <c r="A1" s="1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8" x14ac:dyDescent="0.25">
      <c r="A2" s="4">
        <v>1</v>
      </c>
      <c r="B2" s="5" t="s">
        <v>11</v>
      </c>
      <c r="C2" s="6">
        <v>5</v>
      </c>
      <c r="D2" s="7">
        <v>4</v>
      </c>
      <c r="E2" s="6">
        <v>5</v>
      </c>
      <c r="F2" s="6">
        <v>5</v>
      </c>
      <c r="G2" s="7">
        <v>4</v>
      </c>
    </row>
    <row r="3" spans="1:8" x14ac:dyDescent="0.25">
      <c r="A3" s="8">
        <v>2</v>
      </c>
      <c r="B3" s="5" t="s">
        <v>12</v>
      </c>
      <c r="C3" s="7">
        <v>4</v>
      </c>
      <c r="D3" s="6">
        <v>5</v>
      </c>
      <c r="E3" s="6">
        <v>5</v>
      </c>
      <c r="F3" s="9">
        <v>3</v>
      </c>
      <c r="G3" s="6">
        <v>5</v>
      </c>
    </row>
    <row r="4" spans="1:8" x14ac:dyDescent="0.25">
      <c r="A4" s="10">
        <v>3</v>
      </c>
      <c r="B4" s="5" t="s">
        <v>13</v>
      </c>
      <c r="C4" s="6">
        <v>5</v>
      </c>
      <c r="D4" s="6">
        <v>5</v>
      </c>
      <c r="E4" s="6">
        <v>5</v>
      </c>
      <c r="F4" s="6">
        <v>5</v>
      </c>
      <c r="G4" s="7">
        <v>4</v>
      </c>
    </row>
    <row r="5" spans="1:8" x14ac:dyDescent="0.25">
      <c r="A5" s="10">
        <v>4</v>
      </c>
      <c r="B5" s="5" t="s">
        <v>14</v>
      </c>
      <c r="C5" s="7">
        <v>4</v>
      </c>
      <c r="D5" s="6">
        <v>5</v>
      </c>
      <c r="E5" s="7">
        <v>4</v>
      </c>
      <c r="F5" s="7">
        <v>4</v>
      </c>
      <c r="G5" s="9">
        <v>3</v>
      </c>
    </row>
    <row r="6" spans="1:8" x14ac:dyDescent="0.25">
      <c r="A6" s="10">
        <v>5</v>
      </c>
      <c r="B6" s="5" t="s">
        <v>15</v>
      </c>
      <c r="C6" s="9">
        <v>3</v>
      </c>
      <c r="D6" s="11">
        <v>3</v>
      </c>
      <c r="E6" s="6">
        <v>5</v>
      </c>
      <c r="F6" s="6">
        <v>5</v>
      </c>
      <c r="G6" s="9">
        <v>3</v>
      </c>
    </row>
    <row r="7" spans="1:8" x14ac:dyDescent="0.25">
      <c r="A7" s="10">
        <v>6</v>
      </c>
      <c r="B7" s="5" t="s">
        <v>16</v>
      </c>
      <c r="C7" s="7">
        <v>4</v>
      </c>
      <c r="D7" s="7">
        <v>4</v>
      </c>
      <c r="E7" s="6">
        <v>5</v>
      </c>
      <c r="F7" s="9">
        <v>3</v>
      </c>
      <c r="G7" s="6">
        <v>5</v>
      </c>
      <c r="H7" s="1"/>
    </row>
    <row r="10" spans="1:8" x14ac:dyDescent="0.25">
      <c r="C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G12"/>
    </sheetView>
  </sheetViews>
  <sheetFormatPr defaultRowHeight="15" x14ac:dyDescent="0.25"/>
  <sheetData>
    <row r="1" spans="1:6" x14ac:dyDescent="0.25">
      <c r="A1" s="34" t="s">
        <v>17</v>
      </c>
      <c r="B1" s="34"/>
      <c r="C1" s="34"/>
      <c r="D1" s="34"/>
      <c r="E1" s="34"/>
      <c r="F1" s="34"/>
    </row>
    <row r="2" spans="1:6" ht="63.75" x14ac:dyDescent="0.25">
      <c r="A2" s="13" t="s">
        <v>18</v>
      </c>
      <c r="B2" s="14" t="s">
        <v>19</v>
      </c>
      <c r="C2" s="14" t="s">
        <v>7</v>
      </c>
      <c r="D2" s="14" t="s">
        <v>20</v>
      </c>
      <c r="E2" s="13" t="s">
        <v>21</v>
      </c>
      <c r="F2" s="13" t="s">
        <v>22</v>
      </c>
    </row>
    <row r="3" spans="1:6" x14ac:dyDescent="0.25">
      <c r="A3" t="s">
        <v>23</v>
      </c>
      <c r="B3">
        <v>5</v>
      </c>
      <c r="C3">
        <v>4</v>
      </c>
      <c r="D3">
        <v>3</v>
      </c>
      <c r="E3" s="15" t="s">
        <v>24</v>
      </c>
      <c r="F3" s="15" t="s">
        <v>25</v>
      </c>
    </row>
    <row r="4" spans="1:6" ht="45" x14ac:dyDescent="0.25">
      <c r="A4" s="16" t="s">
        <v>26</v>
      </c>
      <c r="B4">
        <v>4</v>
      </c>
      <c r="C4">
        <v>5</v>
      </c>
      <c r="D4">
        <v>4</v>
      </c>
      <c r="E4" s="15" t="s">
        <v>27</v>
      </c>
      <c r="F4" s="15" t="s">
        <v>28</v>
      </c>
    </row>
    <row r="5" spans="1:6" x14ac:dyDescent="0.25">
      <c r="A5" t="s">
        <v>29</v>
      </c>
      <c r="B5">
        <v>4</v>
      </c>
      <c r="C5">
        <v>5</v>
      </c>
      <c r="D5">
        <v>4</v>
      </c>
      <c r="E5" s="15" t="s">
        <v>30</v>
      </c>
      <c r="F5" s="15" t="s">
        <v>31</v>
      </c>
    </row>
    <row r="6" spans="1:6" ht="30" x14ac:dyDescent="0.25">
      <c r="A6" s="16" t="s">
        <v>32</v>
      </c>
      <c r="B6">
        <v>3</v>
      </c>
      <c r="C6">
        <v>5</v>
      </c>
      <c r="D6">
        <v>5</v>
      </c>
      <c r="E6" s="15" t="s">
        <v>33</v>
      </c>
      <c r="F6" s="15" t="s">
        <v>34</v>
      </c>
    </row>
    <row r="7" spans="1:6" x14ac:dyDescent="0.25">
      <c r="A7" t="s">
        <v>35</v>
      </c>
      <c r="B7">
        <v>3</v>
      </c>
      <c r="C7">
        <v>2</v>
      </c>
      <c r="D7">
        <v>0</v>
      </c>
      <c r="E7" s="15" t="s">
        <v>36</v>
      </c>
      <c r="F7" s="15" t="s">
        <v>37</v>
      </c>
    </row>
    <row r="8" spans="1:6" ht="30" x14ac:dyDescent="0.25">
      <c r="A8" s="16" t="s">
        <v>38</v>
      </c>
      <c r="B8">
        <v>4</v>
      </c>
      <c r="C8">
        <v>3</v>
      </c>
      <c r="D8">
        <v>2</v>
      </c>
      <c r="E8" s="15" t="s">
        <v>39</v>
      </c>
      <c r="F8" s="15" t="s">
        <v>40</v>
      </c>
    </row>
    <row r="9" spans="1:6" ht="30" x14ac:dyDescent="0.25">
      <c r="A9" s="16" t="s">
        <v>41</v>
      </c>
      <c r="B9">
        <v>5</v>
      </c>
      <c r="C9">
        <v>5</v>
      </c>
      <c r="D9">
        <v>5</v>
      </c>
      <c r="E9" s="15" t="s">
        <v>42</v>
      </c>
      <c r="F9" s="15" t="s">
        <v>43</v>
      </c>
    </row>
    <row r="10" spans="1:6" ht="30" x14ac:dyDescent="0.25">
      <c r="A10" s="16" t="s">
        <v>44</v>
      </c>
      <c r="B10">
        <v>4</v>
      </c>
      <c r="C10">
        <v>3</v>
      </c>
      <c r="D10">
        <v>4</v>
      </c>
      <c r="E10" s="15" t="s">
        <v>45</v>
      </c>
      <c r="F10" s="15" t="s">
        <v>46</v>
      </c>
    </row>
    <row r="11" spans="1:6" x14ac:dyDescent="0.25">
      <c r="A11" s="17" t="s">
        <v>47</v>
      </c>
      <c r="B11">
        <v>4</v>
      </c>
      <c r="C11">
        <v>4</v>
      </c>
      <c r="D11">
        <v>4</v>
      </c>
      <c r="E11" s="15" t="s">
        <v>48</v>
      </c>
      <c r="F11" s="15" t="s">
        <v>49</v>
      </c>
    </row>
    <row r="12" spans="1:6" ht="30" x14ac:dyDescent="0.25">
      <c r="A12" s="16" t="s">
        <v>50</v>
      </c>
      <c r="B12">
        <v>3</v>
      </c>
      <c r="C12">
        <v>4</v>
      </c>
      <c r="D12">
        <v>4</v>
      </c>
      <c r="E12" s="15" t="s">
        <v>51</v>
      </c>
      <c r="F12" s="15" t="s">
        <v>52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34" t="s">
        <v>17</v>
      </c>
      <c r="B1" s="34"/>
      <c r="C1" s="34"/>
      <c r="D1" s="34"/>
      <c r="E1" s="34"/>
      <c r="F1" s="34"/>
    </row>
    <row r="2" spans="1:6" ht="63.75" x14ac:dyDescent="0.25">
      <c r="A2" s="13" t="s">
        <v>18</v>
      </c>
      <c r="B2" s="14" t="s">
        <v>19</v>
      </c>
      <c r="C2" s="14" t="s">
        <v>7</v>
      </c>
      <c r="D2" s="14" t="s">
        <v>20</v>
      </c>
      <c r="E2" s="13" t="s">
        <v>21</v>
      </c>
      <c r="F2" s="13" t="s">
        <v>22</v>
      </c>
    </row>
    <row r="3" spans="1:6" x14ac:dyDescent="0.25">
      <c r="A3" t="s">
        <v>23</v>
      </c>
      <c r="B3">
        <v>5</v>
      </c>
      <c r="C3">
        <v>4</v>
      </c>
      <c r="D3">
        <v>3</v>
      </c>
      <c r="E3" s="15">
        <f t="shared" ref="E3:E12" si="0">SUM(B3:D3)</f>
        <v>12</v>
      </c>
      <c r="F3" s="15">
        <f t="shared" ref="F3:F12" si="1">AVERAGE(B3:D3)</f>
        <v>4</v>
      </c>
    </row>
    <row r="4" spans="1:6" ht="45" x14ac:dyDescent="0.25">
      <c r="A4" s="16" t="s">
        <v>26</v>
      </c>
      <c r="B4">
        <v>4</v>
      </c>
      <c r="C4">
        <v>5</v>
      </c>
      <c r="D4">
        <v>4</v>
      </c>
      <c r="E4" s="15">
        <f t="shared" si="0"/>
        <v>13</v>
      </c>
      <c r="F4" s="15">
        <f t="shared" si="1"/>
        <v>4.333333333333333</v>
      </c>
    </row>
    <row r="5" spans="1:6" x14ac:dyDescent="0.25">
      <c r="A5" t="s">
        <v>29</v>
      </c>
      <c r="B5">
        <v>4</v>
      </c>
      <c r="C5">
        <v>5</v>
      </c>
      <c r="D5">
        <v>4</v>
      </c>
      <c r="E5" s="15">
        <f t="shared" si="0"/>
        <v>13</v>
      </c>
      <c r="F5" s="15">
        <f t="shared" si="1"/>
        <v>4.333333333333333</v>
      </c>
    </row>
    <row r="6" spans="1:6" ht="30" x14ac:dyDescent="0.25">
      <c r="A6" s="16" t="s">
        <v>32</v>
      </c>
      <c r="B6">
        <v>3</v>
      </c>
      <c r="C6">
        <v>5</v>
      </c>
      <c r="D6">
        <v>5</v>
      </c>
      <c r="E6" s="15">
        <f t="shared" si="0"/>
        <v>13</v>
      </c>
      <c r="F6" s="15">
        <f t="shared" si="1"/>
        <v>4.333333333333333</v>
      </c>
    </row>
    <row r="7" spans="1:6" x14ac:dyDescent="0.25">
      <c r="A7" t="s">
        <v>35</v>
      </c>
      <c r="B7">
        <v>3</v>
      </c>
      <c r="C7">
        <v>2</v>
      </c>
      <c r="D7">
        <v>0</v>
      </c>
      <c r="E7" s="15">
        <f t="shared" si="0"/>
        <v>5</v>
      </c>
      <c r="F7" s="15">
        <f t="shared" si="1"/>
        <v>1.6666666666666667</v>
      </c>
    </row>
    <row r="8" spans="1:6" ht="30" x14ac:dyDescent="0.25">
      <c r="A8" s="16" t="s">
        <v>38</v>
      </c>
      <c r="B8">
        <v>4</v>
      </c>
      <c r="C8">
        <v>3</v>
      </c>
      <c r="D8">
        <v>2</v>
      </c>
      <c r="E8" s="15">
        <f t="shared" si="0"/>
        <v>9</v>
      </c>
      <c r="F8" s="15">
        <f t="shared" si="1"/>
        <v>3</v>
      </c>
    </row>
    <row r="9" spans="1:6" ht="30" x14ac:dyDescent="0.25">
      <c r="A9" s="16" t="s">
        <v>41</v>
      </c>
      <c r="B9">
        <v>5</v>
      </c>
      <c r="C9">
        <v>5</v>
      </c>
      <c r="D9">
        <v>5</v>
      </c>
      <c r="E9" s="15">
        <f t="shared" si="0"/>
        <v>15</v>
      </c>
      <c r="F9" s="15">
        <f t="shared" si="1"/>
        <v>5</v>
      </c>
    </row>
    <row r="10" spans="1:6" ht="30" x14ac:dyDescent="0.25">
      <c r="A10" s="16" t="s">
        <v>44</v>
      </c>
      <c r="B10">
        <v>4</v>
      </c>
      <c r="C10">
        <v>3</v>
      </c>
      <c r="D10">
        <v>4</v>
      </c>
      <c r="E10" s="15">
        <f t="shared" si="0"/>
        <v>11</v>
      </c>
      <c r="F10" s="15">
        <f t="shared" si="1"/>
        <v>3.6666666666666665</v>
      </c>
    </row>
    <row r="11" spans="1:6" x14ac:dyDescent="0.25">
      <c r="A11" s="17" t="s">
        <v>47</v>
      </c>
      <c r="B11">
        <v>4</v>
      </c>
      <c r="C11">
        <v>4</v>
      </c>
      <c r="D11">
        <v>4</v>
      </c>
      <c r="E11" s="15">
        <f t="shared" si="0"/>
        <v>12</v>
      </c>
      <c r="F11" s="15">
        <f t="shared" si="1"/>
        <v>4</v>
      </c>
    </row>
    <row r="12" spans="1:6" ht="30" x14ac:dyDescent="0.25">
      <c r="A12" s="16" t="s">
        <v>50</v>
      </c>
      <c r="B12">
        <v>3</v>
      </c>
      <c r="C12">
        <v>4</v>
      </c>
      <c r="D12">
        <v>4</v>
      </c>
      <c r="E12" s="15">
        <f t="shared" si="0"/>
        <v>11</v>
      </c>
      <c r="F12" s="15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sheetData>
    <row r="1" spans="1:4" ht="60" x14ac:dyDescent="0.25">
      <c r="A1" s="2" t="s">
        <v>53</v>
      </c>
      <c r="B1" s="13" t="s">
        <v>54</v>
      </c>
      <c r="C1" s="2" t="s">
        <v>55</v>
      </c>
      <c r="D1" s="13" t="s">
        <v>56</v>
      </c>
    </row>
    <row r="2" spans="1:4" x14ac:dyDescent="0.25">
      <c r="A2" t="s">
        <v>57</v>
      </c>
      <c r="B2">
        <v>31.5</v>
      </c>
      <c r="C2">
        <v>1520</v>
      </c>
      <c r="D2">
        <v>456</v>
      </c>
    </row>
    <row r="3" spans="1:4" x14ac:dyDescent="0.25">
      <c r="A3" t="s">
        <v>58</v>
      </c>
      <c r="B3">
        <v>34</v>
      </c>
      <c r="C3">
        <v>14701</v>
      </c>
      <c r="D3">
        <v>773</v>
      </c>
    </row>
    <row r="4" spans="1:4" x14ac:dyDescent="0.25">
      <c r="A4" t="s">
        <v>59</v>
      </c>
      <c r="B4">
        <v>68</v>
      </c>
      <c r="C4">
        <v>80</v>
      </c>
      <c r="D4">
        <v>1134</v>
      </c>
    </row>
    <row r="5" spans="1:4" x14ac:dyDescent="0.25">
      <c r="A5" t="s">
        <v>60</v>
      </c>
      <c r="B5">
        <v>59.6</v>
      </c>
      <c r="C5">
        <v>288</v>
      </c>
      <c r="D5">
        <v>177</v>
      </c>
    </row>
    <row r="6" spans="1:4" x14ac:dyDescent="0.25">
      <c r="A6" t="s">
        <v>61</v>
      </c>
      <c r="B6">
        <v>51.1</v>
      </c>
      <c r="C6">
        <v>61</v>
      </c>
      <c r="D6">
        <v>53</v>
      </c>
    </row>
    <row r="7" spans="1:4" x14ac:dyDescent="0.25">
      <c r="A7" t="s">
        <v>62</v>
      </c>
      <c r="B7">
        <v>58</v>
      </c>
      <c r="C7">
        <v>281</v>
      </c>
      <c r="D7">
        <v>177</v>
      </c>
    </row>
    <row r="10" spans="1:4" x14ac:dyDescent="0.25">
      <c r="A10" t="s">
        <v>63</v>
      </c>
      <c r="B10">
        <f>MIN(C2:C7)</f>
        <v>61</v>
      </c>
    </row>
    <row r="11" spans="1:4" x14ac:dyDescent="0.25">
      <c r="A11" t="s">
        <v>64</v>
      </c>
      <c r="B11">
        <f>MAX(B2:B7)</f>
        <v>68</v>
      </c>
    </row>
    <row r="12" spans="1:4" x14ac:dyDescent="0.25">
      <c r="A12" t="s">
        <v>65</v>
      </c>
      <c r="B12">
        <f>AVERAGE(D2:D7)</f>
        <v>461.66666666666669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RowHeight="15" x14ac:dyDescent="0.25"/>
  <sheetData>
    <row r="1" spans="1:10" ht="60" x14ac:dyDescent="0.25">
      <c r="A1" s="18" t="s">
        <v>66</v>
      </c>
      <c r="B1" s="19" t="s">
        <v>67</v>
      </c>
      <c r="C1" s="20" t="s">
        <v>68</v>
      </c>
      <c r="D1" s="21" t="s">
        <v>69</v>
      </c>
      <c r="E1" s="22" t="s">
        <v>9</v>
      </c>
      <c r="F1" s="22" t="s">
        <v>70</v>
      </c>
      <c r="G1" s="22" t="s">
        <v>7</v>
      </c>
      <c r="H1" s="22" t="s">
        <v>71</v>
      </c>
      <c r="I1" s="22" t="s">
        <v>72</v>
      </c>
      <c r="J1" s="23" t="s">
        <v>22</v>
      </c>
    </row>
    <row r="2" spans="1:10" x14ac:dyDescent="0.25">
      <c r="A2" s="18">
        <v>1</v>
      </c>
      <c r="B2" s="24" t="s">
        <v>73</v>
      </c>
      <c r="C2" s="25">
        <v>4</v>
      </c>
      <c r="D2" s="26">
        <v>5</v>
      </c>
      <c r="E2" s="26">
        <v>5</v>
      </c>
      <c r="F2" s="26">
        <v>5</v>
      </c>
      <c r="G2" s="26">
        <v>5</v>
      </c>
      <c r="H2" s="26">
        <v>5</v>
      </c>
      <c r="I2" s="26">
        <v>5</v>
      </c>
      <c r="J2" s="27">
        <v>4.8600000000000003</v>
      </c>
    </row>
    <row r="3" spans="1:10" x14ac:dyDescent="0.25">
      <c r="A3" s="18">
        <v>2</v>
      </c>
      <c r="B3" s="24" t="s">
        <v>74</v>
      </c>
      <c r="C3" s="28">
        <v>3</v>
      </c>
      <c r="D3" s="28">
        <v>3</v>
      </c>
      <c r="E3" s="28">
        <v>3</v>
      </c>
      <c r="F3" s="28">
        <v>3</v>
      </c>
      <c r="G3" s="28">
        <v>3</v>
      </c>
      <c r="H3" s="28">
        <v>3</v>
      </c>
      <c r="I3" s="28">
        <v>3</v>
      </c>
      <c r="J3" s="29">
        <v>3</v>
      </c>
    </row>
    <row r="4" spans="1:10" x14ac:dyDescent="0.25">
      <c r="A4" s="18">
        <v>3</v>
      </c>
      <c r="B4" s="24" t="s">
        <v>75</v>
      </c>
      <c r="C4" s="28">
        <v>2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25">
        <v>4</v>
      </c>
      <c r="J4" s="29">
        <v>3.71</v>
      </c>
    </row>
    <row r="5" spans="1:10" x14ac:dyDescent="0.25">
      <c r="A5" s="18">
        <v>4</v>
      </c>
      <c r="B5" s="24" t="s">
        <v>76</v>
      </c>
      <c r="C5" s="25">
        <v>4</v>
      </c>
      <c r="D5" s="25">
        <v>4</v>
      </c>
      <c r="E5" s="26">
        <v>5</v>
      </c>
      <c r="F5" s="26">
        <v>5</v>
      </c>
      <c r="G5" s="26">
        <v>5</v>
      </c>
      <c r="H5" s="26">
        <v>5</v>
      </c>
      <c r="I5" s="26">
        <v>5</v>
      </c>
      <c r="J5" s="30">
        <v>4.71</v>
      </c>
    </row>
    <row r="6" spans="1:10" x14ac:dyDescent="0.25">
      <c r="A6" s="18">
        <v>5</v>
      </c>
      <c r="B6" s="24" t="s">
        <v>77</v>
      </c>
      <c r="C6" s="28">
        <v>3</v>
      </c>
      <c r="D6" s="26">
        <v>5</v>
      </c>
      <c r="E6" s="25">
        <v>4</v>
      </c>
      <c r="F6" s="25">
        <v>4</v>
      </c>
      <c r="G6" s="25">
        <v>4</v>
      </c>
      <c r="H6" s="25">
        <v>4</v>
      </c>
      <c r="I6" s="25">
        <v>4</v>
      </c>
      <c r="J6" s="30">
        <v>4</v>
      </c>
    </row>
    <row r="7" spans="1:10" x14ac:dyDescent="0.25">
      <c r="A7" s="31" t="s">
        <v>78</v>
      </c>
      <c r="B7" s="32"/>
      <c r="C7" s="33">
        <f t="shared" ref="C7:I7" si="0">AVERAGE(C2:C6)</f>
        <v>3.2</v>
      </c>
      <c r="D7" s="25">
        <f t="shared" si="0"/>
        <v>4.2</v>
      </c>
      <c r="E7" s="25">
        <f t="shared" si="0"/>
        <v>4.2</v>
      </c>
      <c r="F7" s="25">
        <f t="shared" si="0"/>
        <v>4.2</v>
      </c>
      <c r="G7" s="25">
        <f t="shared" si="0"/>
        <v>4.2</v>
      </c>
      <c r="H7" s="25">
        <f t="shared" si="0"/>
        <v>4.2</v>
      </c>
      <c r="I7" s="25">
        <f t="shared" si="0"/>
        <v>4.2</v>
      </c>
      <c r="J7" s="30">
        <v>4.0599999999999996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L27" sqref="L27"/>
    </sheetView>
  </sheetViews>
  <sheetFormatPr defaultRowHeight="15" x14ac:dyDescent="0.25"/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 t="shared" ref="E18:E26" si="5">(-1/8)*POWER(B18-8,2)+6</f>
        <v>4.7901234567901234</v>
      </c>
    </row>
    <row r="19" spans="1:5" x14ac:dyDescent="0.25">
      <c r="A19">
        <v>5</v>
      </c>
      <c r="B19">
        <f t="shared" si="0"/>
        <v>10.611111111111111</v>
      </c>
      <c r="E19">
        <f t="shared" si="5"/>
        <v>5.1477623456790127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5.7959104938271606</v>
      </c>
    </row>
    <row r="22" spans="1:5" x14ac:dyDescent="0.25">
      <c r="A22">
        <v>8</v>
      </c>
      <c r="B22">
        <f t="shared" si="0"/>
        <v>8.4444444444444446</v>
      </c>
      <c r="E22">
        <f t="shared" si="5"/>
        <v>5.9753086419753085</v>
      </c>
    </row>
    <row r="23" spans="1:5" x14ac:dyDescent="0.25">
      <c r="A23">
        <v>9</v>
      </c>
      <c r="B23">
        <f t="shared" si="0"/>
        <v>7.5</v>
      </c>
      <c r="E23">
        <f t="shared" si="5"/>
        <v>5.96875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5.6975308641975309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5.0736882716049392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L26" sqref="L26"/>
    </sheetView>
  </sheetViews>
  <sheetFormatPr defaultRowHeight="15" x14ac:dyDescent="0.25"/>
  <sheetData>
    <row r="1" spans="1:2" x14ac:dyDescent="0.25">
      <c r="A1" t="s">
        <v>79</v>
      </c>
      <c r="B1">
        <v>0.2</v>
      </c>
    </row>
    <row r="2" spans="1:2" x14ac:dyDescent="0.25">
      <c r="A2">
        <v>0</v>
      </c>
      <c r="B2">
        <f>0.5*(POWER(A2,2)-5)</f>
        <v>-2.5</v>
      </c>
    </row>
    <row r="3" spans="1:2" x14ac:dyDescent="0.25">
      <c r="A3">
        <f>A2+$B$1</f>
        <v>0.2</v>
      </c>
      <c r="B3">
        <f t="shared" ref="B3:B42" si="0">0.5*(POWER(A3,2)-5)</f>
        <v>-2.48</v>
      </c>
    </row>
    <row r="4" spans="1:2" x14ac:dyDescent="0.25">
      <c r="A4">
        <f t="shared" ref="A4:A42" si="1">A3+$B$1</f>
        <v>0.4</v>
      </c>
      <c r="B4">
        <f t="shared" si="0"/>
        <v>-2.42</v>
      </c>
    </row>
    <row r="5" spans="1:2" x14ac:dyDescent="0.25">
      <c r="A5">
        <f t="shared" si="1"/>
        <v>0.60000000000000009</v>
      </c>
      <c r="B5">
        <f t="shared" si="0"/>
        <v>-2.3199999999999998</v>
      </c>
    </row>
    <row r="6" spans="1:2" x14ac:dyDescent="0.25">
      <c r="A6">
        <f t="shared" si="1"/>
        <v>0.8</v>
      </c>
      <c r="B6">
        <f t="shared" si="0"/>
        <v>-2.1799999999999997</v>
      </c>
    </row>
    <row r="7" spans="1:2" x14ac:dyDescent="0.25">
      <c r="A7">
        <f t="shared" si="1"/>
        <v>1</v>
      </c>
      <c r="B7">
        <f t="shared" si="0"/>
        <v>-2</v>
      </c>
    </row>
    <row r="8" spans="1:2" x14ac:dyDescent="0.25">
      <c r="A8">
        <f t="shared" si="1"/>
        <v>1.2</v>
      </c>
      <c r="B8">
        <f t="shared" si="0"/>
        <v>-1.78</v>
      </c>
    </row>
    <row r="9" spans="1:2" x14ac:dyDescent="0.25">
      <c r="A9">
        <f t="shared" si="1"/>
        <v>1.4</v>
      </c>
      <c r="B9">
        <f t="shared" si="0"/>
        <v>-1.52</v>
      </c>
    </row>
    <row r="10" spans="1:2" x14ac:dyDescent="0.25">
      <c r="A10">
        <f t="shared" si="1"/>
        <v>1.5999999999999999</v>
      </c>
      <c r="B10">
        <f t="shared" si="0"/>
        <v>-1.2200000000000002</v>
      </c>
    </row>
    <row r="11" spans="1:2" x14ac:dyDescent="0.25">
      <c r="A11">
        <f t="shared" si="1"/>
        <v>1.7999999999999998</v>
      </c>
      <c r="B11">
        <f t="shared" si="0"/>
        <v>-0.88000000000000034</v>
      </c>
    </row>
    <row r="12" spans="1:2" x14ac:dyDescent="0.25">
      <c r="A12">
        <f t="shared" si="1"/>
        <v>1.9999999999999998</v>
      </c>
      <c r="B12">
        <f t="shared" si="0"/>
        <v>-0.50000000000000044</v>
      </c>
    </row>
    <row r="13" spans="1:2" x14ac:dyDescent="0.25">
      <c r="A13">
        <f t="shared" si="1"/>
        <v>2.1999999999999997</v>
      </c>
      <c r="B13">
        <f t="shared" si="0"/>
        <v>-8.0000000000000515E-2</v>
      </c>
    </row>
    <row r="14" spans="1:2" x14ac:dyDescent="0.25">
      <c r="A14">
        <f t="shared" si="1"/>
        <v>2.4</v>
      </c>
      <c r="B14">
        <f t="shared" si="0"/>
        <v>0.37999999999999989</v>
      </c>
    </row>
    <row r="15" spans="1:2" x14ac:dyDescent="0.25">
      <c r="A15">
        <f t="shared" si="1"/>
        <v>2.6</v>
      </c>
      <c r="B15">
        <f t="shared" si="0"/>
        <v>0.88000000000000034</v>
      </c>
    </row>
    <row r="16" spans="1:2" x14ac:dyDescent="0.25">
      <c r="A16">
        <f t="shared" si="1"/>
        <v>2.8000000000000003</v>
      </c>
      <c r="B16">
        <f t="shared" si="0"/>
        <v>1.4200000000000008</v>
      </c>
    </row>
    <row r="17" spans="1:2" x14ac:dyDescent="0.25">
      <c r="A17">
        <f t="shared" si="1"/>
        <v>3.0000000000000004</v>
      </c>
      <c r="B17">
        <f t="shared" si="0"/>
        <v>2.0000000000000018</v>
      </c>
    </row>
    <row r="18" spans="1:2" x14ac:dyDescent="0.25">
      <c r="A18">
        <f t="shared" si="1"/>
        <v>3.2000000000000006</v>
      </c>
      <c r="B18">
        <f t="shared" si="0"/>
        <v>2.6200000000000019</v>
      </c>
    </row>
    <row r="19" spans="1:2" x14ac:dyDescent="0.25">
      <c r="A19">
        <f t="shared" si="1"/>
        <v>3.4000000000000008</v>
      </c>
      <c r="B19">
        <f t="shared" si="0"/>
        <v>3.2800000000000029</v>
      </c>
    </row>
    <row r="20" spans="1:2" x14ac:dyDescent="0.25">
      <c r="A20">
        <f t="shared" si="1"/>
        <v>3.600000000000001</v>
      </c>
      <c r="B20">
        <f t="shared" si="0"/>
        <v>3.9800000000000031</v>
      </c>
    </row>
    <row r="21" spans="1:2" x14ac:dyDescent="0.25">
      <c r="A21">
        <f t="shared" si="1"/>
        <v>3.8000000000000012</v>
      </c>
      <c r="B21">
        <f t="shared" si="0"/>
        <v>4.7200000000000042</v>
      </c>
    </row>
    <row r="22" spans="1:2" x14ac:dyDescent="0.25">
      <c r="A22">
        <f t="shared" si="1"/>
        <v>4.0000000000000009</v>
      </c>
      <c r="B22">
        <f t="shared" si="0"/>
        <v>5.5000000000000036</v>
      </c>
    </row>
    <row r="23" spans="1:2" x14ac:dyDescent="0.25">
      <c r="A23">
        <f t="shared" si="1"/>
        <v>4.2000000000000011</v>
      </c>
      <c r="B23">
        <f t="shared" si="0"/>
        <v>6.3200000000000038</v>
      </c>
    </row>
    <row r="24" spans="1:2" x14ac:dyDescent="0.25">
      <c r="A24">
        <f t="shared" si="1"/>
        <v>4.4000000000000012</v>
      </c>
      <c r="B24">
        <f t="shared" si="0"/>
        <v>7.180000000000005</v>
      </c>
    </row>
    <row r="25" spans="1:2" x14ac:dyDescent="0.25">
      <c r="A25">
        <f t="shared" si="1"/>
        <v>4.6000000000000014</v>
      </c>
      <c r="B25">
        <f t="shared" si="0"/>
        <v>8.0800000000000072</v>
      </c>
    </row>
    <row r="26" spans="1:2" x14ac:dyDescent="0.25">
      <c r="A26">
        <f t="shared" si="1"/>
        <v>4.8000000000000016</v>
      </c>
      <c r="B26">
        <f t="shared" si="0"/>
        <v>9.0200000000000085</v>
      </c>
    </row>
    <row r="27" spans="1:2" x14ac:dyDescent="0.25">
      <c r="A27">
        <f t="shared" si="1"/>
        <v>5.0000000000000018</v>
      </c>
      <c r="B27">
        <f t="shared" si="0"/>
        <v>10.000000000000009</v>
      </c>
    </row>
    <row r="28" spans="1:2" x14ac:dyDescent="0.25">
      <c r="A28">
        <f t="shared" si="1"/>
        <v>5.200000000000002</v>
      </c>
      <c r="B28">
        <f t="shared" si="0"/>
        <v>11.02000000000001</v>
      </c>
    </row>
    <row r="29" spans="1:2" x14ac:dyDescent="0.25">
      <c r="A29">
        <f t="shared" si="1"/>
        <v>5.4000000000000021</v>
      </c>
      <c r="B29">
        <f t="shared" si="0"/>
        <v>12.080000000000011</v>
      </c>
    </row>
    <row r="30" spans="1:2" x14ac:dyDescent="0.25">
      <c r="A30">
        <f t="shared" si="1"/>
        <v>5.6000000000000023</v>
      </c>
      <c r="B30">
        <f t="shared" si="0"/>
        <v>13.180000000000012</v>
      </c>
    </row>
    <row r="31" spans="1:2" x14ac:dyDescent="0.25">
      <c r="A31">
        <f t="shared" si="1"/>
        <v>5.8000000000000025</v>
      </c>
      <c r="B31">
        <f t="shared" si="0"/>
        <v>14.320000000000014</v>
      </c>
    </row>
    <row r="32" spans="1:2" x14ac:dyDescent="0.25">
      <c r="A32">
        <f t="shared" si="1"/>
        <v>6.0000000000000027</v>
      </c>
      <c r="B32">
        <f t="shared" si="0"/>
        <v>15.500000000000014</v>
      </c>
    </row>
    <row r="33" spans="1:2" x14ac:dyDescent="0.25">
      <c r="A33">
        <f t="shared" si="1"/>
        <v>6.2000000000000028</v>
      </c>
      <c r="B33">
        <f t="shared" si="0"/>
        <v>16.720000000000017</v>
      </c>
    </row>
    <row r="34" spans="1:2" x14ac:dyDescent="0.25">
      <c r="A34">
        <f t="shared" si="1"/>
        <v>6.400000000000003</v>
      </c>
      <c r="B34">
        <f t="shared" si="0"/>
        <v>17.980000000000018</v>
      </c>
    </row>
    <row r="35" spans="1:2" x14ac:dyDescent="0.25">
      <c r="A35">
        <f t="shared" si="1"/>
        <v>6.6000000000000032</v>
      </c>
      <c r="B35">
        <f t="shared" si="0"/>
        <v>19.280000000000022</v>
      </c>
    </row>
    <row r="36" spans="1:2" x14ac:dyDescent="0.25">
      <c r="A36">
        <f t="shared" si="1"/>
        <v>6.8000000000000034</v>
      </c>
      <c r="B36">
        <f t="shared" si="0"/>
        <v>20.620000000000022</v>
      </c>
    </row>
    <row r="37" spans="1:2" x14ac:dyDescent="0.25">
      <c r="A37">
        <f t="shared" si="1"/>
        <v>7.0000000000000036</v>
      </c>
      <c r="B37">
        <f t="shared" si="0"/>
        <v>22.000000000000025</v>
      </c>
    </row>
    <row r="38" spans="1:2" x14ac:dyDescent="0.25">
      <c r="A38">
        <f t="shared" si="1"/>
        <v>7.2000000000000037</v>
      </c>
      <c r="B38">
        <f t="shared" si="0"/>
        <v>23.420000000000027</v>
      </c>
    </row>
    <row r="39" spans="1:2" x14ac:dyDescent="0.25">
      <c r="A39">
        <f t="shared" si="1"/>
        <v>7.4000000000000039</v>
      </c>
      <c r="B39">
        <f t="shared" si="0"/>
        <v>24.880000000000027</v>
      </c>
    </row>
    <row r="40" spans="1:2" x14ac:dyDescent="0.25">
      <c r="A40">
        <f t="shared" si="1"/>
        <v>7.6000000000000041</v>
      </c>
      <c r="B40">
        <f t="shared" si="0"/>
        <v>26.380000000000031</v>
      </c>
    </row>
    <row r="41" spans="1:2" x14ac:dyDescent="0.25">
      <c r="A41">
        <f t="shared" si="1"/>
        <v>7.8000000000000043</v>
      </c>
      <c r="B41">
        <f t="shared" si="0"/>
        <v>27.920000000000034</v>
      </c>
    </row>
    <row r="42" spans="1:2" x14ac:dyDescent="0.25">
      <c r="A42">
        <f t="shared" si="1"/>
        <v>8.0000000000000036</v>
      </c>
      <c r="B42">
        <f t="shared" si="0"/>
        <v>29.500000000000028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workbookViewId="0">
      <selection activeCell="B5" sqref="B5"/>
    </sheetView>
  </sheetViews>
  <sheetFormatPr defaultRowHeight="15" x14ac:dyDescent="0.25"/>
  <cols>
    <col min="1" max="1" width="22.28515625" customWidth="1"/>
    <col min="2" max="2" width="17" customWidth="1"/>
    <col min="4" max="4" width="13" customWidth="1"/>
  </cols>
  <sheetData>
    <row r="4" spans="1:4" x14ac:dyDescent="0.25">
      <c r="A4" t="s">
        <v>3</v>
      </c>
    </row>
    <row r="5" spans="1:4" x14ac:dyDescent="0.25">
      <c r="A5" t="s">
        <v>3</v>
      </c>
      <c r="B5" t="s">
        <v>3</v>
      </c>
      <c r="C5" t="s">
        <v>0</v>
      </c>
    </row>
    <row r="6" spans="1:4" x14ac:dyDescent="0.25">
      <c r="C6" t="s">
        <v>1</v>
      </c>
      <c r="D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topLeftCell="A4" workbookViewId="0">
      <selection activeCell="B1" sqref="B1:B1048576"/>
    </sheetView>
  </sheetViews>
  <sheetFormatPr defaultRowHeight="15" x14ac:dyDescent="0.25"/>
  <cols>
    <col min="2" max="2" width="10.7109375" customWidth="1"/>
  </cols>
  <sheetData>
    <row r="4" spans="1:1" x14ac:dyDescent="0.25">
      <c r="A4">
        <v>16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2" max="2" width="17" customWidth="1"/>
  </cols>
  <sheetData>
    <row r="4" spans="1:2" x14ac:dyDescent="0.25">
      <c r="A4" t="s">
        <v>3</v>
      </c>
    </row>
    <row r="5" spans="1:2" x14ac:dyDescent="0.25">
      <c r="A5" t="s">
        <v>3</v>
      </c>
      <c r="B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2" max="2" width="17" customWidth="1"/>
  </cols>
  <sheetData>
    <row r="4" spans="1:2" x14ac:dyDescent="0.25">
      <c r="A4" t="s">
        <v>3</v>
      </c>
    </row>
    <row r="5" spans="1:2" x14ac:dyDescent="0.25">
      <c r="A5" t="s">
        <v>3</v>
      </c>
      <c r="B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Задание_2</vt:lpstr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DEX 22</cp:lastModifiedBy>
  <dcterms:created xsi:type="dcterms:W3CDTF">2022-12-05T08:13:32Z</dcterms:created>
  <dcterms:modified xsi:type="dcterms:W3CDTF">2023-01-30T06:32:57Z</dcterms:modified>
</cp:coreProperties>
</file>