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Projects\Dew\Etc\"/>
    </mc:Choice>
  </mc:AlternateContent>
  <bookViews>
    <workbookView xWindow="0" yWindow="0" windowWidth="28665" windowHeight="14055" activeTab="2"/>
  </bookViews>
  <sheets>
    <sheet name="Raw" sheetId="1" r:id="rId1"/>
    <sheet name="Values" sheetId="2" r:id="rId2"/>
    <sheet name="ReservedWords" sheetId="3" r:id="rId3"/>
    <sheet name="HTMLEventHandler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E3" i="3" s="1"/>
  <c r="G4" i="3"/>
  <c r="G3" i="3"/>
  <c r="E63" i="3"/>
  <c r="E55" i="3"/>
  <c r="E47" i="3"/>
  <c r="E39" i="3"/>
  <c r="E31" i="3"/>
  <c r="E23" i="3"/>
  <c r="E15" i="3"/>
  <c r="E7" i="3"/>
  <c r="E1" i="3"/>
  <c r="B65" i="3"/>
  <c r="E66" i="3" s="1"/>
  <c r="B64" i="3"/>
  <c r="E65" i="3" s="1"/>
  <c r="B63" i="3"/>
  <c r="E64" i="3" s="1"/>
  <c r="B62" i="3"/>
  <c r="G66" i="3" s="1"/>
  <c r="B61" i="3"/>
  <c r="E62" i="3" s="1"/>
  <c r="B60" i="3"/>
  <c r="G64" i="3" s="1"/>
  <c r="B59" i="3"/>
  <c r="E60" i="3" s="1"/>
  <c r="B58" i="3"/>
  <c r="E59" i="3" s="1"/>
  <c r="B57" i="3"/>
  <c r="E58" i="3" s="1"/>
  <c r="B56" i="3"/>
  <c r="E57" i="3" s="1"/>
  <c r="B55" i="3"/>
  <c r="G59" i="3" s="1"/>
  <c r="B54" i="3"/>
  <c r="G58" i="3" s="1"/>
  <c r="B53" i="3"/>
  <c r="E54" i="3" s="1"/>
  <c r="B52" i="3"/>
  <c r="G56" i="3" s="1"/>
  <c r="B51" i="3"/>
  <c r="E52" i="3" s="1"/>
  <c r="B50" i="3"/>
  <c r="E51" i="3" s="1"/>
  <c r="B49" i="3"/>
  <c r="E50" i="3" s="1"/>
  <c r="B48" i="3"/>
  <c r="E49" i="3" s="1"/>
  <c r="B47" i="3"/>
  <c r="G51" i="3" s="1"/>
  <c r="B46" i="3"/>
  <c r="G50" i="3" s="1"/>
  <c r="B45" i="3"/>
  <c r="E46" i="3" s="1"/>
  <c r="B44" i="3"/>
  <c r="G48" i="3" s="1"/>
  <c r="B43" i="3"/>
  <c r="E44" i="3" s="1"/>
  <c r="B42" i="3"/>
  <c r="E43" i="3" s="1"/>
  <c r="B41" i="3"/>
  <c r="E42" i="3" s="1"/>
  <c r="B40" i="3"/>
  <c r="E41" i="3" s="1"/>
  <c r="B39" i="3"/>
  <c r="G43" i="3" s="1"/>
  <c r="B38" i="3"/>
  <c r="G42" i="3" s="1"/>
  <c r="B37" i="3"/>
  <c r="E38" i="3" s="1"/>
  <c r="B36" i="3"/>
  <c r="G40" i="3" s="1"/>
  <c r="B35" i="3"/>
  <c r="E36" i="3" s="1"/>
  <c r="B34" i="3"/>
  <c r="E35" i="3" s="1"/>
  <c r="B33" i="3"/>
  <c r="E34" i="3" s="1"/>
  <c r="B32" i="3"/>
  <c r="E33" i="3" s="1"/>
  <c r="B31" i="3"/>
  <c r="E32" i="3" s="1"/>
  <c r="B30" i="3"/>
  <c r="G34" i="3" s="1"/>
  <c r="B29" i="3"/>
  <c r="E30" i="3" s="1"/>
  <c r="B28" i="3"/>
  <c r="G32" i="3" s="1"/>
  <c r="B27" i="3"/>
  <c r="E28" i="3" s="1"/>
  <c r="B26" i="3"/>
  <c r="E27" i="3" s="1"/>
  <c r="B25" i="3"/>
  <c r="E26" i="3" s="1"/>
  <c r="B24" i="3"/>
  <c r="E25" i="3" s="1"/>
  <c r="B23" i="3"/>
  <c r="E24" i="3" s="1"/>
  <c r="B22" i="3"/>
  <c r="G26" i="3" s="1"/>
  <c r="B21" i="3"/>
  <c r="E22" i="3" s="1"/>
  <c r="B20" i="3"/>
  <c r="G24" i="3" s="1"/>
  <c r="B19" i="3"/>
  <c r="E20" i="3" s="1"/>
  <c r="B18" i="3"/>
  <c r="E19" i="3" s="1"/>
  <c r="B17" i="3"/>
  <c r="E18" i="3" s="1"/>
  <c r="B16" i="3"/>
  <c r="E17" i="3" s="1"/>
  <c r="B15" i="3"/>
  <c r="E16" i="3" s="1"/>
  <c r="B14" i="3"/>
  <c r="G18" i="3" s="1"/>
  <c r="B13" i="3"/>
  <c r="E14" i="3" s="1"/>
  <c r="B12" i="3"/>
  <c r="G16" i="3" s="1"/>
  <c r="B11" i="3"/>
  <c r="E12" i="3" s="1"/>
  <c r="B10" i="3"/>
  <c r="E11" i="3" s="1"/>
  <c r="B9" i="3"/>
  <c r="E10" i="3" s="1"/>
  <c r="B8" i="3"/>
  <c r="E9" i="3" s="1"/>
  <c r="B7" i="3"/>
  <c r="G11" i="3" s="1"/>
  <c r="B6" i="3"/>
  <c r="G10" i="3" s="1"/>
  <c r="B5" i="3"/>
  <c r="E6" i="3" s="1"/>
  <c r="B4" i="3"/>
  <c r="G8" i="3" s="1"/>
  <c r="B3" i="3"/>
  <c r="E4" i="3" s="1"/>
  <c r="G5" i="3"/>
  <c r="G1" i="3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J1" i="1"/>
  <c r="I1" i="1"/>
  <c r="H1" i="1"/>
  <c r="G1" i="1"/>
  <c r="G27" i="3" l="1"/>
  <c r="G9" i="3"/>
  <c r="G17" i="3"/>
  <c r="G25" i="3"/>
  <c r="G33" i="3"/>
  <c r="G41" i="3"/>
  <c r="G49" i="3"/>
  <c r="G57" i="3"/>
  <c r="G65" i="3"/>
  <c r="E5" i="3"/>
  <c r="E13" i="3"/>
  <c r="E21" i="3"/>
  <c r="E29" i="3"/>
  <c r="E37" i="3"/>
  <c r="E45" i="3"/>
  <c r="E53" i="3"/>
  <c r="E61" i="3"/>
  <c r="G35" i="3"/>
  <c r="G19" i="3"/>
  <c r="G67" i="3"/>
  <c r="G12" i="3"/>
  <c r="G20" i="3"/>
  <c r="G28" i="3"/>
  <c r="G36" i="3"/>
  <c r="G44" i="3"/>
  <c r="G52" i="3"/>
  <c r="G60" i="3"/>
  <c r="G68" i="3"/>
  <c r="E8" i="3"/>
  <c r="E40" i="3"/>
  <c r="E48" i="3"/>
  <c r="E56" i="3"/>
  <c r="G13" i="3"/>
  <c r="G21" i="3"/>
  <c r="G29" i="3"/>
  <c r="G37" i="3"/>
  <c r="G45" i="3"/>
  <c r="G53" i="3"/>
  <c r="G61" i="3"/>
  <c r="G69" i="3"/>
  <c r="G6" i="3"/>
  <c r="G14" i="3"/>
  <c r="G22" i="3"/>
  <c r="G30" i="3"/>
  <c r="G38" i="3"/>
  <c r="G46" i="3"/>
  <c r="G54" i="3"/>
  <c r="G62" i="3"/>
  <c r="G7" i="3"/>
  <c r="G15" i="3"/>
  <c r="G23" i="3"/>
  <c r="G31" i="3"/>
  <c r="G39" i="3"/>
  <c r="G47" i="3"/>
  <c r="G55" i="3"/>
  <c r="G63" i="3"/>
</calcChain>
</file>

<file path=xl/sharedStrings.xml><?xml version="1.0" encoding="utf-8"?>
<sst xmlns="http://schemas.openxmlformats.org/spreadsheetml/2006/main" count="317" uniqueCount="111">
  <si>
    <t>abstract</t>
  </si>
  <si>
    <t>arguments</t>
  </si>
  <si>
    <t>await*</t>
  </si>
  <si>
    <t>boolean</t>
  </si>
  <si>
    <t>break</t>
  </si>
  <si>
    <t>byte</t>
  </si>
  <si>
    <t>case</t>
  </si>
  <si>
    <t>catch</t>
  </si>
  <si>
    <t>char</t>
  </si>
  <si>
    <t>class*</t>
  </si>
  <si>
    <t>const</t>
  </si>
  <si>
    <t>continue</t>
  </si>
  <si>
    <t>debugger</t>
  </si>
  <si>
    <t>default</t>
  </si>
  <si>
    <t>delete</t>
  </si>
  <si>
    <t>do</t>
  </si>
  <si>
    <t>double</t>
  </si>
  <si>
    <t>else</t>
  </si>
  <si>
    <t>enum*</t>
  </si>
  <si>
    <t>eval</t>
  </si>
  <si>
    <t>export*</t>
  </si>
  <si>
    <t>extends*</t>
  </si>
  <si>
    <t>final</t>
  </si>
  <si>
    <t>finally</t>
  </si>
  <si>
    <t>float</t>
  </si>
  <si>
    <t>for</t>
  </si>
  <si>
    <t>function</t>
  </si>
  <si>
    <t>goto</t>
  </si>
  <si>
    <t>if</t>
  </si>
  <si>
    <t>implements</t>
  </si>
  <si>
    <t>import*</t>
  </si>
  <si>
    <t>in</t>
  </si>
  <si>
    <t>instanceof</t>
  </si>
  <si>
    <t>int</t>
  </si>
  <si>
    <t>interface</t>
  </si>
  <si>
    <t>let*</t>
  </si>
  <si>
    <t>long</t>
  </si>
  <si>
    <t>native</t>
  </si>
  <si>
    <t>new</t>
  </si>
  <si>
    <t>null</t>
  </si>
  <si>
    <t>package</t>
  </si>
  <si>
    <t>private</t>
  </si>
  <si>
    <t>protected</t>
  </si>
  <si>
    <t>public</t>
  </si>
  <si>
    <t>return</t>
  </si>
  <si>
    <t>short</t>
  </si>
  <si>
    <t>static</t>
  </si>
  <si>
    <t>super*</t>
  </si>
  <si>
    <t>switch</t>
  </si>
  <si>
    <t>synchronized</t>
  </si>
  <si>
    <t>this</t>
  </si>
  <si>
    <t>throw</t>
  </si>
  <si>
    <t>throws</t>
  </si>
  <si>
    <t>transient</t>
  </si>
  <si>
    <t>try</t>
  </si>
  <si>
    <t>typeof</t>
  </si>
  <si>
    <t>var</t>
  </si>
  <si>
    <t>void</t>
  </si>
  <si>
    <t>volatile</t>
  </si>
  <si>
    <t>while</t>
  </si>
  <si>
    <t>with</t>
  </si>
  <si>
    <t>yield</t>
  </si>
  <si>
    <t>export</t>
  </si>
  <si>
    <t>let</t>
  </si>
  <si>
    <t>super</t>
  </si>
  <si>
    <t>class</t>
  </si>
  <si>
    <t>extends</t>
  </si>
  <si>
    <t>await</t>
  </si>
  <si>
    <t>enum</t>
  </si>
  <si>
    <t>import</t>
  </si>
  <si>
    <t>Type</t>
  </si>
  <si>
    <t>Array</t>
  </si>
  <si>
    <t>Date</t>
  </si>
  <si>
    <t>hasOwnProperty</t>
  </si>
  <si>
    <t>Infinity</t>
  </si>
  <si>
    <t>isFinite</t>
  </si>
  <si>
    <t>isNaN</t>
  </si>
  <si>
    <t>isPrototypeOf</t>
  </si>
  <si>
    <t>length</t>
  </si>
  <si>
    <t>Math</t>
  </si>
  <si>
    <t>NaN</t>
  </si>
  <si>
    <t>name</t>
  </si>
  <si>
    <t>Number</t>
  </si>
  <si>
    <t>Object</t>
  </si>
  <si>
    <t>prototype</t>
  </si>
  <si>
    <t>String</t>
  </si>
  <si>
    <t>toString</t>
  </si>
  <si>
    <t>undefined</t>
  </si>
  <si>
    <t>valueOf</t>
  </si>
  <si>
    <t>onblur</t>
  </si>
  <si>
    <t>onclick</t>
  </si>
  <si>
    <t>onerror</t>
  </si>
  <si>
    <t>onfocus</t>
  </si>
  <si>
    <t>onkeydown</t>
  </si>
  <si>
    <t>onkeypress</t>
  </si>
  <si>
    <t>onkeyup</t>
  </si>
  <si>
    <t>onmouseover</t>
  </si>
  <si>
    <t>onload</t>
  </si>
  <si>
    <t>onmouseup</t>
  </si>
  <si>
    <t>onmousedown</t>
  </si>
  <si>
    <t>onsubmit</t>
  </si>
  <si>
    <t>HTMLEventHandler</t>
  </si>
  <si>
    <t>JSW_EH</t>
  </si>
  <si>
    <t>false</t>
  </si>
  <si>
    <t>true</t>
  </si>
  <si>
    <t>js_reserved_words</t>
  </si>
  <si>
    <t xml:space="preserve">    char * jrw_name;</t>
  </si>
  <si>
    <t>type</t>
  </si>
  <si>
    <t xml:space="preserve">    JSKW_NONE = 0            ,</t>
  </si>
  <si>
    <t>rw</t>
  </si>
  <si>
    <t>JSW_KW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</si>
</sst>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quotePrefix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 indent="1"/>
    </xf>
    <xf numFmtId="0" fontId="2" fillId="3" borderId="6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 inden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 vertical="top" wrapText="1" inden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0" workbookViewId="0">
      <selection activeCell="A30" sqref="A30:D32"/>
    </sheetView>
  </sheetViews>
  <sheetFormatPr defaultRowHeight="15" x14ac:dyDescent="0.25"/>
  <sheetData>
    <row r="1" spans="1:10" ht="29.25" thickBot="1" x14ac:dyDescent="0.3">
      <c r="A1" s="2" t="s">
        <v>0</v>
      </c>
      <c r="B1" s="3" t="s">
        <v>1</v>
      </c>
      <c r="C1" s="3" t="s">
        <v>2</v>
      </c>
      <c r="D1" s="4" t="s">
        <v>3</v>
      </c>
      <c r="G1" t="str">
        <f>A1</f>
        <v>abstract</v>
      </c>
      <c r="H1" t="str">
        <f t="shared" ref="H1:H16" si="0">B1</f>
        <v>arguments</v>
      </c>
      <c r="I1" t="str">
        <f t="shared" ref="I1:I16" si="1">C1</f>
        <v>await*</v>
      </c>
      <c r="J1" t="str">
        <f t="shared" ref="J1:J16" si="2">D1</f>
        <v>boolean</v>
      </c>
    </row>
    <row r="2" spans="1:10" ht="15.75" thickBot="1" x14ac:dyDescent="0.3">
      <c r="A2" s="5" t="s">
        <v>4</v>
      </c>
      <c r="B2" s="1" t="s">
        <v>5</v>
      </c>
      <c r="C2" s="1" t="s">
        <v>6</v>
      </c>
      <c r="D2" s="6" t="s">
        <v>7</v>
      </c>
      <c r="G2" t="str">
        <f t="shared" ref="G2:G16" si="3">A2</f>
        <v>break</v>
      </c>
      <c r="H2" t="str">
        <f t="shared" si="0"/>
        <v>byte</v>
      </c>
      <c r="I2" t="str">
        <f t="shared" si="1"/>
        <v>case</v>
      </c>
      <c r="J2" t="str">
        <f t="shared" si="2"/>
        <v>catch</v>
      </c>
    </row>
    <row r="3" spans="1:10" ht="29.25" thickBot="1" x14ac:dyDescent="0.3">
      <c r="A3" s="5" t="s">
        <v>8</v>
      </c>
      <c r="B3" s="1" t="s">
        <v>9</v>
      </c>
      <c r="C3" s="1" t="s">
        <v>10</v>
      </c>
      <c r="D3" s="6" t="s">
        <v>11</v>
      </c>
      <c r="G3" t="str">
        <f t="shared" si="3"/>
        <v>char</v>
      </c>
      <c r="H3" t="str">
        <f t="shared" si="0"/>
        <v>class*</v>
      </c>
      <c r="I3" t="str">
        <f t="shared" si="1"/>
        <v>const</v>
      </c>
      <c r="J3" t="str">
        <f t="shared" si="2"/>
        <v>continue</v>
      </c>
    </row>
    <row r="4" spans="1:10" ht="29.25" thickBot="1" x14ac:dyDescent="0.3">
      <c r="A4" s="5" t="s">
        <v>12</v>
      </c>
      <c r="B4" s="1" t="s">
        <v>13</v>
      </c>
      <c r="C4" s="1" t="s">
        <v>14</v>
      </c>
      <c r="D4" s="6" t="s">
        <v>15</v>
      </c>
      <c r="G4" t="str">
        <f t="shared" si="3"/>
        <v>debugger</v>
      </c>
      <c r="H4" t="str">
        <f t="shared" si="0"/>
        <v>default</v>
      </c>
      <c r="I4" t="str">
        <f t="shared" si="1"/>
        <v>delete</v>
      </c>
      <c r="J4" t="str">
        <f t="shared" si="2"/>
        <v>do</v>
      </c>
    </row>
    <row r="5" spans="1:10" ht="15.75" thickBot="1" x14ac:dyDescent="0.3">
      <c r="A5" s="5" t="s">
        <v>16</v>
      </c>
      <c r="B5" s="1" t="s">
        <v>17</v>
      </c>
      <c r="C5" s="1" t="s">
        <v>18</v>
      </c>
      <c r="D5" s="6" t="s">
        <v>19</v>
      </c>
      <c r="G5" t="str">
        <f t="shared" si="3"/>
        <v>double</v>
      </c>
      <c r="H5" t="str">
        <f t="shared" si="0"/>
        <v>else</v>
      </c>
      <c r="I5" t="str">
        <f t="shared" si="1"/>
        <v>enum*</v>
      </c>
      <c r="J5" t="str">
        <f t="shared" si="2"/>
        <v>eval</v>
      </c>
    </row>
    <row r="6" spans="1:10" ht="29.25" thickBot="1" x14ac:dyDescent="0.3">
      <c r="A6" s="5" t="s">
        <v>20</v>
      </c>
      <c r="B6" s="1" t="s">
        <v>21</v>
      </c>
      <c r="C6" s="1" t="b">
        <v>0</v>
      </c>
      <c r="D6" s="6" t="s">
        <v>22</v>
      </c>
      <c r="G6" t="str">
        <f t="shared" si="3"/>
        <v>export*</v>
      </c>
      <c r="H6" t="str">
        <f t="shared" si="0"/>
        <v>extends*</v>
      </c>
      <c r="I6" t="b">
        <f t="shared" si="1"/>
        <v>0</v>
      </c>
      <c r="J6" t="str">
        <f t="shared" si="2"/>
        <v>final</v>
      </c>
    </row>
    <row r="7" spans="1:10" ht="29.25" thickBot="1" x14ac:dyDescent="0.3">
      <c r="A7" s="5" t="s">
        <v>23</v>
      </c>
      <c r="B7" s="1" t="s">
        <v>24</v>
      </c>
      <c r="C7" s="1" t="s">
        <v>25</v>
      </c>
      <c r="D7" s="6" t="s">
        <v>26</v>
      </c>
      <c r="G7" t="str">
        <f t="shared" si="3"/>
        <v>finally</v>
      </c>
      <c r="H7" t="str">
        <f t="shared" si="0"/>
        <v>float</v>
      </c>
      <c r="I7" t="str">
        <f t="shared" si="1"/>
        <v>for</v>
      </c>
      <c r="J7" t="str">
        <f t="shared" si="2"/>
        <v>function</v>
      </c>
    </row>
    <row r="8" spans="1:10" ht="29.25" thickBot="1" x14ac:dyDescent="0.3">
      <c r="A8" s="5" t="s">
        <v>27</v>
      </c>
      <c r="B8" s="1" t="s">
        <v>28</v>
      </c>
      <c r="C8" s="1" t="s">
        <v>29</v>
      </c>
      <c r="D8" s="6" t="s">
        <v>30</v>
      </c>
      <c r="G8" t="str">
        <f t="shared" si="3"/>
        <v>goto</v>
      </c>
      <c r="H8" t="str">
        <f t="shared" si="0"/>
        <v>if</v>
      </c>
      <c r="I8" t="str">
        <f t="shared" si="1"/>
        <v>implements</v>
      </c>
      <c r="J8" t="str">
        <f t="shared" si="2"/>
        <v>import*</v>
      </c>
    </row>
    <row r="9" spans="1:10" ht="29.25" thickBot="1" x14ac:dyDescent="0.3">
      <c r="A9" s="5" t="s">
        <v>31</v>
      </c>
      <c r="B9" s="1" t="s">
        <v>32</v>
      </c>
      <c r="C9" s="1" t="s">
        <v>33</v>
      </c>
      <c r="D9" s="6" t="s">
        <v>34</v>
      </c>
      <c r="G9" t="str">
        <f t="shared" si="3"/>
        <v>in</v>
      </c>
      <c r="H9" t="str">
        <f t="shared" si="0"/>
        <v>instanceof</v>
      </c>
      <c r="I9" t="str">
        <f t="shared" si="1"/>
        <v>int</v>
      </c>
      <c r="J9" t="str">
        <f t="shared" si="2"/>
        <v>interface</v>
      </c>
    </row>
    <row r="10" spans="1:10" ht="15.75" thickBot="1" x14ac:dyDescent="0.3">
      <c r="A10" s="5" t="s">
        <v>35</v>
      </c>
      <c r="B10" s="1" t="s">
        <v>36</v>
      </c>
      <c r="C10" s="1" t="s">
        <v>37</v>
      </c>
      <c r="D10" s="6" t="s">
        <v>38</v>
      </c>
      <c r="G10" t="str">
        <f t="shared" si="3"/>
        <v>let*</v>
      </c>
      <c r="H10" t="str">
        <f t="shared" si="0"/>
        <v>long</v>
      </c>
      <c r="I10" t="str">
        <f t="shared" si="1"/>
        <v>native</v>
      </c>
      <c r="J10" t="str">
        <f t="shared" si="2"/>
        <v>new</v>
      </c>
    </row>
    <row r="11" spans="1:10" ht="29.25" thickBot="1" x14ac:dyDescent="0.3">
      <c r="A11" s="5" t="s">
        <v>39</v>
      </c>
      <c r="B11" s="1" t="s">
        <v>40</v>
      </c>
      <c r="C11" s="1" t="s">
        <v>41</v>
      </c>
      <c r="D11" s="6" t="s">
        <v>42</v>
      </c>
      <c r="G11" t="str">
        <f t="shared" si="3"/>
        <v>null</v>
      </c>
      <c r="H11" t="str">
        <f t="shared" si="0"/>
        <v>package</v>
      </c>
      <c r="I11" t="str">
        <f t="shared" si="1"/>
        <v>private</v>
      </c>
      <c r="J11" t="str">
        <f t="shared" si="2"/>
        <v>protected</v>
      </c>
    </row>
    <row r="12" spans="1:10" ht="15.75" thickBot="1" x14ac:dyDescent="0.3">
      <c r="A12" s="5" t="s">
        <v>43</v>
      </c>
      <c r="B12" s="1" t="s">
        <v>44</v>
      </c>
      <c r="C12" s="1" t="s">
        <v>45</v>
      </c>
      <c r="D12" s="6" t="s">
        <v>46</v>
      </c>
      <c r="G12" t="str">
        <f t="shared" si="3"/>
        <v>public</v>
      </c>
      <c r="H12" t="str">
        <f t="shared" si="0"/>
        <v>return</v>
      </c>
      <c r="I12" t="str">
        <f t="shared" si="1"/>
        <v>short</v>
      </c>
      <c r="J12" t="str">
        <f t="shared" si="2"/>
        <v>static</v>
      </c>
    </row>
    <row r="13" spans="1:10" ht="29.25" thickBot="1" x14ac:dyDescent="0.3">
      <c r="A13" s="5" t="s">
        <v>47</v>
      </c>
      <c r="B13" s="1" t="s">
        <v>48</v>
      </c>
      <c r="C13" s="1" t="s">
        <v>49</v>
      </c>
      <c r="D13" s="6" t="s">
        <v>50</v>
      </c>
      <c r="G13" t="str">
        <f t="shared" si="3"/>
        <v>super*</v>
      </c>
      <c r="H13" t="str">
        <f t="shared" si="0"/>
        <v>switch</v>
      </c>
      <c r="I13" t="str">
        <f t="shared" si="1"/>
        <v>synchronized</v>
      </c>
      <c r="J13" t="str">
        <f t="shared" si="2"/>
        <v>this</v>
      </c>
    </row>
    <row r="14" spans="1:10" ht="29.25" thickBot="1" x14ac:dyDescent="0.3">
      <c r="A14" s="5" t="s">
        <v>51</v>
      </c>
      <c r="B14" s="1" t="s">
        <v>52</v>
      </c>
      <c r="C14" s="1" t="s">
        <v>53</v>
      </c>
      <c r="D14" s="6" t="b">
        <v>1</v>
      </c>
      <c r="G14" t="str">
        <f t="shared" si="3"/>
        <v>throw</v>
      </c>
      <c r="H14" t="str">
        <f t="shared" si="0"/>
        <v>throws</v>
      </c>
      <c r="I14" t="str">
        <f t="shared" si="1"/>
        <v>transient</v>
      </c>
      <c r="J14" t="b">
        <f t="shared" si="2"/>
        <v>1</v>
      </c>
    </row>
    <row r="15" spans="1:10" ht="15.75" thickBot="1" x14ac:dyDescent="0.3">
      <c r="A15" s="5" t="s">
        <v>54</v>
      </c>
      <c r="B15" s="1" t="s">
        <v>55</v>
      </c>
      <c r="C15" s="1" t="s">
        <v>56</v>
      </c>
      <c r="D15" s="6" t="s">
        <v>57</v>
      </c>
      <c r="G15" t="str">
        <f t="shared" si="3"/>
        <v>try</v>
      </c>
      <c r="H15" t="str">
        <f t="shared" si="0"/>
        <v>typeof</v>
      </c>
      <c r="I15" t="str">
        <f t="shared" si="1"/>
        <v>var</v>
      </c>
      <c r="J15" t="str">
        <f t="shared" si="2"/>
        <v>void</v>
      </c>
    </row>
    <row r="16" spans="1:10" ht="15.75" thickBot="1" x14ac:dyDescent="0.3">
      <c r="A16" s="7" t="s">
        <v>58</v>
      </c>
      <c r="B16" s="8" t="s">
        <v>59</v>
      </c>
      <c r="C16" s="8" t="s">
        <v>60</v>
      </c>
      <c r="D16" s="9" t="s">
        <v>61</v>
      </c>
      <c r="G16" t="str">
        <f t="shared" si="3"/>
        <v>volatile</v>
      </c>
      <c r="H16" t="str">
        <f t="shared" si="0"/>
        <v>while</v>
      </c>
      <c r="I16" t="str">
        <f t="shared" si="1"/>
        <v>with</v>
      </c>
      <c r="J16" t="str">
        <f t="shared" si="2"/>
        <v>yield</v>
      </c>
    </row>
    <row r="20" spans="1:10" ht="15.75" thickBot="1" x14ac:dyDescent="0.3"/>
    <row r="21" spans="1:10" ht="29.25" thickBot="1" x14ac:dyDescent="0.3">
      <c r="A21" s="13" t="s">
        <v>71</v>
      </c>
      <c r="B21" s="14" t="s">
        <v>72</v>
      </c>
      <c r="C21" s="14" t="s">
        <v>19</v>
      </c>
      <c r="D21" s="15" t="s">
        <v>26</v>
      </c>
      <c r="G21" t="str">
        <f t="shared" ref="G21:G25" si="4">A21</f>
        <v>Array</v>
      </c>
      <c r="H21" t="str">
        <f t="shared" ref="H21:H25" si="5">B21</f>
        <v>Date</v>
      </c>
      <c r="I21" t="str">
        <f t="shared" ref="I21:I25" si="6">C21</f>
        <v>eval</v>
      </c>
      <c r="J21" t="str">
        <f t="shared" ref="J21:J25" si="7">D21</f>
        <v>function</v>
      </c>
    </row>
    <row r="22" spans="1:10" ht="57.75" thickBot="1" x14ac:dyDescent="0.3">
      <c r="A22" s="16" t="s">
        <v>73</v>
      </c>
      <c r="B22" s="12" t="s">
        <v>74</v>
      </c>
      <c r="C22" s="12" t="s">
        <v>75</v>
      </c>
      <c r="D22" s="17" t="s">
        <v>76</v>
      </c>
      <c r="G22" t="str">
        <f t="shared" si="4"/>
        <v>hasOwnProperty</v>
      </c>
      <c r="H22" t="str">
        <f t="shared" si="5"/>
        <v>Infinity</v>
      </c>
      <c r="I22" t="str">
        <f t="shared" si="6"/>
        <v>isFinite</v>
      </c>
      <c r="J22" t="str">
        <f t="shared" si="7"/>
        <v>isNaN</v>
      </c>
    </row>
    <row r="23" spans="1:10" ht="43.5" thickBot="1" x14ac:dyDescent="0.3">
      <c r="A23" s="18" t="s">
        <v>77</v>
      </c>
      <c r="B23" s="11" t="s">
        <v>78</v>
      </c>
      <c r="C23" s="11" t="s">
        <v>79</v>
      </c>
      <c r="D23" s="19" t="s">
        <v>80</v>
      </c>
      <c r="G23" t="str">
        <f t="shared" si="4"/>
        <v>isPrototypeOf</v>
      </c>
      <c r="H23" t="str">
        <f t="shared" si="5"/>
        <v>length</v>
      </c>
      <c r="I23" t="str">
        <f t="shared" si="6"/>
        <v>Math</v>
      </c>
      <c r="J23" t="str">
        <f t="shared" si="7"/>
        <v>NaN</v>
      </c>
    </row>
    <row r="24" spans="1:10" ht="29.25" thickBot="1" x14ac:dyDescent="0.3">
      <c r="A24" s="16" t="s">
        <v>81</v>
      </c>
      <c r="B24" s="12" t="s">
        <v>82</v>
      </c>
      <c r="C24" s="12" t="s">
        <v>83</v>
      </c>
      <c r="D24" s="17" t="s">
        <v>84</v>
      </c>
      <c r="G24" t="str">
        <f t="shared" si="4"/>
        <v>name</v>
      </c>
      <c r="H24" t="str">
        <f t="shared" si="5"/>
        <v>Number</v>
      </c>
      <c r="I24" t="str">
        <f t="shared" si="6"/>
        <v>Object</v>
      </c>
      <c r="J24" t="str">
        <f t="shared" si="7"/>
        <v>prototype</v>
      </c>
    </row>
    <row r="25" spans="1:10" ht="29.25" thickBot="1" x14ac:dyDescent="0.3">
      <c r="A25" s="20" t="s">
        <v>85</v>
      </c>
      <c r="B25" s="21" t="s">
        <v>86</v>
      </c>
      <c r="C25" s="21" t="s">
        <v>87</v>
      </c>
      <c r="D25" s="22" t="s">
        <v>88</v>
      </c>
      <c r="G25" t="str">
        <f t="shared" si="4"/>
        <v>String</v>
      </c>
      <c r="H25" t="str">
        <f t="shared" si="5"/>
        <v>toString</v>
      </c>
      <c r="I25" t="str">
        <f t="shared" si="6"/>
        <v>undefined</v>
      </c>
      <c r="J25" t="str">
        <f t="shared" si="7"/>
        <v>valueOf</v>
      </c>
    </row>
    <row r="29" spans="1:10" ht="15.75" thickBot="1" x14ac:dyDescent="0.3"/>
    <row r="30" spans="1:10" ht="29.25" thickBot="1" x14ac:dyDescent="0.3">
      <c r="A30" s="13" t="s">
        <v>89</v>
      </c>
      <c r="B30" s="14" t="s">
        <v>90</v>
      </c>
      <c r="C30" s="14" t="s">
        <v>91</v>
      </c>
      <c r="D30" s="15" t="s">
        <v>92</v>
      </c>
    </row>
    <row r="31" spans="1:10" ht="29.25" thickBot="1" x14ac:dyDescent="0.3">
      <c r="A31" s="16" t="s">
        <v>93</v>
      </c>
      <c r="B31" s="12" t="s">
        <v>94</v>
      </c>
      <c r="C31" s="12" t="s">
        <v>95</v>
      </c>
      <c r="D31" s="17" t="s">
        <v>96</v>
      </c>
    </row>
    <row r="32" spans="1:10" ht="43.5" thickBot="1" x14ac:dyDescent="0.3">
      <c r="A32" s="20" t="s">
        <v>97</v>
      </c>
      <c r="B32" s="21" t="s">
        <v>98</v>
      </c>
      <c r="C32" s="21" t="s">
        <v>99</v>
      </c>
      <c r="D32" s="22" t="s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10" workbookViewId="0">
      <selection activeCell="B38" sqref="B38"/>
    </sheetView>
  </sheetViews>
  <sheetFormatPr defaultRowHeight="15" x14ac:dyDescent="0.25"/>
  <sheetData>
    <row r="1" spans="1:2" x14ac:dyDescent="0.25">
      <c r="A1" t="s">
        <v>0</v>
      </c>
      <c r="B1" t="str">
        <f>IF(RIGHT(A1,1)="*",LEFT(A1,LEN(A1)-1),T(A1))</f>
        <v>abstract</v>
      </c>
    </row>
    <row r="2" spans="1:2" x14ac:dyDescent="0.25">
      <c r="A2" t="s">
        <v>4</v>
      </c>
      <c r="B2" t="str">
        <f t="shared" ref="B2:B64" si="0">IF(RIGHT(A2,1)="*",LEFT(A2,LEN(A2)-1),T(A2))</f>
        <v>break</v>
      </c>
    </row>
    <row r="3" spans="1:2" x14ac:dyDescent="0.25">
      <c r="A3" t="s">
        <v>8</v>
      </c>
      <c r="B3" t="str">
        <f t="shared" si="0"/>
        <v>char</v>
      </c>
    </row>
    <row r="4" spans="1:2" x14ac:dyDescent="0.25">
      <c r="A4" t="s">
        <v>12</v>
      </c>
      <c r="B4" t="str">
        <f t="shared" si="0"/>
        <v>debugger</v>
      </c>
    </row>
    <row r="5" spans="1:2" x14ac:dyDescent="0.25">
      <c r="A5" t="s">
        <v>16</v>
      </c>
      <c r="B5" t="str">
        <f t="shared" si="0"/>
        <v>double</v>
      </c>
    </row>
    <row r="6" spans="1:2" x14ac:dyDescent="0.25">
      <c r="A6" t="s">
        <v>20</v>
      </c>
      <c r="B6" t="str">
        <f t="shared" si="0"/>
        <v>export</v>
      </c>
    </row>
    <row r="7" spans="1:2" x14ac:dyDescent="0.25">
      <c r="A7" t="s">
        <v>23</v>
      </c>
      <c r="B7" t="str">
        <f t="shared" si="0"/>
        <v>finally</v>
      </c>
    </row>
    <row r="8" spans="1:2" x14ac:dyDescent="0.25">
      <c r="A8" t="s">
        <v>27</v>
      </c>
      <c r="B8" t="str">
        <f t="shared" si="0"/>
        <v>goto</v>
      </c>
    </row>
    <row r="9" spans="1:2" x14ac:dyDescent="0.25">
      <c r="A9" t="s">
        <v>31</v>
      </c>
      <c r="B9" t="str">
        <f t="shared" si="0"/>
        <v>in</v>
      </c>
    </row>
    <row r="10" spans="1:2" x14ac:dyDescent="0.25">
      <c r="A10" t="s">
        <v>35</v>
      </c>
      <c r="B10" t="str">
        <f t="shared" si="0"/>
        <v>let</v>
      </c>
    </row>
    <row r="11" spans="1:2" x14ac:dyDescent="0.25">
      <c r="A11" t="s">
        <v>39</v>
      </c>
      <c r="B11" t="str">
        <f t="shared" si="0"/>
        <v>null</v>
      </c>
    </row>
    <row r="12" spans="1:2" x14ac:dyDescent="0.25">
      <c r="A12" t="s">
        <v>43</v>
      </c>
      <c r="B12" t="str">
        <f t="shared" si="0"/>
        <v>public</v>
      </c>
    </row>
    <row r="13" spans="1:2" x14ac:dyDescent="0.25">
      <c r="A13" t="s">
        <v>47</v>
      </c>
      <c r="B13" t="str">
        <f t="shared" si="0"/>
        <v>super</v>
      </c>
    </row>
    <row r="14" spans="1:2" x14ac:dyDescent="0.25">
      <c r="A14" t="s">
        <v>51</v>
      </c>
      <c r="B14" t="str">
        <f t="shared" si="0"/>
        <v>throw</v>
      </c>
    </row>
    <row r="15" spans="1:2" x14ac:dyDescent="0.25">
      <c r="A15" t="s">
        <v>54</v>
      </c>
      <c r="B15" t="str">
        <f t="shared" si="0"/>
        <v>try</v>
      </c>
    </row>
    <row r="16" spans="1:2" x14ac:dyDescent="0.25">
      <c r="A16" t="s">
        <v>58</v>
      </c>
      <c r="B16" t="str">
        <f t="shared" si="0"/>
        <v>volatile</v>
      </c>
    </row>
    <row r="17" spans="1:2" x14ac:dyDescent="0.25">
      <c r="A17" t="s">
        <v>1</v>
      </c>
      <c r="B17" t="str">
        <f t="shared" si="0"/>
        <v>arguments</v>
      </c>
    </row>
    <row r="18" spans="1:2" x14ac:dyDescent="0.25">
      <c r="A18" t="s">
        <v>5</v>
      </c>
      <c r="B18" t="str">
        <f t="shared" si="0"/>
        <v>byte</v>
      </c>
    </row>
    <row r="19" spans="1:2" x14ac:dyDescent="0.25">
      <c r="A19" t="s">
        <v>9</v>
      </c>
      <c r="B19" t="str">
        <f t="shared" si="0"/>
        <v>class</v>
      </c>
    </row>
    <row r="20" spans="1:2" x14ac:dyDescent="0.25">
      <c r="A20" t="s">
        <v>13</v>
      </c>
      <c r="B20" t="str">
        <f t="shared" si="0"/>
        <v>default</v>
      </c>
    </row>
    <row r="21" spans="1:2" x14ac:dyDescent="0.25">
      <c r="A21" t="s">
        <v>17</v>
      </c>
      <c r="B21" t="str">
        <f t="shared" si="0"/>
        <v>else</v>
      </c>
    </row>
    <row r="22" spans="1:2" x14ac:dyDescent="0.25">
      <c r="A22" t="s">
        <v>21</v>
      </c>
      <c r="B22" t="str">
        <f t="shared" si="0"/>
        <v>extends</v>
      </c>
    </row>
    <row r="23" spans="1:2" x14ac:dyDescent="0.25">
      <c r="A23" t="s">
        <v>24</v>
      </c>
      <c r="B23" t="str">
        <f t="shared" si="0"/>
        <v>float</v>
      </c>
    </row>
    <row r="24" spans="1:2" x14ac:dyDescent="0.25">
      <c r="A24" t="s">
        <v>28</v>
      </c>
      <c r="B24" t="str">
        <f t="shared" si="0"/>
        <v>if</v>
      </c>
    </row>
    <row r="25" spans="1:2" x14ac:dyDescent="0.25">
      <c r="A25" t="s">
        <v>32</v>
      </c>
      <c r="B25" t="str">
        <f t="shared" si="0"/>
        <v>instanceof</v>
      </c>
    </row>
    <row r="26" spans="1:2" x14ac:dyDescent="0.25">
      <c r="A26" t="s">
        <v>36</v>
      </c>
      <c r="B26" t="str">
        <f t="shared" si="0"/>
        <v>long</v>
      </c>
    </row>
    <row r="27" spans="1:2" x14ac:dyDescent="0.25">
      <c r="A27" t="s">
        <v>40</v>
      </c>
      <c r="B27" t="str">
        <f t="shared" si="0"/>
        <v>package</v>
      </c>
    </row>
    <row r="28" spans="1:2" x14ac:dyDescent="0.25">
      <c r="A28" t="s">
        <v>44</v>
      </c>
      <c r="B28" t="str">
        <f t="shared" si="0"/>
        <v>return</v>
      </c>
    </row>
    <row r="29" spans="1:2" x14ac:dyDescent="0.25">
      <c r="A29" t="s">
        <v>48</v>
      </c>
      <c r="B29" t="str">
        <f t="shared" si="0"/>
        <v>switch</v>
      </c>
    </row>
    <row r="30" spans="1:2" x14ac:dyDescent="0.25">
      <c r="A30" t="s">
        <v>52</v>
      </c>
      <c r="B30" t="str">
        <f t="shared" si="0"/>
        <v>throws</v>
      </c>
    </row>
    <row r="31" spans="1:2" x14ac:dyDescent="0.25">
      <c r="A31" t="s">
        <v>55</v>
      </c>
      <c r="B31" t="str">
        <f t="shared" si="0"/>
        <v>typeof</v>
      </c>
    </row>
    <row r="32" spans="1:2" x14ac:dyDescent="0.25">
      <c r="A32" t="s">
        <v>59</v>
      </c>
      <c r="B32" t="str">
        <f t="shared" si="0"/>
        <v>while</v>
      </c>
    </row>
    <row r="33" spans="1:2" x14ac:dyDescent="0.25">
      <c r="A33" t="s">
        <v>2</v>
      </c>
      <c r="B33" t="str">
        <f t="shared" si="0"/>
        <v>await</v>
      </c>
    </row>
    <row r="34" spans="1:2" x14ac:dyDescent="0.25">
      <c r="A34" t="s">
        <v>6</v>
      </c>
      <c r="B34" t="str">
        <f t="shared" si="0"/>
        <v>case</v>
      </c>
    </row>
    <row r="35" spans="1:2" x14ac:dyDescent="0.25">
      <c r="A35" t="s">
        <v>10</v>
      </c>
      <c r="B35" t="str">
        <f t="shared" si="0"/>
        <v>const</v>
      </c>
    </row>
    <row r="36" spans="1:2" x14ac:dyDescent="0.25">
      <c r="A36" t="s">
        <v>14</v>
      </c>
      <c r="B36" t="str">
        <f t="shared" si="0"/>
        <v>delete</v>
      </c>
    </row>
    <row r="37" spans="1:2" x14ac:dyDescent="0.25">
      <c r="A37" t="s">
        <v>18</v>
      </c>
      <c r="B37" t="str">
        <f t="shared" si="0"/>
        <v>enum</v>
      </c>
    </row>
    <row r="38" spans="1:2" x14ac:dyDescent="0.25">
      <c r="A38" s="10" t="s">
        <v>103</v>
      </c>
      <c r="B38" t="str">
        <f t="shared" si="0"/>
        <v>false</v>
      </c>
    </row>
    <row r="39" spans="1:2" x14ac:dyDescent="0.25">
      <c r="A39" t="s">
        <v>25</v>
      </c>
      <c r="B39" t="str">
        <f t="shared" si="0"/>
        <v>for</v>
      </c>
    </row>
    <row r="40" spans="1:2" x14ac:dyDescent="0.25">
      <c r="A40" t="s">
        <v>29</v>
      </c>
      <c r="B40" t="str">
        <f t="shared" si="0"/>
        <v>implements</v>
      </c>
    </row>
    <row r="41" spans="1:2" x14ac:dyDescent="0.25">
      <c r="A41" t="s">
        <v>33</v>
      </c>
      <c r="B41" t="str">
        <f t="shared" si="0"/>
        <v>int</v>
      </c>
    </row>
    <row r="42" spans="1:2" x14ac:dyDescent="0.25">
      <c r="A42" t="s">
        <v>37</v>
      </c>
      <c r="B42" t="str">
        <f t="shared" si="0"/>
        <v>native</v>
      </c>
    </row>
    <row r="43" spans="1:2" x14ac:dyDescent="0.25">
      <c r="A43" t="s">
        <v>41</v>
      </c>
      <c r="B43" t="str">
        <f t="shared" si="0"/>
        <v>private</v>
      </c>
    </row>
    <row r="44" spans="1:2" x14ac:dyDescent="0.25">
      <c r="A44" t="s">
        <v>45</v>
      </c>
      <c r="B44" t="str">
        <f t="shared" si="0"/>
        <v>short</v>
      </c>
    </row>
    <row r="45" spans="1:2" x14ac:dyDescent="0.25">
      <c r="A45" t="s">
        <v>49</v>
      </c>
      <c r="B45" t="str">
        <f t="shared" si="0"/>
        <v>synchronized</v>
      </c>
    </row>
    <row r="46" spans="1:2" x14ac:dyDescent="0.25">
      <c r="A46" t="s">
        <v>53</v>
      </c>
      <c r="B46" t="str">
        <f t="shared" si="0"/>
        <v>transient</v>
      </c>
    </row>
    <row r="47" spans="1:2" x14ac:dyDescent="0.25">
      <c r="A47" t="s">
        <v>56</v>
      </c>
      <c r="B47" t="str">
        <f t="shared" si="0"/>
        <v>var</v>
      </c>
    </row>
    <row r="48" spans="1:2" x14ac:dyDescent="0.25">
      <c r="A48" t="s">
        <v>60</v>
      </c>
      <c r="B48" t="str">
        <f t="shared" si="0"/>
        <v>with</v>
      </c>
    </row>
    <row r="49" spans="1:2" x14ac:dyDescent="0.25">
      <c r="A49" t="s">
        <v>3</v>
      </c>
      <c r="B49" t="str">
        <f t="shared" si="0"/>
        <v>boolean</v>
      </c>
    </row>
    <row r="50" spans="1:2" x14ac:dyDescent="0.25">
      <c r="A50" t="s">
        <v>7</v>
      </c>
      <c r="B50" t="str">
        <f t="shared" si="0"/>
        <v>catch</v>
      </c>
    </row>
    <row r="51" spans="1:2" x14ac:dyDescent="0.25">
      <c r="A51" t="s">
        <v>11</v>
      </c>
      <c r="B51" t="str">
        <f t="shared" si="0"/>
        <v>continue</v>
      </c>
    </row>
    <row r="52" spans="1:2" x14ac:dyDescent="0.25">
      <c r="A52" t="s">
        <v>15</v>
      </c>
      <c r="B52" t="str">
        <f t="shared" si="0"/>
        <v>do</v>
      </c>
    </row>
    <row r="53" spans="1:2" x14ac:dyDescent="0.25">
      <c r="A53" t="s">
        <v>19</v>
      </c>
      <c r="B53" t="str">
        <f t="shared" si="0"/>
        <v>eval</v>
      </c>
    </row>
    <row r="54" spans="1:2" x14ac:dyDescent="0.25">
      <c r="A54" t="s">
        <v>22</v>
      </c>
      <c r="B54" t="str">
        <f t="shared" si="0"/>
        <v>final</v>
      </c>
    </row>
    <row r="55" spans="1:2" x14ac:dyDescent="0.25">
      <c r="A55" t="s">
        <v>26</v>
      </c>
      <c r="B55" t="str">
        <f t="shared" si="0"/>
        <v>function</v>
      </c>
    </row>
    <row r="56" spans="1:2" x14ac:dyDescent="0.25">
      <c r="A56" t="s">
        <v>30</v>
      </c>
      <c r="B56" t="str">
        <f t="shared" si="0"/>
        <v>import</v>
      </c>
    </row>
    <row r="57" spans="1:2" x14ac:dyDescent="0.25">
      <c r="A57" t="s">
        <v>34</v>
      </c>
      <c r="B57" t="str">
        <f t="shared" si="0"/>
        <v>interface</v>
      </c>
    </row>
    <row r="58" spans="1:2" x14ac:dyDescent="0.25">
      <c r="A58" t="s">
        <v>38</v>
      </c>
      <c r="B58" t="str">
        <f t="shared" si="0"/>
        <v>new</v>
      </c>
    </row>
    <row r="59" spans="1:2" x14ac:dyDescent="0.25">
      <c r="A59" t="s">
        <v>42</v>
      </c>
      <c r="B59" t="str">
        <f t="shared" si="0"/>
        <v>protected</v>
      </c>
    </row>
    <row r="60" spans="1:2" x14ac:dyDescent="0.25">
      <c r="A60" t="s">
        <v>46</v>
      </c>
      <c r="B60" t="str">
        <f t="shared" si="0"/>
        <v>static</v>
      </c>
    </row>
    <row r="61" spans="1:2" x14ac:dyDescent="0.25">
      <c r="A61" t="s">
        <v>50</v>
      </c>
      <c r="B61" t="str">
        <f t="shared" si="0"/>
        <v>this</v>
      </c>
    </row>
    <row r="62" spans="1:2" x14ac:dyDescent="0.25">
      <c r="A62" s="10" t="s">
        <v>104</v>
      </c>
      <c r="B62" t="str">
        <f t="shared" si="0"/>
        <v>true</v>
      </c>
    </row>
    <row r="63" spans="1:2" x14ac:dyDescent="0.25">
      <c r="A63" t="s">
        <v>57</v>
      </c>
      <c r="B63" t="str">
        <f t="shared" si="0"/>
        <v>void</v>
      </c>
    </row>
    <row r="64" spans="1:2" x14ac:dyDescent="0.25">
      <c r="A64" t="s">
        <v>61</v>
      </c>
      <c r="B64" t="str">
        <f t="shared" si="0"/>
        <v>yield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zoomScale="150" zoomScaleNormal="150" workbookViewId="0"/>
  </sheetViews>
  <sheetFormatPr defaultRowHeight="15" x14ac:dyDescent="0.25"/>
  <cols>
    <col min="1" max="1" width="14.28515625" bestFit="1" customWidth="1"/>
    <col min="2" max="2" width="16.28515625" bestFit="1" customWidth="1"/>
    <col min="4" max="4" width="3.5703125" customWidth="1"/>
    <col min="5" max="5" width="43.5703125" bestFit="1" customWidth="1"/>
    <col min="6" max="6" width="4.42578125" customWidth="1"/>
    <col min="7" max="7" width="62.140625" customWidth="1"/>
  </cols>
  <sheetData>
    <row r="1" spans="1:7" x14ac:dyDescent="0.25">
      <c r="A1" t="s">
        <v>105</v>
      </c>
      <c r="B1" t="s">
        <v>109</v>
      </c>
      <c r="C1" t="s">
        <v>107</v>
      </c>
      <c r="E1" s="23" t="str">
        <f>"enum e_"&amp;A1&amp;" {"</f>
        <v>enum e_js_reserved_words {</v>
      </c>
      <c r="G1" s="23" t="str">
        <f>"struct "&amp;A1&amp;"_list {"</f>
        <v>struct js_reserved_words_list {</v>
      </c>
    </row>
    <row r="2" spans="1:7" x14ac:dyDescent="0.25">
      <c r="A2" t="s">
        <v>0</v>
      </c>
      <c r="B2" t="str">
        <f>"JSRW_"&amp;UPPER(A2)</f>
        <v>JSRW_ABSTRACT</v>
      </c>
      <c r="C2" t="s">
        <v>110</v>
      </c>
      <c r="E2" s="23" t="s">
        <v>108</v>
      </c>
      <c r="G2" s="23" t="s">
        <v>106</v>
      </c>
    </row>
    <row r="3" spans="1:7" x14ac:dyDescent="0.25">
      <c r="A3" t="s">
        <v>1</v>
      </c>
      <c r="B3" t="str">
        <f t="shared" ref="B3:B65" si="0">"JSKW_"&amp;UPPER(A3)</f>
        <v>JSKW_ARGUMENTS</v>
      </c>
      <c r="C3" t="s">
        <v>110</v>
      </c>
      <c r="E3" s="23" t="str">
        <f>"    "&amp;B2&amp;REPT(" ",20-LEN(A2))&amp;IF(A3&lt;&gt;"",","," };")</f>
        <v xml:space="preserve">    JSRW_ABSTRACT            ,</v>
      </c>
      <c r="G3" s="23" t="str">
        <f>"    int    jrw_"&amp;B1&amp;";"</f>
        <v xml:space="preserve">    int    jrw_rw;</v>
      </c>
    </row>
    <row r="4" spans="1:7" x14ac:dyDescent="0.25">
      <c r="A4" t="s">
        <v>67</v>
      </c>
      <c r="B4" t="str">
        <f t="shared" si="0"/>
        <v>JSKW_AWAIT</v>
      </c>
      <c r="C4" t="s">
        <v>110</v>
      </c>
      <c r="E4" s="23" t="str">
        <f t="shared" ref="E4:E66" si="1">"    "&amp;B3&amp;REPT(" ",20-LEN(A3))&amp;IF(A4&lt;&gt;"",","," };")</f>
        <v xml:space="preserve">    JSKW_ARGUMENTS           ,</v>
      </c>
      <c r="G4" s="23" t="str">
        <f>"    int    jrw_"&amp;C1&amp;";"</f>
        <v xml:space="preserve">    int    jrw_type;</v>
      </c>
    </row>
    <row r="5" spans="1:7" x14ac:dyDescent="0.25">
      <c r="A5" t="s">
        <v>3</v>
      </c>
      <c r="B5" t="str">
        <f t="shared" si="0"/>
        <v>JSKW_BOOLEAN</v>
      </c>
      <c r="C5" t="s">
        <v>110</v>
      </c>
      <c r="E5" s="23" t="str">
        <f t="shared" si="1"/>
        <v xml:space="preserve">    JSKW_AWAIT               ,</v>
      </c>
      <c r="G5" s="23" t="str">
        <f>"} "&amp;A1&amp;"[] = {"</f>
        <v>} js_reserved_words[] = {</v>
      </c>
    </row>
    <row r="6" spans="1:7" x14ac:dyDescent="0.25">
      <c r="A6" t="s">
        <v>4</v>
      </c>
      <c r="B6" t="str">
        <f t="shared" si="0"/>
        <v>JSKW_BREAK</v>
      </c>
      <c r="C6" t="s">
        <v>110</v>
      </c>
      <c r="E6" s="23" t="str">
        <f t="shared" si="1"/>
        <v xml:space="preserve">    JSKW_BOOLEAN             ,</v>
      </c>
      <c r="G6" s="23" t="str">
        <f>"    { """&amp;A2&amp;""""&amp;REPT(" ",16-LEN(A2))&amp;", "&amp;B2&amp;REPT(" ",20-LEN(A2))&amp;", "&amp;C2&amp;REPT(" ",LEN(C2))&amp;"}"&amp;IF(A3&lt;&gt;"",","," };")</f>
        <v xml:space="preserve">    { "abstract"        , JSRW_ABSTRACT            , JSW_KW      },</v>
      </c>
    </row>
    <row r="7" spans="1:7" x14ac:dyDescent="0.25">
      <c r="A7" t="s">
        <v>5</v>
      </c>
      <c r="B7" t="str">
        <f t="shared" si="0"/>
        <v>JSKW_BYTE</v>
      </c>
      <c r="C7" t="s">
        <v>110</v>
      </c>
      <c r="E7" s="23" t="str">
        <f t="shared" si="1"/>
        <v xml:space="preserve">    JSKW_BREAK               ,</v>
      </c>
      <c r="G7" s="23" t="str">
        <f t="shared" ref="G7:G69" si="2">"    { """&amp;A3&amp;""""&amp;REPT(" ",16-LEN(A3))&amp;", "&amp;B3&amp;REPT(" ",20-LEN(A3))&amp;", "&amp;C3&amp;REPT(" ",LEN(C3))&amp;"}"&amp;IF(A4&lt;&gt;"",","," };")</f>
        <v xml:space="preserve">    { "arguments"       , JSKW_ARGUMENTS           , JSW_KW      },</v>
      </c>
    </row>
    <row r="8" spans="1:7" x14ac:dyDescent="0.25">
      <c r="A8" t="s">
        <v>6</v>
      </c>
      <c r="B8" t="str">
        <f t="shared" si="0"/>
        <v>JSKW_CASE</v>
      </c>
      <c r="C8" t="s">
        <v>110</v>
      </c>
      <c r="E8" s="23" t="str">
        <f t="shared" si="1"/>
        <v xml:space="preserve">    JSKW_BYTE                ,</v>
      </c>
      <c r="G8" s="23" t="str">
        <f t="shared" si="2"/>
        <v xml:space="preserve">    { "await"           , JSKW_AWAIT               , JSW_KW      },</v>
      </c>
    </row>
    <row r="9" spans="1:7" x14ac:dyDescent="0.25">
      <c r="A9" t="s">
        <v>7</v>
      </c>
      <c r="B9" t="str">
        <f t="shared" si="0"/>
        <v>JSKW_CATCH</v>
      </c>
      <c r="C9" t="s">
        <v>110</v>
      </c>
      <c r="E9" s="23" t="str">
        <f t="shared" si="1"/>
        <v xml:space="preserve">    JSKW_CASE                ,</v>
      </c>
      <c r="G9" s="23" t="str">
        <f t="shared" si="2"/>
        <v xml:space="preserve">    { "boolean"         , JSKW_BOOLEAN             , JSW_KW      },</v>
      </c>
    </row>
    <row r="10" spans="1:7" x14ac:dyDescent="0.25">
      <c r="A10" t="s">
        <v>8</v>
      </c>
      <c r="B10" t="str">
        <f t="shared" si="0"/>
        <v>JSKW_CHAR</v>
      </c>
      <c r="C10" t="s">
        <v>110</v>
      </c>
      <c r="E10" s="23" t="str">
        <f t="shared" si="1"/>
        <v xml:space="preserve">    JSKW_CATCH               ,</v>
      </c>
      <c r="G10" s="23" t="str">
        <f t="shared" si="2"/>
        <v xml:space="preserve">    { "break"           , JSKW_BREAK               , JSW_KW      },</v>
      </c>
    </row>
    <row r="11" spans="1:7" x14ac:dyDescent="0.25">
      <c r="A11" t="s">
        <v>65</v>
      </c>
      <c r="B11" t="str">
        <f t="shared" si="0"/>
        <v>JSKW_CLASS</v>
      </c>
      <c r="C11" t="s">
        <v>110</v>
      </c>
      <c r="E11" s="23" t="str">
        <f t="shared" si="1"/>
        <v xml:space="preserve">    JSKW_CHAR                ,</v>
      </c>
      <c r="G11" s="23" t="str">
        <f t="shared" si="2"/>
        <v xml:space="preserve">    { "byte"            , JSKW_BYTE                , JSW_KW      },</v>
      </c>
    </row>
    <row r="12" spans="1:7" x14ac:dyDescent="0.25">
      <c r="A12" t="s">
        <v>10</v>
      </c>
      <c r="B12" t="str">
        <f t="shared" si="0"/>
        <v>JSKW_CONST</v>
      </c>
      <c r="C12" t="s">
        <v>110</v>
      </c>
      <c r="E12" s="23" t="str">
        <f t="shared" si="1"/>
        <v xml:space="preserve">    JSKW_CLASS               ,</v>
      </c>
      <c r="G12" s="23" t="str">
        <f t="shared" si="2"/>
        <v xml:space="preserve">    { "case"            , JSKW_CASE                , JSW_KW      },</v>
      </c>
    </row>
    <row r="13" spans="1:7" x14ac:dyDescent="0.25">
      <c r="A13" t="s">
        <v>11</v>
      </c>
      <c r="B13" t="str">
        <f t="shared" si="0"/>
        <v>JSKW_CONTINUE</v>
      </c>
      <c r="C13" t="s">
        <v>110</v>
      </c>
      <c r="E13" s="23" t="str">
        <f t="shared" si="1"/>
        <v xml:space="preserve">    JSKW_CONST               ,</v>
      </c>
      <c r="G13" s="23" t="str">
        <f t="shared" si="2"/>
        <v xml:space="preserve">    { "catch"           , JSKW_CATCH               , JSW_KW      },</v>
      </c>
    </row>
    <row r="14" spans="1:7" x14ac:dyDescent="0.25">
      <c r="A14" t="s">
        <v>12</v>
      </c>
      <c r="B14" t="str">
        <f t="shared" si="0"/>
        <v>JSKW_DEBUGGER</v>
      </c>
      <c r="C14" t="s">
        <v>110</v>
      </c>
      <c r="E14" s="23" t="str">
        <f t="shared" si="1"/>
        <v xml:space="preserve">    JSKW_CONTINUE            ,</v>
      </c>
      <c r="G14" s="23" t="str">
        <f t="shared" si="2"/>
        <v xml:space="preserve">    { "char"            , JSKW_CHAR                , JSW_KW      },</v>
      </c>
    </row>
    <row r="15" spans="1:7" x14ac:dyDescent="0.25">
      <c r="A15" t="s">
        <v>13</v>
      </c>
      <c r="B15" t="str">
        <f t="shared" si="0"/>
        <v>JSKW_DEFAULT</v>
      </c>
      <c r="C15" t="s">
        <v>110</v>
      </c>
      <c r="E15" s="23" t="str">
        <f t="shared" si="1"/>
        <v xml:space="preserve">    JSKW_DEBUGGER            ,</v>
      </c>
      <c r="G15" s="23" t="str">
        <f t="shared" si="2"/>
        <v xml:space="preserve">    { "class"           , JSKW_CLASS               , JSW_KW      },</v>
      </c>
    </row>
    <row r="16" spans="1:7" x14ac:dyDescent="0.25">
      <c r="A16" t="s">
        <v>14</v>
      </c>
      <c r="B16" t="str">
        <f t="shared" si="0"/>
        <v>JSKW_DELETE</v>
      </c>
      <c r="C16" t="s">
        <v>110</v>
      </c>
      <c r="E16" s="23" t="str">
        <f t="shared" si="1"/>
        <v xml:space="preserve">    JSKW_DEFAULT             ,</v>
      </c>
      <c r="G16" s="23" t="str">
        <f t="shared" si="2"/>
        <v xml:space="preserve">    { "const"           , JSKW_CONST               , JSW_KW      },</v>
      </c>
    </row>
    <row r="17" spans="1:7" x14ac:dyDescent="0.25">
      <c r="A17" t="s">
        <v>15</v>
      </c>
      <c r="B17" t="str">
        <f t="shared" si="0"/>
        <v>JSKW_DO</v>
      </c>
      <c r="C17" t="s">
        <v>110</v>
      </c>
      <c r="E17" s="23" t="str">
        <f t="shared" si="1"/>
        <v xml:space="preserve">    JSKW_DELETE              ,</v>
      </c>
      <c r="G17" s="23" t="str">
        <f t="shared" si="2"/>
        <v xml:space="preserve">    { "continue"        , JSKW_CONTINUE            , JSW_KW      },</v>
      </c>
    </row>
    <row r="18" spans="1:7" x14ac:dyDescent="0.25">
      <c r="A18" t="s">
        <v>16</v>
      </c>
      <c r="B18" t="str">
        <f t="shared" si="0"/>
        <v>JSKW_DOUBLE</v>
      </c>
      <c r="C18" t="s">
        <v>110</v>
      </c>
      <c r="E18" s="23" t="str">
        <f t="shared" si="1"/>
        <v xml:space="preserve">    JSKW_DO                  ,</v>
      </c>
      <c r="G18" s="23" t="str">
        <f t="shared" si="2"/>
        <v xml:space="preserve">    { "debugger"        , JSKW_DEBUGGER            , JSW_KW      },</v>
      </c>
    </row>
    <row r="19" spans="1:7" x14ac:dyDescent="0.25">
      <c r="A19" t="s">
        <v>17</v>
      </c>
      <c r="B19" t="str">
        <f t="shared" si="0"/>
        <v>JSKW_ELSE</v>
      </c>
      <c r="C19" t="s">
        <v>110</v>
      </c>
      <c r="E19" s="23" t="str">
        <f t="shared" si="1"/>
        <v xml:space="preserve">    JSKW_DOUBLE              ,</v>
      </c>
      <c r="G19" s="23" t="str">
        <f t="shared" si="2"/>
        <v xml:space="preserve">    { "default"         , JSKW_DEFAULT             , JSW_KW      },</v>
      </c>
    </row>
    <row r="20" spans="1:7" x14ac:dyDescent="0.25">
      <c r="A20" t="s">
        <v>68</v>
      </c>
      <c r="B20" t="str">
        <f t="shared" si="0"/>
        <v>JSKW_ENUM</v>
      </c>
      <c r="C20" t="s">
        <v>110</v>
      </c>
      <c r="E20" s="23" t="str">
        <f t="shared" si="1"/>
        <v xml:space="preserve">    JSKW_ELSE                ,</v>
      </c>
      <c r="G20" s="23" t="str">
        <f t="shared" si="2"/>
        <v xml:space="preserve">    { "delete"          , JSKW_DELETE              , JSW_KW      },</v>
      </c>
    </row>
    <row r="21" spans="1:7" x14ac:dyDescent="0.25">
      <c r="A21" t="s">
        <v>19</v>
      </c>
      <c r="B21" t="str">
        <f t="shared" si="0"/>
        <v>JSKW_EVAL</v>
      </c>
      <c r="C21" t="s">
        <v>110</v>
      </c>
      <c r="E21" s="23" t="str">
        <f t="shared" si="1"/>
        <v xml:space="preserve">    JSKW_ENUM                ,</v>
      </c>
      <c r="G21" s="23" t="str">
        <f t="shared" si="2"/>
        <v xml:space="preserve">    { "do"              , JSKW_DO                  , JSW_KW      },</v>
      </c>
    </row>
    <row r="22" spans="1:7" x14ac:dyDescent="0.25">
      <c r="A22" t="s">
        <v>62</v>
      </c>
      <c r="B22" t="str">
        <f t="shared" si="0"/>
        <v>JSKW_EXPORT</v>
      </c>
      <c r="C22" t="s">
        <v>110</v>
      </c>
      <c r="E22" s="23" t="str">
        <f t="shared" si="1"/>
        <v xml:space="preserve">    JSKW_EVAL                ,</v>
      </c>
      <c r="G22" s="23" t="str">
        <f t="shared" si="2"/>
        <v xml:space="preserve">    { "double"          , JSKW_DOUBLE              , JSW_KW      },</v>
      </c>
    </row>
    <row r="23" spans="1:7" x14ac:dyDescent="0.25">
      <c r="A23" t="s">
        <v>66</v>
      </c>
      <c r="B23" t="str">
        <f t="shared" si="0"/>
        <v>JSKW_EXTENDS</v>
      </c>
      <c r="C23" t="s">
        <v>110</v>
      </c>
      <c r="E23" s="23" t="str">
        <f t="shared" si="1"/>
        <v xml:space="preserve">    JSKW_EXPORT              ,</v>
      </c>
      <c r="G23" s="23" t="str">
        <f t="shared" si="2"/>
        <v xml:space="preserve">    { "else"            , JSKW_ELSE                , JSW_KW      },</v>
      </c>
    </row>
    <row r="24" spans="1:7" x14ac:dyDescent="0.25">
      <c r="A24" t="s">
        <v>103</v>
      </c>
      <c r="B24" t="str">
        <f t="shared" si="0"/>
        <v>JSKW_FALSE</v>
      </c>
      <c r="C24" t="s">
        <v>110</v>
      </c>
      <c r="E24" s="23" t="str">
        <f t="shared" si="1"/>
        <v xml:space="preserve">    JSKW_EXTENDS             ,</v>
      </c>
      <c r="G24" s="23" t="str">
        <f t="shared" si="2"/>
        <v xml:space="preserve">    { "enum"            , JSKW_ENUM                , JSW_KW      },</v>
      </c>
    </row>
    <row r="25" spans="1:7" x14ac:dyDescent="0.25">
      <c r="A25" t="s">
        <v>22</v>
      </c>
      <c r="B25" t="str">
        <f t="shared" si="0"/>
        <v>JSKW_FINAL</v>
      </c>
      <c r="C25" t="s">
        <v>110</v>
      </c>
      <c r="E25" s="23" t="str">
        <f t="shared" si="1"/>
        <v xml:space="preserve">    JSKW_FALSE               ,</v>
      </c>
      <c r="G25" s="23" t="str">
        <f t="shared" si="2"/>
        <v xml:space="preserve">    { "eval"            , JSKW_EVAL                , JSW_KW      },</v>
      </c>
    </row>
    <row r="26" spans="1:7" x14ac:dyDescent="0.25">
      <c r="A26" t="s">
        <v>23</v>
      </c>
      <c r="B26" t="str">
        <f t="shared" si="0"/>
        <v>JSKW_FINALLY</v>
      </c>
      <c r="C26" t="s">
        <v>110</v>
      </c>
      <c r="E26" s="23" t="str">
        <f t="shared" si="1"/>
        <v xml:space="preserve">    JSKW_FINAL               ,</v>
      </c>
      <c r="G26" s="23" t="str">
        <f t="shared" si="2"/>
        <v xml:space="preserve">    { "export"          , JSKW_EXPORT              , JSW_KW      },</v>
      </c>
    </row>
    <row r="27" spans="1:7" x14ac:dyDescent="0.25">
      <c r="A27" t="s">
        <v>24</v>
      </c>
      <c r="B27" t="str">
        <f t="shared" si="0"/>
        <v>JSKW_FLOAT</v>
      </c>
      <c r="C27" t="s">
        <v>110</v>
      </c>
      <c r="E27" s="23" t="str">
        <f t="shared" si="1"/>
        <v xml:space="preserve">    JSKW_FINALLY             ,</v>
      </c>
      <c r="G27" s="23" t="str">
        <f t="shared" si="2"/>
        <v xml:space="preserve">    { "extends"         , JSKW_EXTENDS             , JSW_KW      },</v>
      </c>
    </row>
    <row r="28" spans="1:7" x14ac:dyDescent="0.25">
      <c r="A28" t="s">
        <v>25</v>
      </c>
      <c r="B28" t="str">
        <f t="shared" si="0"/>
        <v>JSKW_FOR</v>
      </c>
      <c r="C28" t="s">
        <v>110</v>
      </c>
      <c r="E28" s="23" t="str">
        <f t="shared" si="1"/>
        <v xml:space="preserve">    JSKW_FLOAT               ,</v>
      </c>
      <c r="G28" s="23" t="str">
        <f t="shared" si="2"/>
        <v xml:space="preserve">    { "false"           , JSKW_FALSE               , JSW_KW      },</v>
      </c>
    </row>
    <row r="29" spans="1:7" x14ac:dyDescent="0.25">
      <c r="A29" t="s">
        <v>26</v>
      </c>
      <c r="B29" t="str">
        <f t="shared" si="0"/>
        <v>JSKW_FUNCTION</v>
      </c>
      <c r="C29" t="s">
        <v>110</v>
      </c>
      <c r="E29" s="23" t="str">
        <f t="shared" si="1"/>
        <v xml:space="preserve">    JSKW_FOR                 ,</v>
      </c>
      <c r="G29" s="23" t="str">
        <f t="shared" si="2"/>
        <v xml:space="preserve">    { "final"           , JSKW_FINAL               , JSW_KW      },</v>
      </c>
    </row>
    <row r="30" spans="1:7" x14ac:dyDescent="0.25">
      <c r="A30" t="s">
        <v>27</v>
      </c>
      <c r="B30" t="str">
        <f t="shared" si="0"/>
        <v>JSKW_GOTO</v>
      </c>
      <c r="C30" t="s">
        <v>110</v>
      </c>
      <c r="E30" s="23" t="str">
        <f t="shared" si="1"/>
        <v xml:space="preserve">    JSKW_FUNCTION            ,</v>
      </c>
      <c r="G30" s="23" t="str">
        <f t="shared" si="2"/>
        <v xml:space="preserve">    { "finally"         , JSKW_FINALLY             , JSW_KW      },</v>
      </c>
    </row>
    <row r="31" spans="1:7" x14ac:dyDescent="0.25">
      <c r="A31" t="s">
        <v>28</v>
      </c>
      <c r="B31" t="str">
        <f t="shared" si="0"/>
        <v>JSKW_IF</v>
      </c>
      <c r="C31" t="s">
        <v>110</v>
      </c>
      <c r="E31" s="23" t="str">
        <f t="shared" si="1"/>
        <v xml:space="preserve">    JSKW_GOTO                ,</v>
      </c>
      <c r="G31" s="23" t="str">
        <f t="shared" si="2"/>
        <v xml:space="preserve">    { "float"           , JSKW_FLOAT               , JSW_KW      },</v>
      </c>
    </row>
    <row r="32" spans="1:7" x14ac:dyDescent="0.25">
      <c r="A32" t="s">
        <v>29</v>
      </c>
      <c r="B32" t="str">
        <f t="shared" si="0"/>
        <v>JSKW_IMPLEMENTS</v>
      </c>
      <c r="C32" t="s">
        <v>110</v>
      </c>
      <c r="E32" s="23" t="str">
        <f t="shared" si="1"/>
        <v xml:space="preserve">    JSKW_IF                  ,</v>
      </c>
      <c r="G32" s="23" t="str">
        <f t="shared" si="2"/>
        <v xml:space="preserve">    { "for"             , JSKW_FOR                 , JSW_KW      },</v>
      </c>
    </row>
    <row r="33" spans="1:7" x14ac:dyDescent="0.25">
      <c r="A33" t="s">
        <v>69</v>
      </c>
      <c r="B33" t="str">
        <f t="shared" si="0"/>
        <v>JSKW_IMPORT</v>
      </c>
      <c r="C33" t="s">
        <v>110</v>
      </c>
      <c r="E33" s="23" t="str">
        <f t="shared" si="1"/>
        <v xml:space="preserve">    JSKW_IMPLEMENTS          ,</v>
      </c>
      <c r="G33" s="23" t="str">
        <f t="shared" si="2"/>
        <v xml:space="preserve">    { "function"        , JSKW_FUNCTION            , JSW_KW      },</v>
      </c>
    </row>
    <row r="34" spans="1:7" x14ac:dyDescent="0.25">
      <c r="A34" t="s">
        <v>31</v>
      </c>
      <c r="B34" t="str">
        <f t="shared" si="0"/>
        <v>JSKW_IN</v>
      </c>
      <c r="C34" t="s">
        <v>110</v>
      </c>
      <c r="E34" s="23" t="str">
        <f t="shared" si="1"/>
        <v xml:space="preserve">    JSKW_IMPORT              ,</v>
      </c>
      <c r="G34" s="23" t="str">
        <f t="shared" si="2"/>
        <v xml:space="preserve">    { "goto"            , JSKW_GOTO                , JSW_KW      },</v>
      </c>
    </row>
    <row r="35" spans="1:7" x14ac:dyDescent="0.25">
      <c r="A35" t="s">
        <v>32</v>
      </c>
      <c r="B35" t="str">
        <f t="shared" si="0"/>
        <v>JSKW_INSTANCEOF</v>
      </c>
      <c r="C35" t="s">
        <v>110</v>
      </c>
      <c r="E35" s="23" t="str">
        <f t="shared" si="1"/>
        <v xml:space="preserve">    JSKW_IN                  ,</v>
      </c>
      <c r="G35" s="23" t="str">
        <f t="shared" si="2"/>
        <v xml:space="preserve">    { "if"              , JSKW_IF                  , JSW_KW      },</v>
      </c>
    </row>
    <row r="36" spans="1:7" x14ac:dyDescent="0.25">
      <c r="A36" t="s">
        <v>33</v>
      </c>
      <c r="B36" t="str">
        <f t="shared" si="0"/>
        <v>JSKW_INT</v>
      </c>
      <c r="C36" t="s">
        <v>110</v>
      </c>
      <c r="E36" s="23" t="str">
        <f t="shared" si="1"/>
        <v xml:space="preserve">    JSKW_INSTANCEOF          ,</v>
      </c>
      <c r="G36" s="23" t="str">
        <f t="shared" si="2"/>
        <v xml:space="preserve">    { "implements"      , JSKW_IMPLEMENTS          , JSW_KW      },</v>
      </c>
    </row>
    <row r="37" spans="1:7" x14ac:dyDescent="0.25">
      <c r="A37" t="s">
        <v>34</v>
      </c>
      <c r="B37" t="str">
        <f t="shared" si="0"/>
        <v>JSKW_INTERFACE</v>
      </c>
      <c r="C37" t="s">
        <v>110</v>
      </c>
      <c r="E37" s="23" t="str">
        <f t="shared" si="1"/>
        <v xml:space="preserve">    JSKW_INT                 ,</v>
      </c>
      <c r="G37" s="23" t="str">
        <f t="shared" si="2"/>
        <v xml:space="preserve">    { "import"          , JSKW_IMPORT              , JSW_KW      },</v>
      </c>
    </row>
    <row r="38" spans="1:7" x14ac:dyDescent="0.25">
      <c r="A38" t="s">
        <v>63</v>
      </c>
      <c r="B38" t="str">
        <f t="shared" si="0"/>
        <v>JSKW_LET</v>
      </c>
      <c r="C38" t="s">
        <v>110</v>
      </c>
      <c r="E38" s="23" t="str">
        <f t="shared" si="1"/>
        <v xml:space="preserve">    JSKW_INTERFACE           ,</v>
      </c>
      <c r="G38" s="23" t="str">
        <f t="shared" si="2"/>
        <v xml:space="preserve">    { "in"              , JSKW_IN                  , JSW_KW      },</v>
      </c>
    </row>
    <row r="39" spans="1:7" x14ac:dyDescent="0.25">
      <c r="A39" t="s">
        <v>36</v>
      </c>
      <c r="B39" t="str">
        <f t="shared" si="0"/>
        <v>JSKW_LONG</v>
      </c>
      <c r="C39" t="s">
        <v>110</v>
      </c>
      <c r="E39" s="23" t="str">
        <f t="shared" si="1"/>
        <v xml:space="preserve">    JSKW_LET                 ,</v>
      </c>
      <c r="G39" s="23" t="str">
        <f t="shared" si="2"/>
        <v xml:space="preserve">    { "instanceof"      , JSKW_INSTANCEOF          , JSW_KW      },</v>
      </c>
    </row>
    <row r="40" spans="1:7" x14ac:dyDescent="0.25">
      <c r="A40" t="s">
        <v>37</v>
      </c>
      <c r="B40" t="str">
        <f t="shared" si="0"/>
        <v>JSKW_NATIVE</v>
      </c>
      <c r="C40" t="s">
        <v>110</v>
      </c>
      <c r="E40" s="23" t="str">
        <f t="shared" si="1"/>
        <v xml:space="preserve">    JSKW_LONG                ,</v>
      </c>
      <c r="G40" s="23" t="str">
        <f t="shared" si="2"/>
        <v xml:space="preserve">    { "int"             , JSKW_INT                 , JSW_KW      },</v>
      </c>
    </row>
    <row r="41" spans="1:7" x14ac:dyDescent="0.25">
      <c r="A41" t="s">
        <v>38</v>
      </c>
      <c r="B41" t="str">
        <f t="shared" si="0"/>
        <v>JSKW_NEW</v>
      </c>
      <c r="C41" t="s">
        <v>110</v>
      </c>
      <c r="E41" s="23" t="str">
        <f t="shared" si="1"/>
        <v xml:space="preserve">    JSKW_NATIVE              ,</v>
      </c>
      <c r="G41" s="23" t="str">
        <f t="shared" si="2"/>
        <v xml:space="preserve">    { "interface"       , JSKW_INTERFACE           , JSW_KW      },</v>
      </c>
    </row>
    <row r="42" spans="1:7" x14ac:dyDescent="0.25">
      <c r="A42" t="s">
        <v>39</v>
      </c>
      <c r="B42" t="str">
        <f t="shared" si="0"/>
        <v>JSKW_NULL</v>
      </c>
      <c r="C42" t="s">
        <v>110</v>
      </c>
      <c r="E42" s="23" t="str">
        <f t="shared" si="1"/>
        <v xml:space="preserve">    JSKW_NEW                 ,</v>
      </c>
      <c r="G42" s="23" t="str">
        <f t="shared" si="2"/>
        <v xml:space="preserve">    { "let"             , JSKW_LET                 , JSW_KW      },</v>
      </c>
    </row>
    <row r="43" spans="1:7" x14ac:dyDescent="0.25">
      <c r="A43" t="s">
        <v>40</v>
      </c>
      <c r="B43" t="str">
        <f t="shared" si="0"/>
        <v>JSKW_PACKAGE</v>
      </c>
      <c r="C43" t="s">
        <v>110</v>
      </c>
      <c r="E43" s="23" t="str">
        <f t="shared" si="1"/>
        <v xml:space="preserve">    JSKW_NULL                ,</v>
      </c>
      <c r="G43" s="23" t="str">
        <f t="shared" si="2"/>
        <v xml:space="preserve">    { "long"            , JSKW_LONG                , JSW_KW      },</v>
      </c>
    </row>
    <row r="44" spans="1:7" x14ac:dyDescent="0.25">
      <c r="A44" t="s">
        <v>41</v>
      </c>
      <c r="B44" t="str">
        <f t="shared" si="0"/>
        <v>JSKW_PRIVATE</v>
      </c>
      <c r="C44" t="s">
        <v>110</v>
      </c>
      <c r="E44" s="23" t="str">
        <f t="shared" si="1"/>
        <v xml:space="preserve">    JSKW_PACKAGE             ,</v>
      </c>
      <c r="G44" s="23" t="str">
        <f t="shared" si="2"/>
        <v xml:space="preserve">    { "native"          , JSKW_NATIVE              , JSW_KW      },</v>
      </c>
    </row>
    <row r="45" spans="1:7" x14ac:dyDescent="0.25">
      <c r="A45" t="s">
        <v>42</v>
      </c>
      <c r="B45" t="str">
        <f t="shared" si="0"/>
        <v>JSKW_PROTECTED</v>
      </c>
      <c r="C45" t="s">
        <v>110</v>
      </c>
      <c r="E45" s="23" t="str">
        <f t="shared" si="1"/>
        <v xml:space="preserve">    JSKW_PRIVATE             ,</v>
      </c>
      <c r="G45" s="23" t="str">
        <f t="shared" si="2"/>
        <v xml:space="preserve">    { "new"             , JSKW_NEW                 , JSW_KW      },</v>
      </c>
    </row>
    <row r="46" spans="1:7" x14ac:dyDescent="0.25">
      <c r="A46" t="s">
        <v>43</v>
      </c>
      <c r="B46" t="str">
        <f t="shared" si="0"/>
        <v>JSKW_PUBLIC</v>
      </c>
      <c r="C46" t="s">
        <v>110</v>
      </c>
      <c r="E46" s="23" t="str">
        <f t="shared" si="1"/>
        <v xml:space="preserve">    JSKW_PROTECTED           ,</v>
      </c>
      <c r="G46" s="23" t="str">
        <f t="shared" si="2"/>
        <v xml:space="preserve">    { "null"            , JSKW_NULL                , JSW_KW      },</v>
      </c>
    </row>
    <row r="47" spans="1:7" x14ac:dyDescent="0.25">
      <c r="A47" t="s">
        <v>44</v>
      </c>
      <c r="B47" t="str">
        <f t="shared" si="0"/>
        <v>JSKW_RETURN</v>
      </c>
      <c r="C47" t="s">
        <v>110</v>
      </c>
      <c r="E47" s="23" t="str">
        <f t="shared" si="1"/>
        <v xml:space="preserve">    JSKW_PUBLIC              ,</v>
      </c>
      <c r="G47" s="23" t="str">
        <f t="shared" si="2"/>
        <v xml:space="preserve">    { "package"         , JSKW_PACKAGE             , JSW_KW      },</v>
      </c>
    </row>
    <row r="48" spans="1:7" x14ac:dyDescent="0.25">
      <c r="A48" t="s">
        <v>45</v>
      </c>
      <c r="B48" t="str">
        <f t="shared" si="0"/>
        <v>JSKW_SHORT</v>
      </c>
      <c r="C48" t="s">
        <v>110</v>
      </c>
      <c r="E48" s="23" t="str">
        <f t="shared" si="1"/>
        <v xml:space="preserve">    JSKW_RETURN              ,</v>
      </c>
      <c r="G48" s="23" t="str">
        <f t="shared" si="2"/>
        <v xml:space="preserve">    { "private"         , JSKW_PRIVATE             , JSW_KW      },</v>
      </c>
    </row>
    <row r="49" spans="1:7" x14ac:dyDescent="0.25">
      <c r="A49" t="s">
        <v>46</v>
      </c>
      <c r="B49" t="str">
        <f t="shared" si="0"/>
        <v>JSKW_STATIC</v>
      </c>
      <c r="C49" t="s">
        <v>110</v>
      </c>
      <c r="E49" s="23" t="str">
        <f t="shared" si="1"/>
        <v xml:space="preserve">    JSKW_SHORT               ,</v>
      </c>
      <c r="G49" s="23" t="str">
        <f t="shared" si="2"/>
        <v xml:space="preserve">    { "protected"       , JSKW_PROTECTED           , JSW_KW      },</v>
      </c>
    </row>
    <row r="50" spans="1:7" x14ac:dyDescent="0.25">
      <c r="A50" t="s">
        <v>64</v>
      </c>
      <c r="B50" t="str">
        <f t="shared" si="0"/>
        <v>JSKW_SUPER</v>
      </c>
      <c r="C50" t="s">
        <v>110</v>
      </c>
      <c r="E50" s="23" t="str">
        <f t="shared" si="1"/>
        <v xml:space="preserve">    JSKW_STATIC              ,</v>
      </c>
      <c r="G50" s="23" t="str">
        <f t="shared" si="2"/>
        <v xml:space="preserve">    { "public"          , JSKW_PUBLIC              , JSW_KW      },</v>
      </c>
    </row>
    <row r="51" spans="1:7" x14ac:dyDescent="0.25">
      <c r="A51" t="s">
        <v>48</v>
      </c>
      <c r="B51" t="str">
        <f t="shared" si="0"/>
        <v>JSKW_SWITCH</v>
      </c>
      <c r="C51" t="s">
        <v>110</v>
      </c>
      <c r="E51" s="23" t="str">
        <f t="shared" si="1"/>
        <v xml:space="preserve">    JSKW_SUPER               ,</v>
      </c>
      <c r="G51" s="23" t="str">
        <f t="shared" si="2"/>
        <v xml:space="preserve">    { "return"          , JSKW_RETURN              , JSW_KW      },</v>
      </c>
    </row>
    <row r="52" spans="1:7" x14ac:dyDescent="0.25">
      <c r="A52" t="s">
        <v>49</v>
      </c>
      <c r="B52" t="str">
        <f t="shared" si="0"/>
        <v>JSKW_SYNCHRONIZED</v>
      </c>
      <c r="C52" t="s">
        <v>110</v>
      </c>
      <c r="E52" s="23" t="str">
        <f t="shared" si="1"/>
        <v xml:space="preserve">    JSKW_SWITCH              ,</v>
      </c>
      <c r="G52" s="23" t="str">
        <f t="shared" si="2"/>
        <v xml:space="preserve">    { "short"           , JSKW_SHORT               , JSW_KW      },</v>
      </c>
    </row>
    <row r="53" spans="1:7" x14ac:dyDescent="0.25">
      <c r="A53" t="s">
        <v>50</v>
      </c>
      <c r="B53" t="str">
        <f t="shared" si="0"/>
        <v>JSKW_THIS</v>
      </c>
      <c r="C53" t="s">
        <v>110</v>
      </c>
      <c r="E53" s="23" t="str">
        <f t="shared" si="1"/>
        <v xml:space="preserve">    JSKW_SYNCHRONIZED        ,</v>
      </c>
      <c r="G53" s="23" t="str">
        <f t="shared" si="2"/>
        <v xml:space="preserve">    { "static"          , JSKW_STATIC              , JSW_KW      },</v>
      </c>
    </row>
    <row r="54" spans="1:7" x14ac:dyDescent="0.25">
      <c r="A54" t="s">
        <v>51</v>
      </c>
      <c r="B54" t="str">
        <f t="shared" si="0"/>
        <v>JSKW_THROW</v>
      </c>
      <c r="C54" t="s">
        <v>110</v>
      </c>
      <c r="E54" s="23" t="str">
        <f t="shared" si="1"/>
        <v xml:space="preserve">    JSKW_THIS                ,</v>
      </c>
      <c r="G54" s="23" t="str">
        <f t="shared" si="2"/>
        <v xml:space="preserve">    { "super"           , JSKW_SUPER               , JSW_KW      },</v>
      </c>
    </row>
    <row r="55" spans="1:7" x14ac:dyDescent="0.25">
      <c r="A55" t="s">
        <v>52</v>
      </c>
      <c r="B55" t="str">
        <f t="shared" si="0"/>
        <v>JSKW_THROWS</v>
      </c>
      <c r="C55" t="s">
        <v>110</v>
      </c>
      <c r="E55" s="23" t="str">
        <f t="shared" si="1"/>
        <v xml:space="preserve">    JSKW_THROW               ,</v>
      </c>
      <c r="G55" s="23" t="str">
        <f t="shared" si="2"/>
        <v xml:space="preserve">    { "switch"          , JSKW_SWITCH              , JSW_KW      },</v>
      </c>
    </row>
    <row r="56" spans="1:7" x14ac:dyDescent="0.25">
      <c r="A56" t="s">
        <v>53</v>
      </c>
      <c r="B56" t="str">
        <f t="shared" si="0"/>
        <v>JSKW_TRANSIENT</v>
      </c>
      <c r="C56" t="s">
        <v>110</v>
      </c>
      <c r="E56" s="23" t="str">
        <f t="shared" si="1"/>
        <v xml:space="preserve">    JSKW_THROWS              ,</v>
      </c>
      <c r="G56" s="23" t="str">
        <f t="shared" si="2"/>
        <v xml:space="preserve">    { "synchronized"    , JSKW_SYNCHRONIZED        , JSW_KW      },</v>
      </c>
    </row>
    <row r="57" spans="1:7" x14ac:dyDescent="0.25">
      <c r="A57" t="s">
        <v>104</v>
      </c>
      <c r="B57" t="str">
        <f t="shared" si="0"/>
        <v>JSKW_TRUE</v>
      </c>
      <c r="C57" t="s">
        <v>110</v>
      </c>
      <c r="E57" s="23" t="str">
        <f t="shared" si="1"/>
        <v xml:space="preserve">    JSKW_TRANSIENT           ,</v>
      </c>
      <c r="G57" s="23" t="str">
        <f t="shared" si="2"/>
        <v xml:space="preserve">    { "this"            , JSKW_THIS                , JSW_KW      },</v>
      </c>
    </row>
    <row r="58" spans="1:7" x14ac:dyDescent="0.25">
      <c r="A58" t="s">
        <v>54</v>
      </c>
      <c r="B58" t="str">
        <f t="shared" si="0"/>
        <v>JSKW_TRY</v>
      </c>
      <c r="C58" t="s">
        <v>110</v>
      </c>
      <c r="E58" s="23" t="str">
        <f t="shared" si="1"/>
        <v xml:space="preserve">    JSKW_TRUE                ,</v>
      </c>
      <c r="G58" s="23" t="str">
        <f t="shared" si="2"/>
        <v xml:space="preserve">    { "throw"           , JSKW_THROW               , JSW_KW      },</v>
      </c>
    </row>
    <row r="59" spans="1:7" x14ac:dyDescent="0.25">
      <c r="A59" t="s">
        <v>55</v>
      </c>
      <c r="B59" t="str">
        <f t="shared" si="0"/>
        <v>JSKW_TYPEOF</v>
      </c>
      <c r="C59" t="s">
        <v>110</v>
      </c>
      <c r="E59" s="23" t="str">
        <f t="shared" si="1"/>
        <v xml:space="preserve">    JSKW_TRY                 ,</v>
      </c>
      <c r="G59" s="23" t="str">
        <f t="shared" si="2"/>
        <v xml:space="preserve">    { "throws"          , JSKW_THROWS              , JSW_KW      },</v>
      </c>
    </row>
    <row r="60" spans="1:7" x14ac:dyDescent="0.25">
      <c r="A60" t="s">
        <v>56</v>
      </c>
      <c r="B60" t="str">
        <f t="shared" si="0"/>
        <v>JSKW_VAR</v>
      </c>
      <c r="C60" t="s">
        <v>110</v>
      </c>
      <c r="E60" s="23" t="str">
        <f t="shared" si="1"/>
        <v xml:space="preserve">    JSKW_TYPEOF              ,</v>
      </c>
      <c r="G60" s="23" t="str">
        <f t="shared" si="2"/>
        <v xml:space="preserve">    { "transient"       , JSKW_TRANSIENT           , JSW_KW      },</v>
      </c>
    </row>
    <row r="61" spans="1:7" x14ac:dyDescent="0.25">
      <c r="A61" t="s">
        <v>57</v>
      </c>
      <c r="B61" t="str">
        <f t="shared" si="0"/>
        <v>JSKW_VOID</v>
      </c>
      <c r="C61" t="s">
        <v>110</v>
      </c>
      <c r="E61" s="23" t="str">
        <f t="shared" si="1"/>
        <v xml:space="preserve">    JSKW_VAR                 ,</v>
      </c>
      <c r="G61" s="23" t="str">
        <f t="shared" si="2"/>
        <v xml:space="preserve">    { "true"            , JSKW_TRUE                , JSW_KW      },</v>
      </c>
    </row>
    <row r="62" spans="1:7" x14ac:dyDescent="0.25">
      <c r="A62" t="s">
        <v>58</v>
      </c>
      <c r="B62" t="str">
        <f t="shared" si="0"/>
        <v>JSKW_VOLATILE</v>
      </c>
      <c r="C62" t="s">
        <v>110</v>
      </c>
      <c r="E62" s="23" t="str">
        <f t="shared" si="1"/>
        <v xml:space="preserve">    JSKW_VOID                ,</v>
      </c>
      <c r="G62" s="23" t="str">
        <f t="shared" si="2"/>
        <v xml:space="preserve">    { "try"             , JSKW_TRY                 , JSW_KW      },</v>
      </c>
    </row>
    <row r="63" spans="1:7" x14ac:dyDescent="0.25">
      <c r="A63" t="s">
        <v>59</v>
      </c>
      <c r="B63" t="str">
        <f t="shared" si="0"/>
        <v>JSKW_WHILE</v>
      </c>
      <c r="C63" t="s">
        <v>110</v>
      </c>
      <c r="E63" s="23" t="str">
        <f t="shared" si="1"/>
        <v xml:space="preserve">    JSKW_VOLATILE            ,</v>
      </c>
      <c r="G63" s="23" t="str">
        <f t="shared" si="2"/>
        <v xml:space="preserve">    { "typeof"          , JSKW_TYPEOF              , JSW_KW      },</v>
      </c>
    </row>
    <row r="64" spans="1:7" x14ac:dyDescent="0.25">
      <c r="A64" t="s">
        <v>60</v>
      </c>
      <c r="B64" t="str">
        <f t="shared" si="0"/>
        <v>JSKW_WITH</v>
      </c>
      <c r="C64" t="s">
        <v>110</v>
      </c>
      <c r="E64" s="23" t="str">
        <f t="shared" si="1"/>
        <v xml:space="preserve">    JSKW_WHILE               ,</v>
      </c>
      <c r="G64" s="23" t="str">
        <f t="shared" si="2"/>
        <v xml:space="preserve">    { "var"             , JSKW_VAR                 , JSW_KW      },</v>
      </c>
    </row>
    <row r="65" spans="1:7" x14ac:dyDescent="0.25">
      <c r="A65" t="s">
        <v>61</v>
      </c>
      <c r="B65" t="str">
        <f t="shared" si="0"/>
        <v>JSKW_YIELD</v>
      </c>
      <c r="C65" t="s">
        <v>110</v>
      </c>
      <c r="E65" s="23" t="str">
        <f t="shared" si="1"/>
        <v xml:space="preserve">    JSKW_WITH                ,</v>
      </c>
      <c r="G65" s="23" t="str">
        <f t="shared" si="2"/>
        <v xml:space="preserve">    { "void"            , JSKW_VOID                , JSW_KW      },</v>
      </c>
    </row>
    <row r="66" spans="1:7" x14ac:dyDescent="0.25">
      <c r="E66" s="23" t="str">
        <f t="shared" si="1"/>
        <v xml:space="preserve">    JSKW_YIELD                };</v>
      </c>
      <c r="G66" s="23" t="str">
        <f t="shared" si="2"/>
        <v xml:space="preserve">    { "volatile"        , JSKW_VOLATILE            , JSW_KW      },</v>
      </c>
    </row>
    <row r="67" spans="1:7" x14ac:dyDescent="0.25">
      <c r="G67" s="23" t="str">
        <f t="shared" si="2"/>
        <v xml:space="preserve">    { "while"           , JSKW_WHILE               , JSW_KW      },</v>
      </c>
    </row>
    <row r="68" spans="1:7" x14ac:dyDescent="0.25">
      <c r="G68" s="23" t="str">
        <f t="shared" si="2"/>
        <v xml:space="preserve">    { "with"            , JSKW_WITH                , JSW_KW      },</v>
      </c>
    </row>
    <row r="69" spans="1:7" x14ac:dyDescent="0.25">
      <c r="G69" s="23" t="str">
        <f t="shared" si="2"/>
        <v xml:space="preserve">    { "yield"           , JSKW_YIELD               , JSW_KW      } };</v>
      </c>
    </row>
  </sheetData>
  <sortState ref="A2:B65">
    <sortCondition ref="A2:A6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60" zoomScaleNormal="160" workbookViewId="0"/>
  </sheetViews>
  <sheetFormatPr defaultRowHeight="15" x14ac:dyDescent="0.25"/>
  <cols>
    <col min="1" max="1" width="18.140625" bestFit="1" customWidth="1"/>
  </cols>
  <sheetData>
    <row r="1" spans="1:2" x14ac:dyDescent="0.25">
      <c r="A1" t="s">
        <v>101</v>
      </c>
      <c r="B1" t="s">
        <v>70</v>
      </c>
    </row>
    <row r="2" spans="1:2" x14ac:dyDescent="0.25">
      <c r="A2" t="s">
        <v>89</v>
      </c>
      <c r="B2" t="s">
        <v>102</v>
      </c>
    </row>
    <row r="3" spans="1:2" x14ac:dyDescent="0.25">
      <c r="A3" t="s">
        <v>90</v>
      </c>
      <c r="B3" t="s">
        <v>102</v>
      </c>
    </row>
    <row r="4" spans="1:2" x14ac:dyDescent="0.25">
      <c r="A4" t="s">
        <v>91</v>
      </c>
      <c r="B4" t="s">
        <v>102</v>
      </c>
    </row>
    <row r="5" spans="1:2" x14ac:dyDescent="0.25">
      <c r="A5" t="s">
        <v>92</v>
      </c>
      <c r="B5" t="s">
        <v>102</v>
      </c>
    </row>
    <row r="6" spans="1:2" x14ac:dyDescent="0.25">
      <c r="A6" t="s">
        <v>93</v>
      </c>
      <c r="B6" t="s">
        <v>102</v>
      </c>
    </row>
    <row r="7" spans="1:2" x14ac:dyDescent="0.25">
      <c r="A7" t="s">
        <v>94</v>
      </c>
      <c r="B7" t="s">
        <v>102</v>
      </c>
    </row>
    <row r="8" spans="1:2" x14ac:dyDescent="0.25">
      <c r="A8" t="s">
        <v>95</v>
      </c>
      <c r="B8" t="s">
        <v>102</v>
      </c>
    </row>
    <row r="9" spans="1:2" x14ac:dyDescent="0.25">
      <c r="A9" t="s">
        <v>97</v>
      </c>
      <c r="B9" t="s">
        <v>102</v>
      </c>
    </row>
    <row r="10" spans="1:2" x14ac:dyDescent="0.25">
      <c r="A10" t="s">
        <v>99</v>
      </c>
      <c r="B10" t="s">
        <v>102</v>
      </c>
    </row>
    <row r="11" spans="1:2" x14ac:dyDescent="0.25">
      <c r="A11" t="s">
        <v>96</v>
      </c>
      <c r="B11" t="s">
        <v>102</v>
      </c>
    </row>
    <row r="12" spans="1:2" x14ac:dyDescent="0.25">
      <c r="A12" t="s">
        <v>98</v>
      </c>
      <c r="B12" t="s">
        <v>102</v>
      </c>
    </row>
    <row r="13" spans="1:2" x14ac:dyDescent="0.25">
      <c r="A13" t="s">
        <v>100</v>
      </c>
      <c r="B13" t="s">
        <v>102</v>
      </c>
    </row>
  </sheetData>
  <sortState ref="A2:A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Values</vt:lpstr>
      <vt:lpstr>ReservedWords</vt:lpstr>
      <vt:lpstr>HTMLEventHandlers</vt:lpstr>
    </vt:vector>
  </TitlesOfParts>
  <Company>Taurus Software,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2020-08-06T17:02:16Z</dcterms:created>
  <dcterms:modified xsi:type="dcterms:W3CDTF">2020-08-07T17:48:49Z</dcterms:modified>
</cp:coreProperties>
</file>