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cardo\Sistemas\Origen\"/>
    </mc:Choice>
  </mc:AlternateContent>
  <xr:revisionPtr revIDLastSave="0" documentId="8_{919A8641-1785-480F-A21B-6E805C08DEC7}" xr6:coauthVersionLast="47" xr6:coauthVersionMax="47" xr10:uidLastSave="{00000000-0000-0000-0000-000000000000}"/>
  <bookViews>
    <workbookView xWindow="-120" yWindow="-120" windowWidth="20730" windowHeight="11160" activeTab="1" xr2:uid="{78239F55-F181-4248-B40D-5EC6F51A6D19}"/>
  </bookViews>
  <sheets>
    <sheet name="BOM" sheetId="1" r:id="rId1"/>
    <sheet name="Hoja1" sheetId="6" r:id="rId2"/>
    <sheet name="VCR (VT)" sheetId="4" r:id="rId3"/>
    <sheet name="MINIMIS" sheetId="5" r:id="rId4"/>
  </sheets>
  <externalReferences>
    <externalReference r:id="rId5"/>
    <externalReference r:id="rId6"/>
  </externalReferences>
  <definedNames>
    <definedName name="_xlnm._FilterDatabase" localSheetId="0" hidden="1">BOM!$A$1:$S$52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1" l="1"/>
  <c r="J52" i="1"/>
  <c r="R51" i="1"/>
  <c r="J51" i="1"/>
  <c r="R50" i="1"/>
  <c r="J50" i="1"/>
  <c r="R49" i="1"/>
  <c r="J49" i="1"/>
  <c r="R48" i="1"/>
  <c r="J48" i="1"/>
  <c r="R47" i="1"/>
  <c r="J47" i="1"/>
  <c r="R46" i="1"/>
  <c r="Q46" i="1"/>
  <c r="J46" i="1"/>
  <c r="R45" i="1"/>
  <c r="J45" i="1"/>
  <c r="R44" i="1"/>
  <c r="Q44" i="1"/>
  <c r="J44" i="1"/>
  <c r="R43" i="1"/>
  <c r="J43" i="1"/>
  <c r="R42" i="1"/>
  <c r="Q42" i="1"/>
  <c r="J42" i="1"/>
  <c r="R41" i="1"/>
  <c r="J41" i="1"/>
  <c r="R40" i="1"/>
  <c r="J40" i="1"/>
  <c r="R39" i="1"/>
  <c r="J39" i="1"/>
  <c r="R38" i="1"/>
  <c r="Q38" i="1"/>
  <c r="J38" i="1"/>
  <c r="R37" i="1"/>
  <c r="J37" i="1"/>
  <c r="R36" i="1"/>
  <c r="J36" i="1"/>
  <c r="R35" i="1"/>
  <c r="J35" i="1"/>
  <c r="R34" i="1"/>
  <c r="Q34" i="1"/>
  <c r="J34" i="1"/>
  <c r="R33" i="1"/>
  <c r="J33" i="1"/>
  <c r="R32" i="1"/>
  <c r="J32" i="1"/>
  <c r="R31" i="1"/>
  <c r="J31" i="1"/>
  <c r="R30" i="1"/>
  <c r="J30" i="1"/>
  <c r="R29" i="1"/>
  <c r="J29" i="1"/>
  <c r="R28" i="1"/>
  <c r="J28" i="1"/>
  <c r="R27" i="1"/>
  <c r="J27" i="1"/>
  <c r="R26" i="1"/>
  <c r="Q26" i="1"/>
  <c r="J26" i="1"/>
  <c r="R25" i="1"/>
  <c r="J25" i="1"/>
  <c r="R24" i="1"/>
  <c r="J24" i="1"/>
  <c r="R23" i="1"/>
  <c r="J23" i="1"/>
  <c r="R22" i="1"/>
  <c r="Q22" i="1"/>
  <c r="J22" i="1"/>
  <c r="R21" i="1"/>
  <c r="J21" i="1"/>
  <c r="R20" i="1"/>
  <c r="J20" i="1"/>
  <c r="R19" i="1"/>
  <c r="J19" i="1"/>
  <c r="R18" i="1"/>
  <c r="J18" i="1"/>
  <c r="R17" i="1"/>
  <c r="J17" i="1"/>
  <c r="R16" i="1"/>
  <c r="J16" i="1"/>
  <c r="R15" i="1"/>
  <c r="J15" i="1"/>
  <c r="R14" i="1"/>
  <c r="Q14" i="1"/>
  <c r="J14" i="1"/>
  <c r="R13" i="1"/>
  <c r="J13" i="1"/>
  <c r="R12" i="1"/>
  <c r="Q12" i="1"/>
  <c r="J12" i="1"/>
  <c r="R11" i="1"/>
  <c r="Q11" i="1"/>
  <c r="J11" i="1"/>
  <c r="R10" i="1"/>
  <c r="J10" i="1"/>
  <c r="R9" i="1"/>
  <c r="J9" i="1"/>
  <c r="R8" i="1"/>
  <c r="J8" i="1"/>
  <c r="R7" i="1"/>
  <c r="J7" i="1"/>
  <c r="R6" i="1"/>
  <c r="J6" i="1"/>
  <c r="R5" i="1"/>
  <c r="J5" i="1"/>
  <c r="R4" i="1"/>
  <c r="J4" i="1"/>
  <c r="R3" i="1"/>
  <c r="J3" i="1"/>
  <c r="R2" i="1"/>
  <c r="J2" i="1"/>
  <c r="E3" i="5"/>
  <c r="E3" i="4"/>
</calcChain>
</file>

<file path=xl/sharedStrings.xml><?xml version="1.0" encoding="utf-8"?>
<sst xmlns="http://schemas.openxmlformats.org/spreadsheetml/2006/main" count="494" uniqueCount="145">
  <si>
    <t>Producto Terminado</t>
  </si>
  <si>
    <t>F.A. de P.T.</t>
  </si>
  <si>
    <t>Materia Prima</t>
  </si>
  <si>
    <t>UM</t>
  </si>
  <si>
    <t>Cantidad</t>
  </si>
  <si>
    <t>Descripción</t>
  </si>
  <si>
    <t>Precio</t>
  </si>
  <si>
    <t>ESN</t>
  </si>
  <si>
    <t>Valor MXP</t>
  </si>
  <si>
    <t>Valor USD</t>
  </si>
  <si>
    <t>Porcentaje</t>
  </si>
  <si>
    <t>%</t>
  </si>
  <si>
    <t>Cum.</t>
  </si>
  <si>
    <t>ABC</t>
  </si>
  <si>
    <t>F.A. de M.P.</t>
  </si>
  <si>
    <t>Origen M.P.</t>
  </si>
  <si>
    <t>Prueba de Origen</t>
  </si>
  <si>
    <t>Salto Arancelario (MP)</t>
  </si>
  <si>
    <t>A3C0632770095</t>
  </si>
  <si>
    <t>A2C89637800</t>
  </si>
  <si>
    <t>EA</t>
  </si>
  <si>
    <t>dial w/o graphic Primary Brake</t>
  </si>
  <si>
    <t>A</t>
  </si>
  <si>
    <t>US</t>
  </si>
  <si>
    <t>SI</t>
  </si>
  <si>
    <t>A2C53082045</t>
  </si>
  <si>
    <t>bezel                      PAC_PB_379E C</t>
  </si>
  <si>
    <t>MY</t>
  </si>
  <si>
    <t>A2C30987100</t>
  </si>
  <si>
    <t>pointer assy</t>
  </si>
  <si>
    <t>A2C34789200</t>
  </si>
  <si>
    <t>lens</t>
  </si>
  <si>
    <t>CA</t>
  </si>
  <si>
    <t>A3C0389460100</t>
  </si>
  <si>
    <t>pcb 2-lay</t>
  </si>
  <si>
    <t>CN</t>
  </si>
  <si>
    <t>A3C0671440000</t>
  </si>
  <si>
    <t>housing</t>
  </si>
  <si>
    <t>NO</t>
  </si>
  <si>
    <t>A2C53082018</t>
  </si>
  <si>
    <t>insert ring</t>
  </si>
  <si>
    <t>A2C03869200</t>
  </si>
  <si>
    <t>IC MCU BLK/R5F10AAEKSP,A1,SSOP30,FLASH,1</t>
  </si>
  <si>
    <t>A2C01501200</t>
  </si>
  <si>
    <t>IC BUS DRIV/TLE7259-3GE,SO8</t>
  </si>
  <si>
    <t>A2C69046500</t>
  </si>
  <si>
    <t>G</t>
  </si>
  <si>
    <t>solder paste OZ AT-221CM5-42-10</t>
  </si>
  <si>
    <t>A2C00063924</t>
  </si>
  <si>
    <t>IC VOLT REG/TLE42994GM or NCV4299AD250R2</t>
  </si>
  <si>
    <t>B</t>
  </si>
  <si>
    <t>PH</t>
  </si>
  <si>
    <t>A2C35085000</t>
  </si>
  <si>
    <t>reflector                       5101</t>
  </si>
  <si>
    <t>A2C53080682</t>
  </si>
  <si>
    <t>pin connector 4P V 1R</t>
  </si>
  <si>
    <t>DE</t>
  </si>
  <si>
    <t>A2C00033954</t>
  </si>
  <si>
    <t>WHITE,0nm,TOPLED,101 ... 120grd,LED/LWT6</t>
  </si>
  <si>
    <t>A2C00034111</t>
  </si>
  <si>
    <t>TA CAP,TA,47uF,10%,16V,SMD SOLDERING</t>
  </si>
  <si>
    <t>C</t>
  </si>
  <si>
    <t>CZ</t>
  </si>
  <si>
    <t>A2C00038168</t>
  </si>
  <si>
    <t>IC LOGIC/SN74AC240QPWRQ1,TSSOP20</t>
  </si>
  <si>
    <t>A2C00029295</t>
  </si>
  <si>
    <t>4MHz,0.5%,CSTCR,CER RESONATOR</t>
  </si>
  <si>
    <t>A2C52002871</t>
  </si>
  <si>
    <t>100uF,20%,50V,SMD SOLDERING,AL,ELEC CAP/</t>
  </si>
  <si>
    <t>JP</t>
  </si>
  <si>
    <t>A2C00032269</t>
  </si>
  <si>
    <t>RED,633nm,OTHER,OTHERgrd,LED/LSM676-Q2R2</t>
  </si>
  <si>
    <t>A2C01228800</t>
  </si>
  <si>
    <t>C CER,X7R,1nF,10%,200V,0805,-,STANDARD</t>
  </si>
  <si>
    <t>A2C00008321</t>
  </si>
  <si>
    <t>600V,1A,1,FAST,DO214AC,RECT DIODE/RS1J</t>
  </si>
  <si>
    <t>A2C00036410</t>
  </si>
  <si>
    <t>C CER,C0G,100pF,5%,250V,0603,Sn</t>
  </si>
  <si>
    <t>A2C03173500</t>
  </si>
  <si>
    <t>C CER,C0G,4.7nF,5%,50V,0603,-,STANDARD,S</t>
  </si>
  <si>
    <t>A2C02251100</t>
  </si>
  <si>
    <t>1,NPN, NORMAL, 45V, 100mA, BC847B,SOT23</t>
  </si>
  <si>
    <t>A2C02055500</t>
  </si>
  <si>
    <t>T BIP/SBC847BDW,SOT363</t>
  </si>
  <si>
    <t>A2C02105700</t>
  </si>
  <si>
    <t>T BIP/PDTD123YT,SOT23</t>
  </si>
  <si>
    <t>A2C40000846</t>
  </si>
  <si>
    <t>C CER,X7R,1uF,10%,25V,0805,Sn</t>
  </si>
  <si>
    <t>A2C40005048</t>
  </si>
  <si>
    <t>C CER,X7R,680nF,10%,25V,0805,-</t>
  </si>
  <si>
    <t>A2C40006740</t>
  </si>
  <si>
    <t>C CER,C0G,330pF,5%,50V,C0402,Sn</t>
  </si>
  <si>
    <t>A2C02446500</t>
  </si>
  <si>
    <t>R LIN,1K,1%,TK100,500mW,0805</t>
  </si>
  <si>
    <t>A2C40006642</t>
  </si>
  <si>
    <t>C CER,X7R,100nF,5%,16V,C0603,Sn</t>
  </si>
  <si>
    <t>A2C02059800</t>
  </si>
  <si>
    <t>C CER,X7R,100nF,10%,100V,0805,-,SOFT TER</t>
  </si>
  <si>
    <t>KR</t>
  </si>
  <si>
    <t>A2C03371800</t>
  </si>
  <si>
    <t>R LIN,56R,1%,TK100,500mW,0805,SMD SOLDER</t>
  </si>
  <si>
    <t>A2C00023107</t>
  </si>
  <si>
    <t>label</t>
  </si>
  <si>
    <t>MX</t>
  </si>
  <si>
    <t>A2C02102900</t>
  </si>
  <si>
    <t>C CER,X7R,10nF,10%,50V,0603,-,STANDARD</t>
  </si>
  <si>
    <t>A2C03046000</t>
  </si>
  <si>
    <t>R LIN,52R3,1%,TK100,500mW,0805,SMD SOLDE</t>
  </si>
  <si>
    <t>A2C01888400</t>
  </si>
  <si>
    <t>R LIN,10K,5%,TK200,100mW,0603</t>
  </si>
  <si>
    <t>A2C00053130</t>
  </si>
  <si>
    <t>F BEAD/MMZ1608S800A,0Ohm,80Ohm,500mA,SMD</t>
  </si>
  <si>
    <t>A2C40006559</t>
  </si>
  <si>
    <t>C CER,X7R,10nF,10%,100V,C0805,Sn</t>
  </si>
  <si>
    <t>A2C00003812</t>
  </si>
  <si>
    <t>R LIN,6K8,5%,TK200,100mW,0603</t>
  </si>
  <si>
    <t>A2C40007070</t>
  </si>
  <si>
    <t>C CER,C0G,100pF,10%,50V,C0603,-</t>
  </si>
  <si>
    <t>A2C02892200</t>
  </si>
  <si>
    <t>R LIN,270R,5%,TK200,500mW,0805,SMD SOLDE</t>
  </si>
  <si>
    <t>A2C40002639</t>
  </si>
  <si>
    <t>C CER,X7R,1nF,10%,100V,0603,Sn</t>
  </si>
  <si>
    <t>A2C01890300</t>
  </si>
  <si>
    <t>R LIN,1K,5%,TK200,100mW,0603</t>
  </si>
  <si>
    <t>A2C52002989</t>
  </si>
  <si>
    <t>RED,633nm,TOPLED,101 ... 120grd,LED/LS T</t>
  </si>
  <si>
    <t>A2C00003706</t>
  </si>
  <si>
    <t>R LIN,220R,5%,TK200,100mW,0603</t>
  </si>
  <si>
    <t>A2C01891500</t>
  </si>
  <si>
    <t>R JUMP,0R05,63mW,1A,0402</t>
  </si>
  <si>
    <t>A2C01891600</t>
  </si>
  <si>
    <t>R JUMP,0R05,100mW,1A,0603</t>
  </si>
  <si>
    <t>Etiquetas de fila</t>
  </si>
  <si>
    <t>Total general</t>
  </si>
  <si>
    <t>#N/D</t>
  </si>
  <si>
    <t>Suma de Valor USD</t>
  </si>
  <si>
    <t>FORMULA</t>
  </si>
  <si>
    <t>Precio de Venta - Valor de material no originario / Precio de Venta *100</t>
  </si>
  <si>
    <t>EJEMPLO</t>
  </si>
  <si>
    <t>PRECIO DE VENTA</t>
  </si>
  <si>
    <t>Valor de material no originario / Precio de Venta *100</t>
  </si>
  <si>
    <t>DESCRIPCION</t>
  </si>
  <si>
    <t>PRECIOS</t>
  </si>
  <si>
    <t>COSTO NETO</t>
  </si>
  <si>
    <t xml:space="preserve">CLIENTES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</si>
</sst>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2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3" xfId="0" applyFont="1" applyFill="1" applyBorder="1" applyAlignment="1">
      <alignment horizontal="center"/>
    </xf>
    <xf numFmtId="44" fontId="0" fillId="0" borderId="0" xfId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3">
    <dxf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inental3/Desktop/CLIENTES/2021%20CO/USMCA/GDL21421%20CONTINENTAL%20AUTOMOTIVE%20SYSTEMS/BOM%20CAS%20GDL21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inental3/Desktop/BITACORA%202021%20NPS%20IM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REGLA"/>
      <sheetName val="RESULTADO"/>
    </sheetNames>
    <sheetDataSet>
      <sheetData sheetId="0"/>
      <sheetData sheetId="1"/>
      <sheetData sheetId="2">
        <row r="1">
          <cell r="D1">
            <v>19.9328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33"/>
      <sheetName val="ACE41"/>
      <sheetName val="ACE55"/>
      <sheetName val="ACE55 (Paraguay)"/>
      <sheetName val="ACE60"/>
      <sheetName val="ACE6"/>
      <sheetName val="ACE66"/>
      <sheetName val="ACE67"/>
      <sheetName val="PANAMÁ"/>
      <sheetName val="AELC"/>
      <sheetName val="AP"/>
      <sheetName val="CA"/>
      <sheetName val="CPTPP"/>
      <sheetName val="ISRAEL"/>
      <sheetName val="MANUFACTURER AFFIDAVIT"/>
      <sheetName val="TMEC"/>
      <sheetName val="PAR4"/>
      <sheetName val="TLCUE"/>
      <sheetName val="ECUADOR"/>
      <sheetName val="JAPÓN"/>
      <sheetName val="Proveedores contestados"/>
      <sheetName val="Proveedores sin respuesta"/>
      <sheetName val="Equipo FTA WM"/>
      <sheetName val="COP"/>
      <sheetName val="NP con Nota"/>
      <sheetName val="Proveedores solicitados"/>
      <sheetName val="Gráficos de Avance"/>
      <sheetName val="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NP DE CONTINENTAL</v>
          </cell>
          <cell r="B2" t="str">
            <v xml:space="preserve">TDM </v>
          </cell>
          <cell r="C2" t="str">
            <v>DESCRIPCION</v>
          </cell>
          <cell r="D2" t="str">
            <v>HTS CONTI</v>
          </cell>
          <cell r="E2" t="str">
            <v>HTS PROVEE</v>
          </cell>
          <cell r="F2" t="str">
            <v>NUM DE PROVEEDOR</v>
          </cell>
          <cell r="G2" t="str">
            <v>PROVEEDOR</v>
          </cell>
          <cell r="H2" t="str">
            <v>CALIFICA?</v>
          </cell>
          <cell r="I2" t="str">
            <v>COMENTARIOS</v>
          </cell>
          <cell r="J2" t="str">
            <v>SOLICITANTE</v>
          </cell>
          <cell r="K2" t="str">
            <v>No DE CO o DO</v>
          </cell>
          <cell r="L2" t="str">
            <v>PAÍS DE ORIGEN</v>
          </cell>
        </row>
        <row r="3">
          <cell r="A3" t="str">
            <v>A2C73751400</v>
          </cell>
          <cell r="B3" t="str">
            <v>ROH</v>
          </cell>
          <cell r="C3" t="str">
            <v>ETIQUETAS DE PAPEL  (EN BLANCO)</v>
          </cell>
          <cell r="E3">
            <v>401693</v>
          </cell>
          <cell r="F3">
            <v>9104765</v>
          </cell>
          <cell r="G3" t="str">
            <v>Marian Milwaukee</v>
          </cell>
          <cell r="H3" t="str">
            <v>SI</v>
          </cell>
          <cell r="I3" t="str">
            <v>Criterio de Origen C</v>
          </cell>
          <cell r="J3" t="str">
            <v>MIRANDA</v>
          </cell>
          <cell r="K3" t="str">
            <v>TMECGDL21-001</v>
          </cell>
          <cell r="L3" t="str">
            <v>US</v>
          </cell>
        </row>
        <row r="4">
          <cell r="A4">
            <v>3751120007</v>
          </cell>
          <cell r="B4" t="str">
            <v>ROH</v>
          </cell>
          <cell r="C4" t="str">
            <v>RESORTES</v>
          </cell>
          <cell r="E4">
            <v>732020</v>
          </cell>
          <cell r="F4">
            <v>206393</v>
          </cell>
          <cell r="G4" t="str">
            <v>TOLLMAN SPRING CO. INC.</v>
          </cell>
          <cell r="I4" t="str">
            <v>No lo menciona el certificado</v>
          </cell>
          <cell r="J4" t="str">
            <v>MIRANDA</v>
          </cell>
          <cell r="K4" t="str">
            <v>TMECGDL21-002</v>
          </cell>
          <cell r="L4" t="str">
            <v>US</v>
          </cell>
        </row>
        <row r="5">
          <cell r="A5" t="str">
            <v>A2C53393484</v>
          </cell>
          <cell r="B5" t="str">
            <v>HAWA</v>
          </cell>
          <cell r="C5" t="str">
            <v>ANTENA RECEPTORA DE RADIOFRECUENCIAS</v>
          </cell>
          <cell r="E5">
            <v>852910</v>
          </cell>
          <cell r="F5">
            <v>9086433</v>
          </cell>
          <cell r="G5" t="str">
            <v>SUMIDA COMPONENTS DE MEXICO SA DE C</v>
          </cell>
          <cell r="H5" t="str">
            <v>SI</v>
          </cell>
          <cell r="I5" t="str">
            <v xml:space="preserve">Tariff Shift </v>
          </cell>
          <cell r="J5" t="str">
            <v>MIRANDA</v>
          </cell>
          <cell r="K5" t="str">
            <v>TMECGDL21-003</v>
          </cell>
          <cell r="L5" t="str">
            <v>MX</v>
          </cell>
        </row>
        <row r="6">
          <cell r="A6" t="str">
            <v>A2C53141159</v>
          </cell>
          <cell r="B6" t="str">
            <v>ROH</v>
          </cell>
          <cell r="C6" t="str">
            <v>SOPORTE DE METAL</v>
          </cell>
          <cell r="E6">
            <v>732690</v>
          </cell>
          <cell r="F6">
            <v>212409</v>
          </cell>
          <cell r="G6" t="str">
            <v>CONNECTICUT SPRING &amp; STAMPING</v>
          </cell>
          <cell r="H6" t="str">
            <v>SI</v>
          </cell>
          <cell r="I6" t="str">
            <v xml:space="preserve">Tariff Shift </v>
          </cell>
          <cell r="J6" t="str">
            <v>MIRANDA</v>
          </cell>
          <cell r="K6" t="str">
            <v>TMECGDL21-004</v>
          </cell>
          <cell r="L6" t="str">
            <v>US</v>
          </cell>
        </row>
        <row r="7">
          <cell r="A7" t="str">
            <v>A2C53343228</v>
          </cell>
          <cell r="B7" t="str">
            <v>ROH</v>
          </cell>
          <cell r="C7" t="str">
            <v xml:space="preserve">SOPORTE DE METAL </v>
          </cell>
          <cell r="E7">
            <v>902990</v>
          </cell>
          <cell r="F7">
            <v>9079332</v>
          </cell>
          <cell r="G7" t="str">
            <v>BAILEY MANUFACTURING CO LLC</v>
          </cell>
          <cell r="H7" t="str">
            <v>SI</v>
          </cell>
          <cell r="I7" t="str">
            <v>Criterio de Origen C</v>
          </cell>
          <cell r="J7" t="str">
            <v>MIRANDA</v>
          </cell>
          <cell r="K7" t="str">
            <v>TMECGDL21-005</v>
          </cell>
          <cell r="L7" t="str">
            <v>US</v>
          </cell>
        </row>
        <row r="8">
          <cell r="A8" t="str">
            <v>A2C7375040000</v>
          </cell>
          <cell r="B8" t="str">
            <v>ROH</v>
          </cell>
          <cell r="C8" t="str">
            <v xml:space="preserve">TAPA DE PLASTICO USO AUTOMOTRIZ </v>
          </cell>
          <cell r="E8">
            <v>392690</v>
          </cell>
          <cell r="F8">
            <v>207138</v>
          </cell>
          <cell r="G8" t="str">
            <v>STRATTEC SECURITY CORPORATION</v>
          </cell>
          <cell r="H8" t="str">
            <v>SI</v>
          </cell>
          <cell r="I8" t="str">
            <v>Criterio de Origen C</v>
          </cell>
          <cell r="J8" t="str">
            <v>MIRANDA</v>
          </cell>
          <cell r="K8" t="str">
            <v>TMECGDL21-007</v>
          </cell>
          <cell r="L8" t="str">
            <v>MX</v>
          </cell>
        </row>
        <row r="9">
          <cell r="A9" t="str">
            <v>A2C7374950000</v>
          </cell>
          <cell r="B9" t="str">
            <v>ROH</v>
          </cell>
          <cell r="C9" t="str">
            <v xml:space="preserve">TAPA DE PLASTICO USO AUTOMOTRIZ </v>
          </cell>
          <cell r="E9">
            <v>392690</v>
          </cell>
          <cell r="F9">
            <v>207138</v>
          </cell>
          <cell r="G9" t="str">
            <v>STRATTEC SECURITY CORPORATION</v>
          </cell>
          <cell r="H9" t="str">
            <v>SI</v>
          </cell>
          <cell r="I9" t="str">
            <v>Criterio de Origen C</v>
          </cell>
          <cell r="J9" t="str">
            <v>MIRANDA</v>
          </cell>
          <cell r="K9" t="str">
            <v>TMECGDL21-007</v>
          </cell>
          <cell r="L9" t="str">
            <v>MX</v>
          </cell>
        </row>
        <row r="10">
          <cell r="A10" t="str">
            <v>A2C7374970000</v>
          </cell>
          <cell r="B10" t="str">
            <v>ROH</v>
          </cell>
          <cell r="C10" t="str">
            <v xml:space="preserve">TAPA DE PLASTICO USO AUTOMOTRIZ </v>
          </cell>
          <cell r="E10">
            <v>392690</v>
          </cell>
          <cell r="F10">
            <v>207138</v>
          </cell>
          <cell r="G10" t="str">
            <v>STRATTEC SECURITY CORPORATION</v>
          </cell>
          <cell r="H10" t="str">
            <v>SI</v>
          </cell>
          <cell r="I10" t="str">
            <v>Criterio de Origen C</v>
          </cell>
          <cell r="J10" t="str">
            <v>MIRANDA</v>
          </cell>
          <cell r="K10" t="str">
            <v>TMECGDL21-007</v>
          </cell>
          <cell r="L10" t="str">
            <v>MX</v>
          </cell>
        </row>
        <row r="11">
          <cell r="A11" t="str">
            <v>A2C7374990100</v>
          </cell>
          <cell r="B11" t="str">
            <v>ROH</v>
          </cell>
          <cell r="C11" t="str">
            <v xml:space="preserve">TAPA DE PLASTICO USO AUTOMOTRIZ </v>
          </cell>
          <cell r="E11">
            <v>392690</v>
          </cell>
          <cell r="F11">
            <v>207138</v>
          </cell>
          <cell r="G11" t="str">
            <v>STRATTEC SECURITY CORPORATION</v>
          </cell>
          <cell r="H11" t="str">
            <v>SI</v>
          </cell>
          <cell r="I11" t="str">
            <v>Criterio de Origen C</v>
          </cell>
          <cell r="J11" t="str">
            <v>MIRANDA</v>
          </cell>
          <cell r="K11" t="str">
            <v>TMECGDL21-007</v>
          </cell>
          <cell r="L11" t="str">
            <v>MX</v>
          </cell>
        </row>
        <row r="12">
          <cell r="A12" t="str">
            <v>A2C7374980100</v>
          </cell>
          <cell r="B12" t="str">
            <v>ROH</v>
          </cell>
          <cell r="C12" t="str">
            <v xml:space="preserve">TAPA DE PLASTICO USO AUTOMOTRIZ </v>
          </cell>
          <cell r="E12">
            <v>392690</v>
          </cell>
          <cell r="F12">
            <v>207138</v>
          </cell>
          <cell r="G12" t="str">
            <v>STRATTEC SECURITY CORPORATION</v>
          </cell>
          <cell r="H12" t="str">
            <v>SI</v>
          </cell>
          <cell r="I12" t="str">
            <v>Criterio de Origen C</v>
          </cell>
          <cell r="J12" t="str">
            <v>MIRANDA</v>
          </cell>
          <cell r="K12" t="str">
            <v>TMECGDL21-007</v>
          </cell>
          <cell r="L12" t="str">
            <v>MX</v>
          </cell>
        </row>
        <row r="13">
          <cell r="A13" t="str">
            <v>A2C7375000100</v>
          </cell>
          <cell r="B13" t="str">
            <v>ROH</v>
          </cell>
          <cell r="C13" t="str">
            <v xml:space="preserve">TAPA DE PLASTICO USO AUTOMOTRIZ </v>
          </cell>
          <cell r="E13">
            <v>392690</v>
          </cell>
          <cell r="F13">
            <v>207138</v>
          </cell>
          <cell r="G13" t="str">
            <v>STRATTEC SECURITY CORPORATION</v>
          </cell>
          <cell r="H13" t="str">
            <v>SI</v>
          </cell>
          <cell r="I13" t="str">
            <v>Criterio de Origen C</v>
          </cell>
          <cell r="J13" t="str">
            <v>MIRANDA</v>
          </cell>
          <cell r="K13" t="str">
            <v>TMECGDL21-007</v>
          </cell>
          <cell r="L13" t="str">
            <v>MX</v>
          </cell>
        </row>
        <row r="14">
          <cell r="A14" t="str">
            <v>A2C7375020100</v>
          </cell>
          <cell r="B14" t="str">
            <v>ROH</v>
          </cell>
          <cell r="C14" t="str">
            <v xml:space="preserve">TAPA DE PLASTICO USO AUTOMOTRIZ </v>
          </cell>
          <cell r="E14">
            <v>392690</v>
          </cell>
          <cell r="F14">
            <v>207138</v>
          </cell>
          <cell r="G14" t="str">
            <v>STRATTEC SECURITY CORPORATION</v>
          </cell>
          <cell r="H14" t="str">
            <v>SI</v>
          </cell>
          <cell r="I14" t="str">
            <v>Criterio de Origen C</v>
          </cell>
          <cell r="J14" t="str">
            <v>MIRANDA</v>
          </cell>
          <cell r="K14" t="str">
            <v>TMECGDL21-007</v>
          </cell>
          <cell r="L14" t="str">
            <v>MX</v>
          </cell>
        </row>
        <row r="15">
          <cell r="A15" t="str">
            <v>A2C7375030100</v>
          </cell>
          <cell r="B15" t="str">
            <v>ROH</v>
          </cell>
          <cell r="C15" t="str">
            <v xml:space="preserve">TAPA DE PLASTICO USO AUTOMOTRIZ </v>
          </cell>
          <cell r="E15">
            <v>392690</v>
          </cell>
          <cell r="F15">
            <v>207138</v>
          </cell>
          <cell r="G15" t="str">
            <v>STRATTEC SECURITY CORPORATION</v>
          </cell>
          <cell r="H15" t="str">
            <v>SI</v>
          </cell>
          <cell r="I15" t="str">
            <v>Criterio de Origen C</v>
          </cell>
          <cell r="J15" t="str">
            <v>MIRANDA</v>
          </cell>
          <cell r="K15" t="str">
            <v>TMECGDL21-007</v>
          </cell>
          <cell r="L15" t="str">
            <v>MX</v>
          </cell>
        </row>
        <row r="16">
          <cell r="A16" t="str">
            <v>A2C7375050100</v>
          </cell>
          <cell r="B16" t="str">
            <v>ROH</v>
          </cell>
          <cell r="C16" t="str">
            <v xml:space="preserve">TAPA DE PLASTICO USO AUTOMOTRIZ </v>
          </cell>
          <cell r="E16">
            <v>392690</v>
          </cell>
          <cell r="F16">
            <v>207138</v>
          </cell>
          <cell r="G16" t="str">
            <v>STRATTEC SECURITY CORPORATION</v>
          </cell>
          <cell r="H16" t="str">
            <v>SI</v>
          </cell>
          <cell r="I16" t="str">
            <v>Criterio de Origen C</v>
          </cell>
          <cell r="J16" t="str">
            <v>MIRANDA</v>
          </cell>
          <cell r="K16" t="str">
            <v>TMECGDL21-007</v>
          </cell>
          <cell r="L16" t="str">
            <v>MX</v>
          </cell>
        </row>
        <row r="17">
          <cell r="A17" t="str">
            <v>A2C7375010100</v>
          </cell>
          <cell r="B17" t="str">
            <v>ROH</v>
          </cell>
          <cell r="C17" t="str">
            <v xml:space="preserve">TAPA DE PLASTICO USO AUTOMOTRIZ </v>
          </cell>
          <cell r="E17">
            <v>392690</v>
          </cell>
          <cell r="F17">
            <v>207138</v>
          </cell>
          <cell r="G17" t="str">
            <v>STRATTEC SECURITY CORPORATION</v>
          </cell>
          <cell r="H17" t="str">
            <v>SI</v>
          </cell>
          <cell r="I17" t="str">
            <v>Criterio de Origen C</v>
          </cell>
          <cell r="J17" t="str">
            <v>MIRANDA</v>
          </cell>
          <cell r="K17" t="str">
            <v>TMECGDL21-007</v>
          </cell>
          <cell r="L17" t="str">
            <v>MX</v>
          </cell>
        </row>
        <row r="18">
          <cell r="A18" t="str">
            <v>A2C7374960100</v>
          </cell>
          <cell r="B18" t="str">
            <v>ROH</v>
          </cell>
          <cell r="C18" t="str">
            <v xml:space="preserve">TAPA DE PLASTICO USO AUTOMOTRIZ </v>
          </cell>
          <cell r="E18">
            <v>392690</v>
          </cell>
          <cell r="F18">
            <v>207138</v>
          </cell>
          <cell r="G18" t="str">
            <v>STRATTEC SECURITY CORPORATION</v>
          </cell>
          <cell r="H18" t="str">
            <v>SI</v>
          </cell>
          <cell r="I18" t="str">
            <v>Criterio de Origen C</v>
          </cell>
          <cell r="J18" t="str">
            <v>MIRANDA</v>
          </cell>
          <cell r="K18" t="str">
            <v>TMECGDL21-007</v>
          </cell>
          <cell r="L18" t="str">
            <v>MX</v>
          </cell>
        </row>
        <row r="19">
          <cell r="A19" t="str">
            <v>A2C7395200100</v>
          </cell>
          <cell r="B19" t="str">
            <v>ROH</v>
          </cell>
          <cell r="C19" t="str">
            <v xml:space="preserve">TAPA DE PLASTICO USO AUTOMOTRIZ </v>
          </cell>
          <cell r="E19">
            <v>392690</v>
          </cell>
          <cell r="F19">
            <v>207138</v>
          </cell>
          <cell r="G19" t="str">
            <v>STRATTEC SECURITY CORPORATION</v>
          </cell>
          <cell r="H19" t="str">
            <v>SI</v>
          </cell>
          <cell r="I19" t="str">
            <v>Criterio de Origen C</v>
          </cell>
          <cell r="J19" t="str">
            <v>MIRANDA</v>
          </cell>
          <cell r="K19" t="str">
            <v>TMECGDL21-007</v>
          </cell>
          <cell r="L19" t="str">
            <v>MX</v>
          </cell>
        </row>
        <row r="20">
          <cell r="A20" t="str">
            <v>A2C7410150100</v>
          </cell>
          <cell r="B20" t="str">
            <v>ROH</v>
          </cell>
          <cell r="C20" t="str">
            <v xml:space="preserve">TAPA DE PLASTICO USO AUTOMOTRIZ </v>
          </cell>
          <cell r="E20">
            <v>392690</v>
          </cell>
          <cell r="F20">
            <v>207138</v>
          </cell>
          <cell r="G20" t="str">
            <v>STRATTEC SECURITY CORPORATION</v>
          </cell>
          <cell r="H20" t="str">
            <v>SI</v>
          </cell>
          <cell r="I20" t="str">
            <v>Criterio de Origen C</v>
          </cell>
          <cell r="J20" t="str">
            <v>MIRANDA</v>
          </cell>
          <cell r="K20" t="str">
            <v>TMECGDL21-007</v>
          </cell>
          <cell r="L20" t="str">
            <v>MX</v>
          </cell>
        </row>
        <row r="21">
          <cell r="A21" t="str">
            <v>A2C7411300100</v>
          </cell>
          <cell r="B21" t="str">
            <v>ROH</v>
          </cell>
          <cell r="C21" t="str">
            <v xml:space="preserve">TAPA DE PLASTICO USO AUTOMOTRIZ </v>
          </cell>
          <cell r="E21">
            <v>392690</v>
          </cell>
          <cell r="F21">
            <v>207138</v>
          </cell>
          <cell r="G21" t="str">
            <v>STRATTEC SECURITY CORPORATION</v>
          </cell>
          <cell r="H21" t="str">
            <v>SI</v>
          </cell>
          <cell r="I21" t="str">
            <v>Criterio de Origen C</v>
          </cell>
          <cell r="J21" t="str">
            <v>MIRANDA</v>
          </cell>
          <cell r="K21" t="str">
            <v>TMECGDL21-007</v>
          </cell>
          <cell r="L21" t="str">
            <v>MX</v>
          </cell>
        </row>
        <row r="22">
          <cell r="A22" t="str">
            <v>A2C7403040100</v>
          </cell>
          <cell r="B22" t="str">
            <v>ROH</v>
          </cell>
          <cell r="C22" t="str">
            <v xml:space="preserve">TAPA DE PLASTICO USO AUTOMOTRIZ </v>
          </cell>
          <cell r="E22">
            <v>392690</v>
          </cell>
          <cell r="F22">
            <v>207138</v>
          </cell>
          <cell r="G22" t="str">
            <v>STRATTEC SECURITY CORPORATION</v>
          </cell>
          <cell r="H22" t="str">
            <v>SI</v>
          </cell>
          <cell r="I22" t="str">
            <v>Criterio de Origen C</v>
          </cell>
          <cell r="J22" t="str">
            <v>MIRANDA</v>
          </cell>
          <cell r="K22" t="str">
            <v>TMECGDL21-007</v>
          </cell>
          <cell r="L22" t="str">
            <v>MX</v>
          </cell>
        </row>
        <row r="23">
          <cell r="A23" t="str">
            <v>A2C7409420100</v>
          </cell>
          <cell r="B23" t="str">
            <v>ROH</v>
          </cell>
          <cell r="C23" t="str">
            <v xml:space="preserve">TAPA DE PLASTICO USO AUTOMOTRIZ </v>
          </cell>
          <cell r="E23">
            <v>392690</v>
          </cell>
          <cell r="F23">
            <v>207138</v>
          </cell>
          <cell r="G23" t="str">
            <v>STRATTEC SECURITY CORPORATION</v>
          </cell>
          <cell r="H23" t="str">
            <v>SI</v>
          </cell>
          <cell r="I23" t="str">
            <v>Criterio de Origen C</v>
          </cell>
          <cell r="J23" t="str">
            <v>MIRANDA</v>
          </cell>
          <cell r="K23" t="str">
            <v>TMECGDL21-007</v>
          </cell>
          <cell r="L23" t="str">
            <v>MX</v>
          </cell>
        </row>
        <row r="24">
          <cell r="A24" t="str">
            <v>A2C7440660100</v>
          </cell>
          <cell r="B24" t="str">
            <v>ROH</v>
          </cell>
          <cell r="C24" t="str">
            <v xml:space="preserve">TAPA DE PLASTICO USO AUTOMOTRIZ </v>
          </cell>
          <cell r="E24">
            <v>392690</v>
          </cell>
          <cell r="F24">
            <v>207138</v>
          </cell>
          <cell r="G24" t="str">
            <v>STRATTEC SECURITY CORPORATION</v>
          </cell>
          <cell r="H24" t="str">
            <v>SI</v>
          </cell>
          <cell r="I24" t="str">
            <v xml:space="preserve">Tariff Shift </v>
          </cell>
          <cell r="J24" t="str">
            <v>MIRANDA</v>
          </cell>
          <cell r="K24" t="str">
            <v>TMECGDL21-007</v>
          </cell>
          <cell r="L24" t="str">
            <v>MX</v>
          </cell>
        </row>
        <row r="25">
          <cell r="A25" t="str">
            <v>A2C7591340000</v>
          </cell>
          <cell r="B25" t="str">
            <v>ROH</v>
          </cell>
          <cell r="C25" t="str">
            <v xml:space="preserve">TAPA DE PLASTICO USO AUTOMOTRIZ </v>
          </cell>
          <cell r="E25">
            <v>392690</v>
          </cell>
          <cell r="F25">
            <v>207138</v>
          </cell>
          <cell r="G25" t="str">
            <v>STRATTEC SECURITY CORPORATION</v>
          </cell>
          <cell r="H25" t="str">
            <v>SI</v>
          </cell>
          <cell r="I25" t="str">
            <v xml:space="preserve">Tariff Shift </v>
          </cell>
          <cell r="J25" t="str">
            <v>MIRANDA</v>
          </cell>
          <cell r="K25" t="str">
            <v>TMECGDL21-007</v>
          </cell>
          <cell r="L25" t="str">
            <v>MX</v>
          </cell>
        </row>
        <row r="26">
          <cell r="A26" t="str">
            <v>A2C7591350000</v>
          </cell>
          <cell r="B26" t="str">
            <v>ROH</v>
          </cell>
          <cell r="C26" t="str">
            <v xml:space="preserve">TAPA DE PLASTICO USO AUTOMOTRIZ </v>
          </cell>
          <cell r="E26">
            <v>392690</v>
          </cell>
          <cell r="F26">
            <v>207138</v>
          </cell>
          <cell r="G26" t="str">
            <v>STRATTEC SECURITY CORPORATION</v>
          </cell>
          <cell r="H26" t="str">
            <v>SI</v>
          </cell>
          <cell r="I26" t="str">
            <v xml:space="preserve">Tariff Shift </v>
          </cell>
          <cell r="J26" t="str">
            <v>MIRANDA</v>
          </cell>
          <cell r="K26" t="str">
            <v>TMECGDL21-007</v>
          </cell>
          <cell r="L26" t="str">
            <v>MX</v>
          </cell>
        </row>
        <row r="27">
          <cell r="A27" t="str">
            <v>A2C7591360000</v>
          </cell>
          <cell r="B27" t="str">
            <v>ROH</v>
          </cell>
          <cell r="C27" t="str">
            <v xml:space="preserve">TAPA DE PLASTICO USO AUTOMOTRIZ </v>
          </cell>
          <cell r="E27">
            <v>392690</v>
          </cell>
          <cell r="F27">
            <v>207138</v>
          </cell>
          <cell r="G27" t="str">
            <v>STRATTEC SECURITY CORPORATION</v>
          </cell>
          <cell r="H27" t="str">
            <v>SI</v>
          </cell>
          <cell r="I27" t="str">
            <v xml:space="preserve">Tariff Shift </v>
          </cell>
          <cell r="J27" t="str">
            <v>MIRANDA</v>
          </cell>
          <cell r="K27" t="str">
            <v>TMECGDL21-007</v>
          </cell>
          <cell r="L27" t="str">
            <v>MX</v>
          </cell>
        </row>
        <row r="28">
          <cell r="A28" t="str">
            <v>A2C7750540000</v>
          </cell>
          <cell r="B28" t="str">
            <v>ROH</v>
          </cell>
          <cell r="C28" t="str">
            <v xml:space="preserve">TAPA DE PLASTICO USO AUTOMOTRIZ </v>
          </cell>
          <cell r="E28">
            <v>392690</v>
          </cell>
          <cell r="F28">
            <v>207138</v>
          </cell>
          <cell r="G28" t="str">
            <v>STRATTEC SECURITY CORPORATION</v>
          </cell>
          <cell r="H28" t="str">
            <v>SI</v>
          </cell>
          <cell r="I28" t="str">
            <v xml:space="preserve">Tariff Shift </v>
          </cell>
          <cell r="J28" t="str">
            <v>MIRANDA</v>
          </cell>
          <cell r="K28" t="str">
            <v>TMECGDL21-007</v>
          </cell>
          <cell r="L28" t="str">
            <v>MX</v>
          </cell>
        </row>
        <row r="29">
          <cell r="A29" t="str">
            <v>A2C7750530000</v>
          </cell>
          <cell r="B29" t="str">
            <v>ROH</v>
          </cell>
          <cell r="C29" t="str">
            <v xml:space="preserve">TAPA DE PLASTICO USO AUTOMOTRIZ </v>
          </cell>
          <cell r="E29">
            <v>392690</v>
          </cell>
          <cell r="F29">
            <v>207138</v>
          </cell>
          <cell r="G29" t="str">
            <v>STRATTEC SECURITY CORPORATION</v>
          </cell>
          <cell r="H29" t="str">
            <v>SI</v>
          </cell>
          <cell r="I29" t="str">
            <v xml:space="preserve">Tariff Shift </v>
          </cell>
          <cell r="J29" t="str">
            <v>MIRANDA</v>
          </cell>
          <cell r="K29" t="str">
            <v>TMECGDL21-007</v>
          </cell>
          <cell r="L29" t="str">
            <v>MX</v>
          </cell>
        </row>
        <row r="30">
          <cell r="A30" t="str">
            <v>A2C7750550000</v>
          </cell>
          <cell r="B30" t="str">
            <v>ROH</v>
          </cell>
          <cell r="C30" t="str">
            <v xml:space="preserve">TAPA DE PLASTICO USO AUTOMOTRIZ </v>
          </cell>
          <cell r="E30">
            <v>392690</v>
          </cell>
          <cell r="F30">
            <v>207139</v>
          </cell>
          <cell r="G30" t="str">
            <v>STRATTEC SECURITY CORPORATION</v>
          </cell>
          <cell r="H30" t="str">
            <v>SI</v>
          </cell>
          <cell r="I30" t="str">
            <v xml:space="preserve">Tariff Shift </v>
          </cell>
          <cell r="J30" t="str">
            <v>MIRANDA</v>
          </cell>
          <cell r="K30" t="str">
            <v>TMECGDL21-007</v>
          </cell>
          <cell r="L30" t="str">
            <v>MX</v>
          </cell>
        </row>
        <row r="31">
          <cell r="A31" t="str">
            <v>A2C53396242</v>
          </cell>
          <cell r="B31" t="str">
            <v>ROH</v>
          </cell>
          <cell r="C31" t="str">
            <v>SOPORTE DE METAL</v>
          </cell>
          <cell r="E31">
            <v>732619</v>
          </cell>
          <cell r="F31">
            <v>9038201</v>
          </cell>
          <cell r="G31" t="str">
            <v>Waukesha Metal Products</v>
          </cell>
          <cell r="H31" t="str">
            <v>SI</v>
          </cell>
          <cell r="I31" t="str">
            <v>Criterio de Origen C</v>
          </cell>
          <cell r="J31" t="str">
            <v>MIRANDA</v>
          </cell>
          <cell r="K31" t="str">
            <v>TMECGDL21-008</v>
          </cell>
          <cell r="L31" t="str">
            <v>US</v>
          </cell>
        </row>
        <row r="32">
          <cell r="A32" t="str">
            <v>A2C92763500</v>
          </cell>
          <cell r="B32" t="str">
            <v>ROH</v>
          </cell>
          <cell r="C32" t="str">
            <v>CUBIERTA MOLDEADA</v>
          </cell>
          <cell r="E32">
            <v>732619</v>
          </cell>
          <cell r="F32">
            <v>9038201</v>
          </cell>
          <cell r="G32" t="str">
            <v>Waukesha Metal Products</v>
          </cell>
          <cell r="H32" t="str">
            <v>SI</v>
          </cell>
          <cell r="I32" t="str">
            <v>Criterio de Origen C</v>
          </cell>
          <cell r="J32" t="str">
            <v>MIRANDA</v>
          </cell>
          <cell r="K32" t="str">
            <v>TMECGDL21-008</v>
          </cell>
          <cell r="L32" t="str">
            <v>US</v>
          </cell>
        </row>
        <row r="33">
          <cell r="A33" t="str">
            <v>A2C37577801</v>
          </cell>
          <cell r="B33" t="str">
            <v>ROH</v>
          </cell>
          <cell r="C33" t="str">
            <v>SOPORTE DE METAL</v>
          </cell>
          <cell r="E33">
            <v>732619</v>
          </cell>
          <cell r="F33">
            <v>9038201</v>
          </cell>
          <cell r="G33" t="str">
            <v>Waukesha Metal Products</v>
          </cell>
          <cell r="H33" t="str">
            <v>SI</v>
          </cell>
          <cell r="I33" t="str">
            <v>Criterio de Origen C</v>
          </cell>
          <cell r="J33" t="str">
            <v>MIRANDA</v>
          </cell>
          <cell r="K33" t="str">
            <v>TMECGDL21-008</v>
          </cell>
          <cell r="L33" t="str">
            <v>US</v>
          </cell>
        </row>
        <row r="34">
          <cell r="A34" t="str">
            <v>A2C37709900</v>
          </cell>
          <cell r="B34" t="str">
            <v>ROH</v>
          </cell>
          <cell r="C34" t="str">
            <v>SOPORTE DE METAL</v>
          </cell>
          <cell r="E34">
            <v>732619</v>
          </cell>
          <cell r="F34">
            <v>9038201</v>
          </cell>
          <cell r="G34" t="str">
            <v>Waukesha Metal Products</v>
          </cell>
          <cell r="H34" t="str">
            <v>SI</v>
          </cell>
          <cell r="I34" t="str">
            <v>Criterio de Origen C</v>
          </cell>
          <cell r="J34" t="str">
            <v>MIRANDA</v>
          </cell>
          <cell r="K34" t="str">
            <v>TMECGDL21-008</v>
          </cell>
          <cell r="L34" t="str">
            <v>US</v>
          </cell>
        </row>
        <row r="35">
          <cell r="A35" t="str">
            <v>A2C37709901</v>
          </cell>
          <cell r="B35" t="str">
            <v>ROH</v>
          </cell>
          <cell r="C35" t="str">
            <v>SOPORTE DE METAL</v>
          </cell>
          <cell r="E35">
            <v>732619</v>
          </cell>
          <cell r="F35">
            <v>9038201</v>
          </cell>
          <cell r="G35" t="str">
            <v>Waukesha Metal Products</v>
          </cell>
          <cell r="H35" t="str">
            <v>SI</v>
          </cell>
          <cell r="I35" t="str">
            <v>Criterio de Origen C</v>
          </cell>
          <cell r="J35" t="str">
            <v>MIRANDA</v>
          </cell>
          <cell r="K35" t="str">
            <v>TMECGDL21-008</v>
          </cell>
          <cell r="L35" t="str">
            <v>US</v>
          </cell>
        </row>
        <row r="36">
          <cell r="A36" t="str">
            <v>A2C53423608</v>
          </cell>
          <cell r="B36" t="str">
            <v>ROH</v>
          </cell>
          <cell r="C36" t="str">
            <v>SOPORTE DE METAL</v>
          </cell>
          <cell r="E36">
            <v>732619</v>
          </cell>
          <cell r="F36">
            <v>9038201</v>
          </cell>
          <cell r="G36" t="str">
            <v>Waukesha Metal Products</v>
          </cell>
          <cell r="H36" t="str">
            <v>SI</v>
          </cell>
          <cell r="I36" t="str">
            <v>Criterio de Origen C</v>
          </cell>
          <cell r="J36" t="str">
            <v>MIRANDA</v>
          </cell>
          <cell r="K36" t="str">
            <v>TMECGDL21-008</v>
          </cell>
          <cell r="L36" t="str">
            <v>US</v>
          </cell>
        </row>
        <row r="37">
          <cell r="A37" t="str">
            <v>A2C53396256</v>
          </cell>
          <cell r="B37" t="str">
            <v>ROH</v>
          </cell>
          <cell r="C37" t="str">
            <v>SOPORTE DE METAL</v>
          </cell>
          <cell r="E37">
            <v>732619</v>
          </cell>
          <cell r="F37">
            <v>9038201</v>
          </cell>
          <cell r="G37" t="str">
            <v>Waukesha Metal Products</v>
          </cell>
          <cell r="H37" t="str">
            <v>SI</v>
          </cell>
          <cell r="I37" t="str">
            <v>Criterio de Origen C</v>
          </cell>
          <cell r="J37" t="str">
            <v>MIRANDA</v>
          </cell>
          <cell r="K37" t="str">
            <v>TMECGDL21-008</v>
          </cell>
          <cell r="L37" t="str">
            <v>US</v>
          </cell>
        </row>
        <row r="38">
          <cell r="A38" t="str">
            <v>A2C53406810</v>
          </cell>
          <cell r="B38" t="str">
            <v>ROH</v>
          </cell>
          <cell r="C38" t="str">
            <v>SOPORTE DE METAL</v>
          </cell>
          <cell r="E38">
            <v>732619</v>
          </cell>
          <cell r="F38">
            <v>9038201</v>
          </cell>
          <cell r="G38" t="str">
            <v>Waukesha Metal Products</v>
          </cell>
          <cell r="H38" t="str">
            <v>SI</v>
          </cell>
          <cell r="I38" t="str">
            <v>Criterio de Origen C</v>
          </cell>
          <cell r="J38" t="str">
            <v>MIRANDA</v>
          </cell>
          <cell r="K38" t="str">
            <v>TMECGDL21-008</v>
          </cell>
          <cell r="L38" t="str">
            <v>US</v>
          </cell>
        </row>
        <row r="39">
          <cell r="A39" t="str">
            <v>A2C37709800</v>
          </cell>
          <cell r="B39" t="str">
            <v>ROH</v>
          </cell>
          <cell r="C39" t="str">
            <v>SOPORTE DE METAL</v>
          </cell>
          <cell r="E39">
            <v>732619</v>
          </cell>
          <cell r="F39">
            <v>9038201</v>
          </cell>
          <cell r="G39" t="str">
            <v>Waukesha Metal Products</v>
          </cell>
          <cell r="H39" t="str">
            <v>SI</v>
          </cell>
          <cell r="I39" t="str">
            <v>Criterio de Origen C</v>
          </cell>
          <cell r="J39" t="str">
            <v>MIRANDA</v>
          </cell>
          <cell r="K39" t="str">
            <v>TMECGDL21-008</v>
          </cell>
          <cell r="L39" t="str">
            <v>US</v>
          </cell>
        </row>
        <row r="40">
          <cell r="A40" t="str">
            <v>A2C91385700</v>
          </cell>
          <cell r="B40" t="str">
            <v>ROH</v>
          </cell>
          <cell r="C40" t="str">
            <v>SOPORTE DE METAL</v>
          </cell>
          <cell r="E40">
            <v>732619</v>
          </cell>
          <cell r="F40">
            <v>9038201</v>
          </cell>
          <cell r="G40" t="str">
            <v>Waukesha Metal Products</v>
          </cell>
          <cell r="H40" t="str">
            <v>SI</v>
          </cell>
          <cell r="I40" t="str">
            <v>Criterio de Origen C</v>
          </cell>
          <cell r="J40" t="str">
            <v>MIRANDA</v>
          </cell>
          <cell r="K40" t="str">
            <v>TMECGDL21-008</v>
          </cell>
          <cell r="L40" t="str">
            <v>US</v>
          </cell>
        </row>
        <row r="41">
          <cell r="A41" t="str">
            <v>A2C53414273</v>
          </cell>
          <cell r="B41" t="str">
            <v>ROH</v>
          </cell>
          <cell r="C41" t="str">
            <v>SOPORTE DE METAL</v>
          </cell>
          <cell r="E41">
            <v>732619</v>
          </cell>
          <cell r="F41">
            <v>9038201</v>
          </cell>
          <cell r="G41" t="str">
            <v>Waukesha Metal Products</v>
          </cell>
          <cell r="H41" t="str">
            <v>SI</v>
          </cell>
          <cell r="I41" t="str">
            <v>Criterio de Origen C</v>
          </cell>
          <cell r="J41" t="str">
            <v>MIRANDA</v>
          </cell>
          <cell r="K41" t="str">
            <v>TMECGDL21-008</v>
          </cell>
          <cell r="L41" t="str">
            <v>US</v>
          </cell>
        </row>
        <row r="42">
          <cell r="A42" t="str">
            <v>A2C80612400</v>
          </cell>
          <cell r="B42" t="str">
            <v>ROH</v>
          </cell>
          <cell r="C42" t="str">
            <v>SOPORTE DE METAL</v>
          </cell>
          <cell r="E42">
            <v>732619</v>
          </cell>
          <cell r="F42">
            <v>9038201</v>
          </cell>
          <cell r="G42" t="str">
            <v>Waukesha Metal Products</v>
          </cell>
          <cell r="H42" t="str">
            <v>SI</v>
          </cell>
          <cell r="I42" t="str">
            <v>Criterio de Origen C</v>
          </cell>
          <cell r="J42" t="str">
            <v>MIRANDA</v>
          </cell>
          <cell r="K42" t="str">
            <v>TMECGDL21-008</v>
          </cell>
          <cell r="L42" t="str">
            <v>US</v>
          </cell>
        </row>
        <row r="43">
          <cell r="A43" t="str">
            <v>A2C33297900</v>
          </cell>
          <cell r="B43" t="str">
            <v>ROH</v>
          </cell>
          <cell r="C43" t="str">
            <v>SOPORTE DE METAL</v>
          </cell>
          <cell r="E43">
            <v>732619</v>
          </cell>
          <cell r="F43">
            <v>9038201</v>
          </cell>
          <cell r="G43" t="str">
            <v>Waukesha Metal Products</v>
          </cell>
          <cell r="H43" t="str">
            <v>SI</v>
          </cell>
          <cell r="I43" t="str">
            <v>Criterio de Origen C</v>
          </cell>
          <cell r="J43" t="str">
            <v>MIRANDA</v>
          </cell>
          <cell r="K43" t="str">
            <v>TMECGDL21-008</v>
          </cell>
          <cell r="L43" t="str">
            <v>US</v>
          </cell>
        </row>
        <row r="44">
          <cell r="A44" t="str">
            <v>A2C38742701</v>
          </cell>
          <cell r="B44" t="str">
            <v>ROH</v>
          </cell>
          <cell r="C44" t="str">
            <v>SOPORTE DE METAL</v>
          </cell>
          <cell r="E44">
            <v>732619</v>
          </cell>
          <cell r="F44">
            <v>9038201</v>
          </cell>
          <cell r="G44" t="str">
            <v>Waukesha Metal Products</v>
          </cell>
          <cell r="H44" t="str">
            <v>SI</v>
          </cell>
          <cell r="I44" t="str">
            <v>Criterio de Origen C</v>
          </cell>
          <cell r="J44" t="str">
            <v>MIRANDA</v>
          </cell>
          <cell r="K44" t="str">
            <v>TMECGDL21-008</v>
          </cell>
          <cell r="L44" t="str">
            <v>US</v>
          </cell>
        </row>
        <row r="45">
          <cell r="A45" t="str">
            <v>A2C53419033</v>
          </cell>
          <cell r="B45" t="str">
            <v>ROH</v>
          </cell>
          <cell r="C45" t="str">
            <v>SOPORTE DE METAL</v>
          </cell>
          <cell r="E45">
            <v>732619</v>
          </cell>
          <cell r="F45">
            <v>9038201</v>
          </cell>
          <cell r="G45" t="str">
            <v>Waukesha Metal Products</v>
          </cell>
          <cell r="H45" t="str">
            <v>SI</v>
          </cell>
          <cell r="I45" t="str">
            <v>Criterio de Origen C</v>
          </cell>
          <cell r="J45" t="str">
            <v>MIRANDA</v>
          </cell>
          <cell r="K45" t="str">
            <v>TMECGDL21-008</v>
          </cell>
          <cell r="L45" t="str">
            <v>US</v>
          </cell>
        </row>
        <row r="46">
          <cell r="A46" t="str">
            <v>A2C53354111</v>
          </cell>
          <cell r="B46" t="str">
            <v>ROH</v>
          </cell>
          <cell r="C46" t="str">
            <v>SOPORTE DE METAL</v>
          </cell>
          <cell r="E46">
            <v>732619</v>
          </cell>
          <cell r="F46">
            <v>9038201</v>
          </cell>
          <cell r="G46" t="str">
            <v>Waukesha Metal Products</v>
          </cell>
          <cell r="H46" t="str">
            <v>SI</v>
          </cell>
          <cell r="I46" t="str">
            <v>Criterio de Origen C</v>
          </cell>
          <cell r="J46" t="str">
            <v>MIRANDA</v>
          </cell>
          <cell r="K46" t="str">
            <v>TMECGDL21-008</v>
          </cell>
          <cell r="L46" t="str">
            <v>US</v>
          </cell>
        </row>
        <row r="47">
          <cell r="A47" t="str">
            <v>A2C53422234</v>
          </cell>
          <cell r="B47" t="str">
            <v>ROH</v>
          </cell>
          <cell r="C47" t="str">
            <v>SOPORTE DE METAL</v>
          </cell>
          <cell r="E47">
            <v>732619</v>
          </cell>
          <cell r="F47">
            <v>9038201</v>
          </cell>
          <cell r="G47" t="str">
            <v>Waukesha Metal Products</v>
          </cell>
          <cell r="H47" t="str">
            <v>SI</v>
          </cell>
          <cell r="I47" t="str">
            <v>Criterio de Origen C</v>
          </cell>
          <cell r="J47" t="str">
            <v>MIRANDA</v>
          </cell>
          <cell r="K47" t="str">
            <v>TMECGDL21-008</v>
          </cell>
          <cell r="L47" t="str">
            <v>US</v>
          </cell>
        </row>
        <row r="48">
          <cell r="A48" t="str">
            <v>A2C53414274</v>
          </cell>
          <cell r="B48" t="str">
            <v>ROH</v>
          </cell>
          <cell r="C48" t="str">
            <v>SOPORTE DE METAL</v>
          </cell>
          <cell r="E48">
            <v>732619</v>
          </cell>
          <cell r="F48">
            <v>9038201</v>
          </cell>
          <cell r="G48" t="str">
            <v>Waukesha Metal Products</v>
          </cell>
          <cell r="H48" t="str">
            <v>SI</v>
          </cell>
          <cell r="I48" t="str">
            <v>Criterio de Origen C</v>
          </cell>
          <cell r="J48" t="str">
            <v>MIRANDA</v>
          </cell>
          <cell r="K48" t="str">
            <v>TMECGDL21-008</v>
          </cell>
          <cell r="L48" t="str">
            <v>US</v>
          </cell>
        </row>
        <row r="49">
          <cell r="A49" t="str">
            <v>A2C53336464</v>
          </cell>
          <cell r="B49" t="str">
            <v>ROH</v>
          </cell>
          <cell r="C49" t="str">
            <v>ETIQUETAS DE PAPEL  (EN BLANCO)</v>
          </cell>
          <cell r="D49"/>
          <cell r="E49"/>
          <cell r="F49">
            <v>217540</v>
          </cell>
          <cell r="G49" t="str">
            <v>LABEL AID SYSTEMS</v>
          </cell>
          <cell r="H49"/>
          <cell r="I49" t="str">
            <v>OBSOLETAS</v>
          </cell>
          <cell r="J49" t="str">
            <v>MIRANDA</v>
          </cell>
          <cell r="K49" t="str">
            <v>TMECGDL21-009</v>
          </cell>
          <cell r="L49"/>
        </row>
        <row r="50">
          <cell r="A50" t="str">
            <v>A2C53133825</v>
          </cell>
          <cell r="B50" t="str">
            <v>ROH</v>
          </cell>
          <cell r="C50" t="str">
            <v>ETIQUETAS DE PAPEL  (EN BLANCO)</v>
          </cell>
          <cell r="E50">
            <v>482110</v>
          </cell>
          <cell r="F50">
            <v>217540</v>
          </cell>
          <cell r="G50" t="str">
            <v>LABEL AID SYSTEMS</v>
          </cell>
          <cell r="I50" t="str">
            <v>No lo menciona el certificado</v>
          </cell>
          <cell r="J50" t="str">
            <v>MIRANDA</v>
          </cell>
          <cell r="K50" t="str">
            <v>TMECGDL21-009</v>
          </cell>
          <cell r="L50" t="str">
            <v>US</v>
          </cell>
        </row>
        <row r="51">
          <cell r="A51" t="str">
            <v>A2C53127031</v>
          </cell>
          <cell r="B51" t="str">
            <v>ROH</v>
          </cell>
          <cell r="C51" t="str">
            <v>ETIQUETAS DE PAPEL  (EN BLANCO)</v>
          </cell>
          <cell r="D51"/>
          <cell r="E51">
            <v>391910</v>
          </cell>
          <cell r="F51">
            <v>217540</v>
          </cell>
          <cell r="G51" t="str">
            <v>LABEL AID SYSTEMS</v>
          </cell>
          <cell r="H51"/>
          <cell r="I51" t="str">
            <v>No lo menciona el certificado</v>
          </cell>
          <cell r="J51" t="str">
            <v>MIRANDA</v>
          </cell>
          <cell r="K51" t="str">
            <v>TMECGDL21-009</v>
          </cell>
          <cell r="L51" t="str">
            <v>US</v>
          </cell>
        </row>
        <row r="52">
          <cell r="A52" t="str">
            <v>A2C53130496</v>
          </cell>
          <cell r="B52" t="str">
            <v>ROH</v>
          </cell>
          <cell r="C52" t="str">
            <v>ETIQUETAS DE PAPEL  (EN BLANCO)</v>
          </cell>
          <cell r="D52"/>
          <cell r="E52">
            <v>391910</v>
          </cell>
          <cell r="F52">
            <v>217540</v>
          </cell>
          <cell r="G52" t="str">
            <v>LABEL AID SYSTEMS</v>
          </cell>
          <cell r="H52"/>
          <cell r="I52" t="str">
            <v>No lo menciona el certificado</v>
          </cell>
          <cell r="J52" t="str">
            <v>MIRANDA</v>
          </cell>
          <cell r="K52" t="str">
            <v>TMECGDL21-009</v>
          </cell>
          <cell r="L52" t="str">
            <v>US</v>
          </cell>
        </row>
        <row r="53">
          <cell r="A53" t="str">
            <v>A2C53336460</v>
          </cell>
          <cell r="B53" t="str">
            <v>ROH</v>
          </cell>
          <cell r="C53" t="str">
            <v>ETIQUETAS DE PAPEL  (EN BLANCO)</v>
          </cell>
          <cell r="D53"/>
          <cell r="E53"/>
          <cell r="F53">
            <v>217540</v>
          </cell>
          <cell r="G53" t="str">
            <v>LABEL AID SYSTEMS</v>
          </cell>
          <cell r="H53"/>
          <cell r="I53" t="str">
            <v>OBSOLETAS</v>
          </cell>
          <cell r="J53" t="str">
            <v>MIRANDA</v>
          </cell>
          <cell r="K53" t="str">
            <v>TMECGDL21-009</v>
          </cell>
          <cell r="L53"/>
        </row>
        <row r="54">
          <cell r="A54" t="str">
            <v>A2C53255735</v>
          </cell>
          <cell r="B54" t="str">
            <v>ROH</v>
          </cell>
          <cell r="C54" t="str">
            <v>ETIQUETAS DE PAPEL  (EN BLANCO)</v>
          </cell>
          <cell r="D54"/>
          <cell r="E54"/>
          <cell r="F54">
            <v>217540</v>
          </cell>
          <cell r="G54" t="str">
            <v>LABEL AID SYSTEMS</v>
          </cell>
          <cell r="H54"/>
          <cell r="I54" t="str">
            <v>OBSOLETAS</v>
          </cell>
          <cell r="J54" t="str">
            <v>MIRANDA</v>
          </cell>
          <cell r="K54" t="str">
            <v>TMECGDL21-009</v>
          </cell>
          <cell r="L54"/>
        </row>
        <row r="55">
          <cell r="A55" t="str">
            <v>A2C53336463</v>
          </cell>
          <cell r="B55" t="str">
            <v>ROH</v>
          </cell>
          <cell r="C55" t="str">
            <v>ETIQUETAS DE PAPEL  (EN BLANCO)</v>
          </cell>
          <cell r="D55"/>
          <cell r="E55"/>
          <cell r="F55">
            <v>217540</v>
          </cell>
          <cell r="G55" t="str">
            <v>LABEL AID SYSTEMS</v>
          </cell>
          <cell r="H55"/>
          <cell r="I55" t="str">
            <v>OBSOLETAS</v>
          </cell>
          <cell r="J55" t="str">
            <v>MIRANDA</v>
          </cell>
          <cell r="K55" t="str">
            <v>TMECGDL21-009</v>
          </cell>
          <cell r="L55"/>
        </row>
        <row r="56">
          <cell r="A56" t="str">
            <v>A2C53336465</v>
          </cell>
          <cell r="B56" t="str">
            <v>ROH</v>
          </cell>
          <cell r="C56" t="str">
            <v>ETIQUETAS DE PAPEL  (EN BLANCO)</v>
          </cell>
          <cell r="D56"/>
          <cell r="E56"/>
          <cell r="F56">
            <v>217540</v>
          </cell>
          <cell r="G56" t="str">
            <v>LABEL AID SYSTEMS</v>
          </cell>
          <cell r="H56"/>
          <cell r="I56" t="str">
            <v>OBSOLETAS</v>
          </cell>
          <cell r="J56" t="str">
            <v>MIRANDA</v>
          </cell>
          <cell r="K56" t="str">
            <v>TMECGDL21-009</v>
          </cell>
          <cell r="L56"/>
        </row>
        <row r="57">
          <cell r="A57" t="str">
            <v>A2C53336461</v>
          </cell>
          <cell r="B57" t="str">
            <v>ROH</v>
          </cell>
          <cell r="C57" t="str">
            <v>ETIQUETAS DE PAPEL  (EN BLANCO)</v>
          </cell>
          <cell r="D57"/>
          <cell r="E57"/>
          <cell r="F57">
            <v>217540</v>
          </cell>
          <cell r="G57" t="str">
            <v>LABEL AID SYSTEMS</v>
          </cell>
          <cell r="H57"/>
          <cell r="I57" t="str">
            <v>OBSOLETAS</v>
          </cell>
          <cell r="J57" t="str">
            <v>MIRANDA</v>
          </cell>
          <cell r="K57" t="str">
            <v>TMECGDL21-009</v>
          </cell>
          <cell r="L57"/>
        </row>
        <row r="58">
          <cell r="A58" t="str">
            <v>A2C53336459</v>
          </cell>
          <cell r="B58" t="str">
            <v>ROH</v>
          </cell>
          <cell r="C58" t="str">
            <v>ETIQUETAS DE PAPEL  (EN BLANCO)</v>
          </cell>
          <cell r="D58"/>
          <cell r="E58"/>
          <cell r="F58">
            <v>217540</v>
          </cell>
          <cell r="G58" t="str">
            <v>LABEL AID SYSTEMS</v>
          </cell>
          <cell r="H58"/>
          <cell r="I58" t="str">
            <v>OBSOLETAS</v>
          </cell>
          <cell r="J58" t="str">
            <v>MIRANDA</v>
          </cell>
          <cell r="K58" t="str">
            <v>TMECGDL21-009</v>
          </cell>
          <cell r="L58"/>
        </row>
        <row r="59">
          <cell r="A59" t="str">
            <v>A2C53126818</v>
          </cell>
          <cell r="B59" t="str">
            <v>ROH</v>
          </cell>
          <cell r="C59" t="str">
            <v>ETIQUETAS DE PAPEL  (EN BLANCO)</v>
          </cell>
          <cell r="D59"/>
          <cell r="E59"/>
          <cell r="F59">
            <v>217540</v>
          </cell>
          <cell r="G59" t="str">
            <v>LABEL AID SYSTEMS</v>
          </cell>
          <cell r="H59"/>
          <cell r="I59" t="str">
            <v>OBSOLETAS</v>
          </cell>
          <cell r="J59" t="str">
            <v>MIRANDA</v>
          </cell>
          <cell r="K59" t="str">
            <v>TMECGDL21-009</v>
          </cell>
          <cell r="L59"/>
        </row>
        <row r="60">
          <cell r="A60" t="str">
            <v>A2C99054400</v>
          </cell>
          <cell r="B60" t="str">
            <v>ROH</v>
          </cell>
          <cell r="C60" t="str">
            <v>PARTES DE CRISTAL DECORATIVAS</v>
          </cell>
          <cell r="D60"/>
          <cell r="E60">
            <v>701890</v>
          </cell>
          <cell r="F60">
            <v>217236</v>
          </cell>
          <cell r="G60" t="str">
            <v>Flabeg Technical Glass US</v>
          </cell>
          <cell r="H60" t="str">
            <v>SI</v>
          </cell>
          <cell r="I60" t="str">
            <v>NET COST (RVC)</v>
          </cell>
          <cell r="J60" t="str">
            <v>MIRANDA</v>
          </cell>
          <cell r="K60" t="str">
            <v>TMECGDL21-010</v>
          </cell>
          <cell r="L60" t="str">
            <v>US</v>
          </cell>
        </row>
        <row r="61">
          <cell r="A61" t="str">
            <v>A2C89537800</v>
          </cell>
          <cell r="B61" t="str">
            <v>ROH</v>
          </cell>
          <cell r="C61" t="str">
            <v>PARTES DE CRISTAL DECORATIVAS</v>
          </cell>
          <cell r="D61"/>
          <cell r="E61">
            <v>701890</v>
          </cell>
          <cell r="F61">
            <v>217236</v>
          </cell>
          <cell r="G61" t="str">
            <v>Flabeg Technical Glass US</v>
          </cell>
          <cell r="H61" t="str">
            <v>SI</v>
          </cell>
          <cell r="I61" t="str">
            <v>NET COST (RVC)</v>
          </cell>
          <cell r="J61" t="str">
            <v>MIRANDA</v>
          </cell>
          <cell r="K61" t="str">
            <v>TMECGDL21-010</v>
          </cell>
          <cell r="L61" t="str">
            <v>US</v>
          </cell>
        </row>
        <row r="62">
          <cell r="A62" t="str">
            <v>A2C53441539</v>
          </cell>
          <cell r="B62" t="str">
            <v>ROH</v>
          </cell>
          <cell r="C62" t="str">
            <v>PARTES DE CRISTAL DECORATIVAS</v>
          </cell>
          <cell r="E62">
            <v>701890</v>
          </cell>
          <cell r="F62">
            <v>217236</v>
          </cell>
          <cell r="G62" t="str">
            <v>Flabeg Technical Glass US</v>
          </cell>
          <cell r="H62" t="str">
            <v>SI</v>
          </cell>
          <cell r="I62" t="str">
            <v>NET COST (RVC)</v>
          </cell>
          <cell r="J62" t="str">
            <v>MIRANDA</v>
          </cell>
          <cell r="K62" t="str">
            <v>TMECGDL21-010</v>
          </cell>
          <cell r="L62" t="str">
            <v>US</v>
          </cell>
        </row>
        <row r="63">
          <cell r="A63" t="str">
            <v>A2C89538000</v>
          </cell>
          <cell r="B63" t="str">
            <v>ROH</v>
          </cell>
          <cell r="C63" t="str">
            <v>PARTES DE CRISTAL DECORATIVAS</v>
          </cell>
          <cell r="E63">
            <v>701890</v>
          </cell>
          <cell r="F63">
            <v>217236</v>
          </cell>
          <cell r="G63" t="str">
            <v>Flabeg Technical Glass US</v>
          </cell>
          <cell r="H63" t="str">
            <v>SI</v>
          </cell>
          <cell r="I63" t="str">
            <v>NET COST (RVC)</v>
          </cell>
          <cell r="J63" t="str">
            <v>MIRANDA</v>
          </cell>
          <cell r="K63" t="str">
            <v>TMECGDL21-010</v>
          </cell>
          <cell r="L63" t="str">
            <v>US</v>
          </cell>
        </row>
        <row r="64">
          <cell r="A64">
            <v>8800630163</v>
          </cell>
          <cell r="B64" t="str">
            <v>VERP</v>
          </cell>
          <cell r="C64" t="str">
            <v>ETIQUETAS DE PAPEL AUTOADHERIBLE</v>
          </cell>
          <cell r="E64">
            <v>482110</v>
          </cell>
          <cell r="F64">
            <v>201061</v>
          </cell>
          <cell r="G64" t="str">
            <v>WHITLAM LABEL COMPANY, INC.</v>
          </cell>
          <cell r="H64" t="str">
            <v>SI</v>
          </cell>
          <cell r="I64" t="str">
            <v>Criterio de Origen C, "NO."</v>
          </cell>
          <cell r="J64" t="str">
            <v>MIRANDA</v>
          </cell>
          <cell r="K64" t="str">
            <v>TMECGDL21-011</v>
          </cell>
          <cell r="L64" t="str">
            <v>US</v>
          </cell>
        </row>
        <row r="65">
          <cell r="A65" t="str">
            <v>A2C531010132</v>
          </cell>
          <cell r="B65" t="str">
            <v>ROH</v>
          </cell>
          <cell r="C65" t="str">
            <v>SOPORTE DE METAL</v>
          </cell>
          <cell r="E65">
            <v>731819</v>
          </cell>
          <cell r="F65">
            <v>212497</v>
          </cell>
          <cell r="G65" t="str">
            <v>J&amp;J PRECISION EYELET, INC</v>
          </cell>
          <cell r="H65" t="str">
            <v>SI</v>
          </cell>
          <cell r="I65" t="str">
            <v>"NO"</v>
          </cell>
          <cell r="J65" t="str">
            <v>MIRANDA</v>
          </cell>
          <cell r="K65" t="str">
            <v>TMECGDL21-012</v>
          </cell>
          <cell r="L65" t="str">
            <v>US</v>
          </cell>
        </row>
        <row r="66">
          <cell r="A66" t="str">
            <v>A2C85519200</v>
          </cell>
          <cell r="B66" t="str">
            <v>ROH</v>
          </cell>
          <cell r="C66" t="str">
            <v>CARCASAS PLASTICAS</v>
          </cell>
          <cell r="E66">
            <v>392690</v>
          </cell>
          <cell r="F66">
            <v>9109104</v>
          </cell>
          <cell r="G66" t="str">
            <v>SUPERB Industries Inc</v>
          </cell>
          <cell r="H66" t="str">
            <v>SI</v>
          </cell>
          <cell r="I66" t="str">
            <v>NET COST (RVC)</v>
          </cell>
          <cell r="J66" t="str">
            <v>MIRANDA</v>
          </cell>
          <cell r="K66" t="str">
            <v>TMECGDL21-013</v>
          </cell>
          <cell r="L66" t="str">
            <v>US</v>
          </cell>
        </row>
        <row r="67">
          <cell r="A67" t="str">
            <v>A2C85520000</v>
          </cell>
          <cell r="B67" t="str">
            <v>ROH</v>
          </cell>
          <cell r="C67" t="str">
            <v>CARCASAS PLASTICAS</v>
          </cell>
          <cell r="E67">
            <v>392690</v>
          </cell>
          <cell r="F67">
            <v>9109104</v>
          </cell>
          <cell r="G67" t="str">
            <v>SUPERB Industries Inc</v>
          </cell>
          <cell r="H67" t="str">
            <v>SI</v>
          </cell>
          <cell r="I67" t="str">
            <v>NET COST (RVC)</v>
          </cell>
          <cell r="J67" t="str">
            <v>MIRANDA</v>
          </cell>
          <cell r="K67" t="str">
            <v>TMECGDL21-013</v>
          </cell>
          <cell r="L67" t="str">
            <v>US</v>
          </cell>
        </row>
        <row r="68">
          <cell r="A68" t="str">
            <v>A2C53308752</v>
          </cell>
          <cell r="B68" t="str">
            <v>ROH</v>
          </cell>
          <cell r="C68" t="str">
            <v>SOLDADURA EN PASTA</v>
          </cell>
          <cell r="E68">
            <v>381010</v>
          </cell>
          <cell r="F68">
            <v>201197</v>
          </cell>
          <cell r="G68" t="str">
            <v>SENJU COMTEK CORPORATION</v>
          </cell>
          <cell r="H68" t="str">
            <v>SI</v>
          </cell>
          <cell r="I68" t="str">
            <v>"NO"</v>
          </cell>
          <cell r="J68" t="str">
            <v>MIRANDA</v>
          </cell>
          <cell r="K68" t="str">
            <v>TMECGDL21-032</v>
          </cell>
          <cell r="L68" t="str">
            <v>US</v>
          </cell>
        </row>
        <row r="69">
          <cell r="A69" t="str">
            <v>A2C53099349</v>
          </cell>
          <cell r="B69" t="str">
            <v>ROH</v>
          </cell>
          <cell r="C69" t="str">
            <v>SOLDADURA EN PASTA</v>
          </cell>
          <cell r="E69">
            <v>381010</v>
          </cell>
          <cell r="F69">
            <v>201197</v>
          </cell>
          <cell r="G69" t="str">
            <v>SENJU COMTEK CORPORATION</v>
          </cell>
          <cell r="H69" t="str">
            <v>SI</v>
          </cell>
          <cell r="I69" t="str">
            <v>"NO"</v>
          </cell>
          <cell r="J69" t="str">
            <v>MIRANDA</v>
          </cell>
          <cell r="K69" t="str">
            <v>TMECGDL21-032</v>
          </cell>
          <cell r="L69" t="str">
            <v>US</v>
          </cell>
        </row>
        <row r="70">
          <cell r="A70" t="str">
            <v>A2C53422008</v>
          </cell>
          <cell r="B70" t="str">
            <v>ROH</v>
          </cell>
          <cell r="C70" t="str">
            <v>SOLDADURA EN PASTA</v>
          </cell>
          <cell r="E70">
            <v>381010</v>
          </cell>
          <cell r="F70">
            <v>201197</v>
          </cell>
          <cell r="G70" t="str">
            <v>SENJU COMTEK CORPORATION</v>
          </cell>
          <cell r="H70" t="str">
            <v>SI</v>
          </cell>
          <cell r="I70" t="str">
            <v>"NO"</v>
          </cell>
          <cell r="J70" t="str">
            <v>MIRANDA</v>
          </cell>
          <cell r="K70" t="str">
            <v>TMECGDL21-032</v>
          </cell>
          <cell r="L70" t="str">
            <v>US</v>
          </cell>
        </row>
        <row r="71">
          <cell r="A71" t="str">
            <v>A2C74575100</v>
          </cell>
          <cell r="B71" t="str">
            <v>ROH</v>
          </cell>
          <cell r="C71" t="str">
            <v>SOLDADURA EN PASTA</v>
          </cell>
          <cell r="E71">
            <v>381010</v>
          </cell>
          <cell r="F71">
            <v>201197</v>
          </cell>
          <cell r="G71" t="str">
            <v>SENJU COMTEK CORPORATION</v>
          </cell>
          <cell r="H71" t="str">
            <v>SI</v>
          </cell>
          <cell r="I71" t="str">
            <v>"NO"</v>
          </cell>
          <cell r="J71" t="str">
            <v>MIRANDA</v>
          </cell>
          <cell r="K71" t="str">
            <v>TMECGDL21-032</v>
          </cell>
          <cell r="L71" t="str">
            <v>US</v>
          </cell>
        </row>
        <row r="72">
          <cell r="A72" t="str">
            <v>A2C69046500</v>
          </cell>
          <cell r="B72" t="str">
            <v>ROH</v>
          </cell>
          <cell r="C72" t="str">
            <v>SOLDADURA EN PASTA</v>
          </cell>
          <cell r="E72">
            <v>381010</v>
          </cell>
          <cell r="F72">
            <v>201197</v>
          </cell>
          <cell r="G72" t="str">
            <v>SENJU COMTEK CORPORATION</v>
          </cell>
          <cell r="H72" t="str">
            <v>SI</v>
          </cell>
          <cell r="I72" t="str">
            <v>"NO"</v>
          </cell>
          <cell r="J72" t="str">
            <v>MIRANDA</v>
          </cell>
          <cell r="K72" t="str">
            <v>TMECGDL21-032</v>
          </cell>
          <cell r="L72" t="str">
            <v>US</v>
          </cell>
        </row>
        <row r="73">
          <cell r="A73" t="str">
            <v>A2C86638200</v>
          </cell>
          <cell r="B73" t="str">
            <v>ROH</v>
          </cell>
          <cell r="C73" t="str">
            <v>SOLDADURA EN PASTA</v>
          </cell>
          <cell r="E73">
            <v>381010</v>
          </cell>
          <cell r="F73">
            <v>201197</v>
          </cell>
          <cell r="G73" t="str">
            <v>SENJU COMTEK CORPORATION</v>
          </cell>
          <cell r="H73" t="str">
            <v>SI</v>
          </cell>
          <cell r="I73" t="str">
            <v>"NO"</v>
          </cell>
          <cell r="J73" t="str">
            <v>MIRANDA</v>
          </cell>
          <cell r="K73" t="str">
            <v>TMECGDL21-032</v>
          </cell>
          <cell r="L73" t="str">
            <v>US</v>
          </cell>
        </row>
        <row r="74">
          <cell r="A74" t="str">
            <v>A2C53419632</v>
          </cell>
          <cell r="B74" t="str">
            <v>ROH</v>
          </cell>
          <cell r="C74" t="str">
            <v>SOLDADURA EN PASTA</v>
          </cell>
          <cell r="E74">
            <v>381010</v>
          </cell>
          <cell r="F74">
            <v>201197</v>
          </cell>
          <cell r="G74" t="str">
            <v>SENJU COMTEK CORPORATION</v>
          </cell>
          <cell r="H74" t="str">
            <v>SI</v>
          </cell>
          <cell r="I74" t="str">
            <v>"NO"</v>
          </cell>
          <cell r="J74" t="str">
            <v>MIRANDA</v>
          </cell>
          <cell r="K74" t="str">
            <v>TMECGDL21-032</v>
          </cell>
          <cell r="L74" t="str">
            <v>US</v>
          </cell>
        </row>
        <row r="75">
          <cell r="A75" t="str">
            <v>A2C69008800</v>
          </cell>
          <cell r="B75" t="str">
            <v>ROH</v>
          </cell>
          <cell r="C75" t="str">
            <v>SOLDADURA EN PASTA</v>
          </cell>
          <cell r="E75">
            <v>381010</v>
          </cell>
          <cell r="F75">
            <v>201197</v>
          </cell>
          <cell r="G75" t="str">
            <v>SENJU COMTEK CORPORATION</v>
          </cell>
          <cell r="H75" t="str">
            <v>SI</v>
          </cell>
          <cell r="I75" t="str">
            <v>"NO"</v>
          </cell>
          <cell r="J75" t="str">
            <v>MIRANDA</v>
          </cell>
          <cell r="K75" t="str">
            <v>TMECGDL21-032</v>
          </cell>
          <cell r="L75" t="str">
            <v>US</v>
          </cell>
        </row>
        <row r="76">
          <cell r="A76" t="str">
            <v>A2C95056000</v>
          </cell>
          <cell r="B76" t="str">
            <v>ROH</v>
          </cell>
          <cell r="C76" t="str">
            <v>SOPORTE DE METAL</v>
          </cell>
          <cell r="E76">
            <v>732020</v>
          </cell>
          <cell r="F76">
            <v>215006</v>
          </cell>
          <cell r="G76" t="str">
            <v>RPK Mexico S.A. de C.V.</v>
          </cell>
          <cell r="H76" t="str">
            <v>SI</v>
          </cell>
          <cell r="I76" t="str">
            <v xml:space="preserve">Tariff Shift </v>
          </cell>
          <cell r="J76" t="str">
            <v>MIRANDA</v>
          </cell>
          <cell r="K76" t="str">
            <v>TMECGDL21-027</v>
          </cell>
          <cell r="L76" t="str">
            <v>MX</v>
          </cell>
        </row>
        <row r="77">
          <cell r="A77" t="str">
            <v>A2C99818602</v>
          </cell>
          <cell r="B77" t="str">
            <v>ROH</v>
          </cell>
          <cell r="C77" t="str">
            <v>PARTES PARA MODULOS DE CONTROL</v>
          </cell>
          <cell r="E77">
            <v>853890</v>
          </cell>
          <cell r="F77">
            <v>217526</v>
          </cell>
          <cell r="G77" t="str">
            <v>PHILLIPS PLASTICS CORPORATION</v>
          </cell>
          <cell r="H77" t="str">
            <v>SI</v>
          </cell>
          <cell r="I77" t="str">
            <v>NET COST (RVC)</v>
          </cell>
          <cell r="J77" t="str">
            <v>MIRANDA</v>
          </cell>
          <cell r="K77" t="str">
            <v>TMECGDL21-048</v>
          </cell>
          <cell r="L77" t="str">
            <v>US</v>
          </cell>
        </row>
        <row r="78">
          <cell r="A78" t="str">
            <v>A2C82396300</v>
          </cell>
          <cell r="B78" t="str">
            <v>ROH</v>
          </cell>
          <cell r="C78" t="str">
            <v>DIAL</v>
          </cell>
          <cell r="E78">
            <v>902990</v>
          </cell>
          <cell r="F78">
            <v>209094</v>
          </cell>
          <cell r="G78" t="str">
            <v>NORTHERN ENGRAVING CORP.</v>
          </cell>
          <cell r="H78" t="str">
            <v>SI</v>
          </cell>
          <cell r="I78" t="str">
            <v xml:space="preserve">Tariff Shift </v>
          </cell>
          <cell r="J78" t="str">
            <v>MIRANDA</v>
          </cell>
          <cell r="K78" t="str">
            <v>TMECGDL21-014</v>
          </cell>
          <cell r="L78" t="str">
            <v>US</v>
          </cell>
        </row>
        <row r="79">
          <cell r="A79" t="str">
            <v>A2C14124000</v>
          </cell>
          <cell r="B79" t="str">
            <v>ROH</v>
          </cell>
          <cell r="C79" t="str">
            <v>DIAL</v>
          </cell>
          <cell r="E79">
            <v>902990</v>
          </cell>
          <cell r="F79">
            <v>209094</v>
          </cell>
          <cell r="G79" t="str">
            <v>NORTHERN ENGRAVING CORP.</v>
          </cell>
          <cell r="H79" t="str">
            <v>SI</v>
          </cell>
          <cell r="I79" t="str">
            <v xml:space="preserve">Tariff Shift </v>
          </cell>
          <cell r="J79" t="str">
            <v>MIRANDA</v>
          </cell>
          <cell r="K79" t="str">
            <v>TMECGDL21-014</v>
          </cell>
          <cell r="L79" t="str">
            <v>US</v>
          </cell>
        </row>
        <row r="80">
          <cell r="A80" t="str">
            <v>A2C14130700</v>
          </cell>
          <cell r="B80" t="str">
            <v>ROH</v>
          </cell>
          <cell r="C80" t="str">
            <v>DIAL</v>
          </cell>
          <cell r="E80">
            <v>902990</v>
          </cell>
          <cell r="F80">
            <v>209094</v>
          </cell>
          <cell r="G80" t="str">
            <v>NORTHERN ENGRAVING CORP.</v>
          </cell>
          <cell r="H80" t="str">
            <v>SI</v>
          </cell>
          <cell r="I80" t="str">
            <v xml:space="preserve">Tariff Shift </v>
          </cell>
          <cell r="J80" t="str">
            <v>MIRANDA</v>
          </cell>
          <cell r="K80" t="str">
            <v>TMECGDL21-014</v>
          </cell>
          <cell r="L80" t="str">
            <v>US</v>
          </cell>
        </row>
        <row r="81">
          <cell r="A81" t="str">
            <v>A2C14169400</v>
          </cell>
          <cell r="B81" t="str">
            <v>ROH</v>
          </cell>
          <cell r="C81" t="str">
            <v>DIAL</v>
          </cell>
          <cell r="E81">
            <v>902990</v>
          </cell>
          <cell r="F81">
            <v>209094</v>
          </cell>
          <cell r="G81" t="str">
            <v>NORTHERN ENGRAVING CORP.</v>
          </cell>
          <cell r="H81" t="str">
            <v>SI</v>
          </cell>
          <cell r="I81" t="str">
            <v xml:space="preserve">Tariff Shift </v>
          </cell>
          <cell r="J81" t="str">
            <v>MIRANDA</v>
          </cell>
          <cell r="K81" t="str">
            <v>TMECGDL21-014</v>
          </cell>
          <cell r="L81" t="str">
            <v>US</v>
          </cell>
        </row>
        <row r="82">
          <cell r="A82" t="str">
            <v>A2C14127100</v>
          </cell>
          <cell r="B82" t="str">
            <v>ROH</v>
          </cell>
          <cell r="C82" t="str">
            <v>DIAL</v>
          </cell>
          <cell r="E82">
            <v>902990</v>
          </cell>
          <cell r="F82">
            <v>209094</v>
          </cell>
          <cell r="G82" t="str">
            <v>NORTHERN ENGRAVING CORP.</v>
          </cell>
          <cell r="H82" t="str">
            <v>SI</v>
          </cell>
          <cell r="I82" t="str">
            <v xml:space="preserve">Tariff Shift </v>
          </cell>
          <cell r="J82" t="str">
            <v>MIRANDA</v>
          </cell>
          <cell r="K82" t="str">
            <v>TMECGDL21-014</v>
          </cell>
          <cell r="L82" t="str">
            <v>US</v>
          </cell>
        </row>
        <row r="83">
          <cell r="A83" t="str">
            <v>A2C14170000</v>
          </cell>
          <cell r="B83" t="str">
            <v>ROH</v>
          </cell>
          <cell r="C83" t="str">
            <v>DIAL</v>
          </cell>
          <cell r="E83">
            <v>902990</v>
          </cell>
          <cell r="F83">
            <v>209094</v>
          </cell>
          <cell r="G83" t="str">
            <v>NORTHERN ENGRAVING CORP.</v>
          </cell>
          <cell r="H83" t="str">
            <v>SI</v>
          </cell>
          <cell r="I83" t="str">
            <v xml:space="preserve">Tariff Shift </v>
          </cell>
          <cell r="J83" t="str">
            <v>MIRANDA</v>
          </cell>
          <cell r="K83" t="str">
            <v>TMECGDL21-014</v>
          </cell>
          <cell r="L83" t="str">
            <v>US</v>
          </cell>
        </row>
        <row r="84">
          <cell r="A84" t="str">
            <v>A2C95754800</v>
          </cell>
          <cell r="B84" t="str">
            <v>ROH</v>
          </cell>
          <cell r="C84" t="str">
            <v>DIAL</v>
          </cell>
          <cell r="E84">
            <v>902990</v>
          </cell>
          <cell r="F84">
            <v>209094</v>
          </cell>
          <cell r="G84" t="str">
            <v>NORTHERN ENGRAVING CORP.</v>
          </cell>
          <cell r="H84" t="str">
            <v>SI</v>
          </cell>
          <cell r="I84" t="str">
            <v xml:space="preserve">Tariff Shift </v>
          </cell>
          <cell r="J84" t="str">
            <v>MIRANDA</v>
          </cell>
          <cell r="K84" t="str">
            <v>TMECGDL21-014</v>
          </cell>
          <cell r="L84" t="str">
            <v>US</v>
          </cell>
        </row>
        <row r="85">
          <cell r="A85" t="str">
            <v>A2C95754900</v>
          </cell>
          <cell r="B85" t="str">
            <v>ROH</v>
          </cell>
          <cell r="C85" t="str">
            <v>DIAL</v>
          </cell>
          <cell r="E85">
            <v>902990</v>
          </cell>
          <cell r="F85">
            <v>209094</v>
          </cell>
          <cell r="G85" t="str">
            <v>NORTHERN ENGRAVING CORP.</v>
          </cell>
          <cell r="H85" t="str">
            <v>SI</v>
          </cell>
          <cell r="I85" t="str">
            <v xml:space="preserve">Tariff Shift </v>
          </cell>
          <cell r="J85" t="str">
            <v>MIRANDA</v>
          </cell>
          <cell r="K85" t="str">
            <v>TMECGDL21-014</v>
          </cell>
          <cell r="L85" t="str">
            <v>US</v>
          </cell>
        </row>
        <row r="86">
          <cell r="A86" t="str">
            <v>A2C95755000</v>
          </cell>
          <cell r="B86" t="str">
            <v>ROH</v>
          </cell>
          <cell r="C86" t="str">
            <v>DIAL</v>
          </cell>
          <cell r="E86">
            <v>902990</v>
          </cell>
          <cell r="F86">
            <v>209094</v>
          </cell>
          <cell r="G86" t="str">
            <v>NORTHERN ENGRAVING CORP.</v>
          </cell>
          <cell r="H86" t="str">
            <v>SI</v>
          </cell>
          <cell r="I86" t="str">
            <v xml:space="preserve">Tariff Shift </v>
          </cell>
          <cell r="J86" t="str">
            <v>MIRANDA</v>
          </cell>
          <cell r="K86" t="str">
            <v>TMECGDL21-014</v>
          </cell>
          <cell r="L86" t="str">
            <v>US</v>
          </cell>
        </row>
        <row r="87">
          <cell r="A87" t="str">
            <v>A2C14169600</v>
          </cell>
          <cell r="B87" t="str">
            <v>ROH</v>
          </cell>
          <cell r="C87" t="str">
            <v>DIAL</v>
          </cell>
          <cell r="E87">
            <v>902990</v>
          </cell>
          <cell r="F87">
            <v>209094</v>
          </cell>
          <cell r="G87" t="str">
            <v>NORTHERN ENGRAVING CORP.</v>
          </cell>
          <cell r="H87" t="str">
            <v>SI</v>
          </cell>
          <cell r="I87" t="str">
            <v xml:space="preserve">Tariff Shift </v>
          </cell>
          <cell r="J87" t="str">
            <v>MIRANDA</v>
          </cell>
          <cell r="K87" t="str">
            <v>TMECGDL21-014</v>
          </cell>
          <cell r="L87" t="str">
            <v>US</v>
          </cell>
        </row>
        <row r="88">
          <cell r="A88" t="str">
            <v>A2C14170300</v>
          </cell>
          <cell r="B88" t="str">
            <v>ROH</v>
          </cell>
          <cell r="C88" t="str">
            <v>DIAL</v>
          </cell>
          <cell r="E88">
            <v>902990</v>
          </cell>
          <cell r="F88">
            <v>209094</v>
          </cell>
          <cell r="G88" t="str">
            <v>NORTHERN ENGRAVING CORP.</v>
          </cell>
          <cell r="H88" t="str">
            <v>SI</v>
          </cell>
          <cell r="I88" t="str">
            <v xml:space="preserve">Tariff Shift </v>
          </cell>
          <cell r="J88" t="str">
            <v>MIRANDA</v>
          </cell>
          <cell r="K88" t="str">
            <v>TMECGDL21-014</v>
          </cell>
          <cell r="L88" t="str">
            <v>US</v>
          </cell>
        </row>
        <row r="89">
          <cell r="A89" t="str">
            <v>A2C14126100</v>
          </cell>
          <cell r="B89" t="str">
            <v>ROH</v>
          </cell>
          <cell r="C89" t="str">
            <v>DIAL</v>
          </cell>
          <cell r="E89">
            <v>902990</v>
          </cell>
          <cell r="F89">
            <v>209094</v>
          </cell>
          <cell r="G89" t="str">
            <v>NORTHERN ENGRAVING CORP.</v>
          </cell>
          <cell r="H89" t="str">
            <v>SI</v>
          </cell>
          <cell r="I89" t="str">
            <v xml:space="preserve">Tariff Shift </v>
          </cell>
          <cell r="J89" t="str">
            <v>MIRANDA</v>
          </cell>
          <cell r="K89" t="str">
            <v>TMECGDL21-014</v>
          </cell>
          <cell r="L89" t="str">
            <v>US</v>
          </cell>
        </row>
        <row r="90">
          <cell r="A90" t="str">
            <v>A2C14170200</v>
          </cell>
          <cell r="B90" t="str">
            <v>ROH</v>
          </cell>
          <cell r="C90" t="str">
            <v>DIAL</v>
          </cell>
          <cell r="E90">
            <v>902990</v>
          </cell>
          <cell r="F90">
            <v>209094</v>
          </cell>
          <cell r="G90" t="str">
            <v>NORTHERN ENGRAVING CORP.</v>
          </cell>
          <cell r="H90" t="str">
            <v>SI</v>
          </cell>
          <cell r="I90" t="str">
            <v xml:space="preserve">Tariff Shift </v>
          </cell>
          <cell r="J90" t="str">
            <v>MIRANDA</v>
          </cell>
          <cell r="K90" t="str">
            <v>TMECGDL21-014</v>
          </cell>
          <cell r="L90" t="str">
            <v>US</v>
          </cell>
        </row>
        <row r="91">
          <cell r="A91" t="str">
            <v>A2C82396400</v>
          </cell>
          <cell r="B91" t="str">
            <v>ROH</v>
          </cell>
          <cell r="C91" t="str">
            <v>DIAL</v>
          </cell>
          <cell r="E91">
            <v>902990</v>
          </cell>
          <cell r="F91">
            <v>209094</v>
          </cell>
          <cell r="G91" t="str">
            <v>NORTHERN ENGRAVING CORP.</v>
          </cell>
          <cell r="H91" t="str">
            <v>SI</v>
          </cell>
          <cell r="I91" t="str">
            <v xml:space="preserve">Tariff Shift </v>
          </cell>
          <cell r="J91" t="str">
            <v>MIRANDA</v>
          </cell>
          <cell r="K91" t="str">
            <v>TMECGDL21-014</v>
          </cell>
          <cell r="L91" t="str">
            <v>US</v>
          </cell>
        </row>
        <row r="92">
          <cell r="A92" t="str">
            <v>A2C92829600</v>
          </cell>
          <cell r="B92" t="str">
            <v>ROH</v>
          </cell>
          <cell r="C92" t="str">
            <v>DIAL</v>
          </cell>
          <cell r="E92">
            <v>902990</v>
          </cell>
          <cell r="F92">
            <v>209094</v>
          </cell>
          <cell r="G92" t="str">
            <v>NORTHERN ENGRAVING CORP.</v>
          </cell>
          <cell r="H92" t="str">
            <v>SI</v>
          </cell>
          <cell r="I92" t="str">
            <v xml:space="preserve">Tariff Shift </v>
          </cell>
          <cell r="J92" t="str">
            <v>MIRANDA</v>
          </cell>
          <cell r="K92" t="str">
            <v>TMECGDL21-014</v>
          </cell>
          <cell r="L92" t="str">
            <v>US</v>
          </cell>
        </row>
        <row r="93">
          <cell r="A93" t="str">
            <v>A2C31197800</v>
          </cell>
          <cell r="B93" t="str">
            <v>ROH</v>
          </cell>
          <cell r="C93" t="str">
            <v>SOPORTE DE METAL</v>
          </cell>
          <cell r="E93">
            <v>732620</v>
          </cell>
          <cell r="F93">
            <v>207165</v>
          </cell>
          <cell r="G93" t="str">
            <v>THE WORTH MFG. COMPANY</v>
          </cell>
          <cell r="H93" t="str">
            <v>SI</v>
          </cell>
          <cell r="I93" t="str">
            <v xml:space="preserve">Transaction Value Method (TV) </v>
          </cell>
          <cell r="J93" t="str">
            <v>MIRANDA</v>
          </cell>
          <cell r="K93" t="str">
            <v>TMECGDL21-017</v>
          </cell>
          <cell r="L93" t="str">
            <v>US</v>
          </cell>
        </row>
        <row r="94">
          <cell r="A94" t="str">
            <v>A2C00024322</v>
          </cell>
          <cell r="B94" t="str">
            <v>ROH</v>
          </cell>
          <cell r="C94" t="str">
            <v>SOPORTE DE METAL</v>
          </cell>
          <cell r="E94">
            <v>732620</v>
          </cell>
          <cell r="F94">
            <v>207165</v>
          </cell>
          <cell r="G94" t="str">
            <v>THE WORTH MFG. COMPANY</v>
          </cell>
          <cell r="H94" t="str">
            <v>SI</v>
          </cell>
          <cell r="I94" t="str">
            <v xml:space="preserve">Transaction Value Method (TV) </v>
          </cell>
          <cell r="J94" t="str">
            <v>MIRANDA</v>
          </cell>
          <cell r="K94" t="str">
            <v>TMECGDL21-017</v>
          </cell>
          <cell r="L94" t="str">
            <v>US</v>
          </cell>
        </row>
        <row r="95">
          <cell r="A95" t="str">
            <v>A2C53333375</v>
          </cell>
          <cell r="B95" t="str">
            <v>ROH</v>
          </cell>
          <cell r="C95" t="str">
            <v>SOPORTE DE METAL</v>
          </cell>
          <cell r="E95">
            <v>732620</v>
          </cell>
          <cell r="F95">
            <v>207165</v>
          </cell>
          <cell r="G95" t="str">
            <v>THE WORTH MFG. COMPANY</v>
          </cell>
          <cell r="H95" t="str">
            <v>SI</v>
          </cell>
          <cell r="I95" t="str">
            <v xml:space="preserve">Transaction Value Method (TV) </v>
          </cell>
          <cell r="J95" t="str">
            <v>MIRANDA</v>
          </cell>
          <cell r="K95" t="str">
            <v>TMECGDL21-017</v>
          </cell>
          <cell r="L95" t="str">
            <v>US</v>
          </cell>
        </row>
        <row r="96">
          <cell r="A96" t="str">
            <v>A2C53114053</v>
          </cell>
          <cell r="B96" t="str">
            <v>ROH</v>
          </cell>
          <cell r="C96" t="str">
            <v>PARTES PARA VELOCIMETRO Y TACOMETRO</v>
          </cell>
          <cell r="E96">
            <v>902990</v>
          </cell>
          <cell r="F96">
            <v>202806</v>
          </cell>
          <cell r="G96" t="str">
            <v>Monroe LLC</v>
          </cell>
          <cell r="H96" t="str">
            <v>SI</v>
          </cell>
          <cell r="I96" t="str">
            <v>NET COST (RVC)</v>
          </cell>
          <cell r="J96" t="str">
            <v>MIRANDA</v>
          </cell>
          <cell r="K96" t="str">
            <v>TMECGDL21-018</v>
          </cell>
          <cell r="L96" t="str">
            <v>US</v>
          </cell>
        </row>
        <row r="97">
          <cell r="A97" t="str">
            <v>A2C53061440</v>
          </cell>
          <cell r="B97" t="str">
            <v>ROH</v>
          </cell>
          <cell r="C97" t="str">
            <v>PARTES PARA VELOCIMETRO Y TACOMETRO</v>
          </cell>
          <cell r="E97">
            <v>902990</v>
          </cell>
          <cell r="F97">
            <v>202806</v>
          </cell>
          <cell r="G97" t="str">
            <v>Monroe LLC</v>
          </cell>
          <cell r="H97" t="str">
            <v>SI</v>
          </cell>
          <cell r="I97" t="str">
            <v>NET COST (RVC)</v>
          </cell>
          <cell r="J97" t="str">
            <v>MIRANDA</v>
          </cell>
          <cell r="K97" t="str">
            <v>TMECGDL21-018</v>
          </cell>
          <cell r="L97" t="str">
            <v>US</v>
          </cell>
        </row>
        <row r="98">
          <cell r="A98" t="str">
            <v>A2C53064655</v>
          </cell>
          <cell r="B98" t="str">
            <v>ROH</v>
          </cell>
          <cell r="C98" t="str">
            <v>PARTES PARA VELOCIMETRO Y TACOMETRO</v>
          </cell>
          <cell r="E98">
            <v>902990</v>
          </cell>
          <cell r="F98">
            <v>202806</v>
          </cell>
          <cell r="G98" t="str">
            <v>Monroe LLC</v>
          </cell>
          <cell r="H98" t="str">
            <v>SI</v>
          </cell>
          <cell r="I98" t="str">
            <v>NET COST (RVC)</v>
          </cell>
          <cell r="J98" t="str">
            <v>MIRANDA</v>
          </cell>
          <cell r="K98" t="str">
            <v>TMECGDL21-018</v>
          </cell>
          <cell r="L98" t="str">
            <v>US</v>
          </cell>
        </row>
        <row r="99">
          <cell r="A99" t="str">
            <v>A2C53410811</v>
          </cell>
          <cell r="B99" t="str">
            <v>ROH</v>
          </cell>
          <cell r="C99" t="str">
            <v>PARTES PARA VELOCIMETRO Y TACOMETRO</v>
          </cell>
          <cell r="E99">
            <v>902990</v>
          </cell>
          <cell r="F99">
            <v>202806</v>
          </cell>
          <cell r="G99" t="str">
            <v>Monroe LLC</v>
          </cell>
          <cell r="H99" t="str">
            <v>SI</v>
          </cell>
          <cell r="I99" t="str">
            <v>NET COST (RVC)</v>
          </cell>
          <cell r="J99" t="str">
            <v>MIRANDA</v>
          </cell>
          <cell r="K99" t="str">
            <v>TMECGDL21-018</v>
          </cell>
          <cell r="L99" t="str">
            <v>US</v>
          </cell>
        </row>
        <row r="100">
          <cell r="A100" t="str">
            <v>A2C85792100</v>
          </cell>
          <cell r="B100" t="str">
            <v>ROH</v>
          </cell>
          <cell r="C100" t="str">
            <v>CARCASA PLASTICA</v>
          </cell>
          <cell r="E100">
            <v>902990</v>
          </cell>
          <cell r="F100">
            <v>202806</v>
          </cell>
          <cell r="G100" t="str">
            <v>Monroe LLC</v>
          </cell>
          <cell r="H100" t="str">
            <v>SI</v>
          </cell>
          <cell r="I100" t="str">
            <v>NET COST (RVC)</v>
          </cell>
          <cell r="J100" t="str">
            <v>MIRANDA</v>
          </cell>
          <cell r="K100" t="str">
            <v>TMECGDL21-018</v>
          </cell>
          <cell r="L100" t="str">
            <v>US</v>
          </cell>
        </row>
        <row r="101">
          <cell r="A101" t="str">
            <v>A2C53082047</v>
          </cell>
          <cell r="B101" t="str">
            <v>ROH</v>
          </cell>
          <cell r="C101" t="str">
            <v>PARTES PARA VELOCIMETRO Y TACOMETRO</v>
          </cell>
          <cell r="E101">
            <v>902990</v>
          </cell>
          <cell r="F101">
            <v>202806</v>
          </cell>
          <cell r="G101" t="str">
            <v>Monroe LLC</v>
          </cell>
          <cell r="H101" t="str">
            <v>SI</v>
          </cell>
          <cell r="I101" t="str">
            <v>NET COST (RVC)</v>
          </cell>
          <cell r="J101" t="str">
            <v>MIRANDA</v>
          </cell>
          <cell r="K101" t="str">
            <v>TMECGDL21-018</v>
          </cell>
          <cell r="L101" t="str">
            <v>US</v>
          </cell>
        </row>
        <row r="102">
          <cell r="A102" t="str">
            <v>A2C53114036</v>
          </cell>
          <cell r="B102" t="str">
            <v>ROH</v>
          </cell>
          <cell r="C102" t="str">
            <v>PARTES PARA VELOCIMETRO Y TACOMETRO</v>
          </cell>
          <cell r="E102">
            <v>902990</v>
          </cell>
          <cell r="F102">
            <v>202806</v>
          </cell>
          <cell r="G102" t="str">
            <v>Monroe LLC</v>
          </cell>
          <cell r="H102" t="str">
            <v>SI</v>
          </cell>
          <cell r="I102" t="str">
            <v>NET COST (RVC)</v>
          </cell>
          <cell r="J102" t="str">
            <v>MIRANDA</v>
          </cell>
          <cell r="K102" t="str">
            <v>TMECGDL21-018</v>
          </cell>
          <cell r="L102" t="str">
            <v>US</v>
          </cell>
        </row>
        <row r="103">
          <cell r="A103" t="str">
            <v>A2C00029833</v>
          </cell>
          <cell r="B103" t="str">
            <v>ROH</v>
          </cell>
          <cell r="C103" t="str">
            <v>PARTES PARA VELOCIMETRO Y TACOMETRO</v>
          </cell>
          <cell r="E103">
            <v>902990</v>
          </cell>
          <cell r="F103">
            <v>202806</v>
          </cell>
          <cell r="G103" t="str">
            <v>Monroe LLC</v>
          </cell>
          <cell r="H103" t="str">
            <v>SI</v>
          </cell>
          <cell r="I103" t="str">
            <v>NET COST (RVC)</v>
          </cell>
          <cell r="J103" t="str">
            <v>MIRANDA</v>
          </cell>
          <cell r="K103" t="str">
            <v>TMECGDL21-018</v>
          </cell>
          <cell r="L103" t="str">
            <v>US</v>
          </cell>
        </row>
        <row r="104">
          <cell r="A104" t="str">
            <v>A2C94662301</v>
          </cell>
          <cell r="B104" t="str">
            <v>ROH</v>
          </cell>
          <cell r="C104" t="str">
            <v>PARTES PARA VELOCIMETRO Y TACOMETRO</v>
          </cell>
          <cell r="E104">
            <v>902990</v>
          </cell>
          <cell r="F104">
            <v>202806</v>
          </cell>
          <cell r="G104" t="str">
            <v>Monroe LLC</v>
          </cell>
          <cell r="H104" t="str">
            <v>SI</v>
          </cell>
          <cell r="I104" t="str">
            <v>NET COST (RVC)</v>
          </cell>
          <cell r="J104" t="str">
            <v>MIRANDA</v>
          </cell>
          <cell r="K104" t="str">
            <v>TMECGDL21-018</v>
          </cell>
          <cell r="L104" t="str">
            <v>US</v>
          </cell>
        </row>
        <row r="105">
          <cell r="A105" t="str">
            <v>A2C91385400</v>
          </cell>
          <cell r="B105" t="str">
            <v>ROH</v>
          </cell>
          <cell r="C105" t="str">
            <v>PARTES PLASTICAS DECORATIVAS</v>
          </cell>
          <cell r="E105">
            <v>902990</v>
          </cell>
          <cell r="F105">
            <v>202806</v>
          </cell>
          <cell r="G105" t="str">
            <v>Monroe LLC</v>
          </cell>
          <cell r="H105" t="str">
            <v>SI</v>
          </cell>
          <cell r="I105" t="str">
            <v>NET COST (RVC)</v>
          </cell>
          <cell r="J105" t="str">
            <v>MIRANDA</v>
          </cell>
          <cell r="K105" t="str">
            <v>TMECGDL21-018</v>
          </cell>
          <cell r="L105" t="str">
            <v>US</v>
          </cell>
        </row>
        <row r="106">
          <cell r="A106" t="str">
            <v>A2C82474100</v>
          </cell>
          <cell r="B106" t="str">
            <v>ROH</v>
          </cell>
          <cell r="C106" t="str">
            <v>PARTES PARA VELOCIMETRO Y TACOMETRO</v>
          </cell>
          <cell r="E106">
            <v>902990</v>
          </cell>
          <cell r="F106">
            <v>202806</v>
          </cell>
          <cell r="G106" t="str">
            <v>Monroe LLC</v>
          </cell>
          <cell r="H106" t="str">
            <v>SI</v>
          </cell>
          <cell r="I106" t="str">
            <v>NET COST (RVC)</v>
          </cell>
          <cell r="J106" t="str">
            <v>MIRANDA</v>
          </cell>
          <cell r="K106" t="str">
            <v>TMECGDL21-018</v>
          </cell>
          <cell r="L106" t="str">
            <v>US</v>
          </cell>
        </row>
        <row r="107">
          <cell r="A107">
            <v>3859210059</v>
          </cell>
          <cell r="B107" t="str">
            <v>ROH</v>
          </cell>
          <cell r="C107" t="str">
            <v>PARTE PLASTICA PARA TABLERO AUTOMOTRIZ</v>
          </cell>
          <cell r="E107">
            <v>902990</v>
          </cell>
          <cell r="F107">
            <v>202806</v>
          </cell>
          <cell r="G107" t="str">
            <v>Monroe LLC</v>
          </cell>
          <cell r="H107" t="str">
            <v>SI</v>
          </cell>
          <cell r="I107" t="str">
            <v>NET COST (RVC)</v>
          </cell>
          <cell r="J107" t="str">
            <v>MIRANDA</v>
          </cell>
          <cell r="K107" t="str">
            <v>TMECGDL21-018</v>
          </cell>
          <cell r="L107" t="str">
            <v>US</v>
          </cell>
        </row>
        <row r="108">
          <cell r="A108" t="str">
            <v>A2C53063708</v>
          </cell>
          <cell r="B108" t="str">
            <v>ROH</v>
          </cell>
          <cell r="C108" t="str">
            <v>PARTES PARA VELOCIMETRO Y TACOMETRO</v>
          </cell>
          <cell r="E108">
            <v>902990</v>
          </cell>
          <cell r="F108">
            <v>202806</v>
          </cell>
          <cell r="G108" t="str">
            <v>Monroe LLC</v>
          </cell>
          <cell r="H108" t="str">
            <v>SI</v>
          </cell>
          <cell r="I108" t="str">
            <v>NET COST (RVC)</v>
          </cell>
          <cell r="J108" t="str">
            <v>MIRANDA</v>
          </cell>
          <cell r="K108" t="str">
            <v>TMECGDL21-018</v>
          </cell>
          <cell r="L108" t="str">
            <v>US</v>
          </cell>
        </row>
        <row r="109">
          <cell r="A109" t="str">
            <v>A2C53082054</v>
          </cell>
          <cell r="B109" t="str">
            <v>ROH</v>
          </cell>
          <cell r="C109" t="str">
            <v>PARTES PARA VELOCIMETRO Y TACOMETRO</v>
          </cell>
          <cell r="E109">
            <v>902990</v>
          </cell>
          <cell r="F109">
            <v>202806</v>
          </cell>
          <cell r="G109" t="str">
            <v>Monroe LLC</v>
          </cell>
          <cell r="H109" t="str">
            <v>SI</v>
          </cell>
          <cell r="I109" t="str">
            <v>NET COST (RVC)</v>
          </cell>
          <cell r="J109" t="str">
            <v>MIRANDA</v>
          </cell>
          <cell r="K109" t="str">
            <v>TMECGDL21-018</v>
          </cell>
          <cell r="L109" t="str">
            <v>US</v>
          </cell>
        </row>
        <row r="110">
          <cell r="A110" t="str">
            <v>A2C99358401</v>
          </cell>
          <cell r="B110" t="str">
            <v>ROH</v>
          </cell>
          <cell r="C110" t="str">
            <v>PARTES PARA VELOCIMETRO Y TACOMETRO</v>
          </cell>
          <cell r="E110">
            <v>902990</v>
          </cell>
          <cell r="F110">
            <v>202806</v>
          </cell>
          <cell r="G110" t="str">
            <v>Monroe LLC</v>
          </cell>
          <cell r="H110" t="str">
            <v>SI</v>
          </cell>
          <cell r="I110" t="str">
            <v>NET COST (RVC)</v>
          </cell>
          <cell r="J110" t="str">
            <v>MIRANDA</v>
          </cell>
          <cell r="K110" t="str">
            <v>TMECGDL21-018</v>
          </cell>
          <cell r="L110" t="str">
            <v>US</v>
          </cell>
        </row>
        <row r="111">
          <cell r="A111" t="str">
            <v>A2C53394705</v>
          </cell>
          <cell r="B111" t="str">
            <v>ROH</v>
          </cell>
          <cell r="C111" t="str">
            <v>CARCASAS PLASTICAS</v>
          </cell>
          <cell r="E111">
            <v>902990</v>
          </cell>
          <cell r="F111">
            <v>202806</v>
          </cell>
          <cell r="G111" t="str">
            <v>Monroe LLC</v>
          </cell>
          <cell r="H111" t="str">
            <v>SI</v>
          </cell>
          <cell r="I111" t="str">
            <v>NET COST (RVC)</v>
          </cell>
          <cell r="J111" t="str">
            <v>MIRANDA</v>
          </cell>
          <cell r="K111" t="str">
            <v>TMECGDL21-018</v>
          </cell>
          <cell r="L111" t="str">
            <v>US</v>
          </cell>
        </row>
        <row r="112">
          <cell r="A112" t="str">
            <v>A2C83225500</v>
          </cell>
          <cell r="B112" t="str">
            <v>ROH</v>
          </cell>
          <cell r="C112" t="str">
            <v>PARTES PARA VELOCIMETRO Y TACOMETRO</v>
          </cell>
          <cell r="E112">
            <v>902990</v>
          </cell>
          <cell r="F112">
            <v>202806</v>
          </cell>
          <cell r="G112" t="str">
            <v>Monroe LLC</v>
          </cell>
          <cell r="H112" t="str">
            <v>SI</v>
          </cell>
          <cell r="I112" t="str">
            <v>NET COST (RVC)</v>
          </cell>
          <cell r="J112" t="str">
            <v>MIRANDA</v>
          </cell>
          <cell r="K112" t="str">
            <v>TMECGDL21-018</v>
          </cell>
          <cell r="L112" t="str">
            <v>US</v>
          </cell>
        </row>
        <row r="113">
          <cell r="A113" t="str">
            <v>A2C87221600</v>
          </cell>
          <cell r="B113" t="str">
            <v>ROH</v>
          </cell>
          <cell r="C113" t="str">
            <v>PARTES PARA VELOCIMETRO Y TACOMETRO</v>
          </cell>
          <cell r="E113">
            <v>902990</v>
          </cell>
          <cell r="F113">
            <v>202806</v>
          </cell>
          <cell r="G113" t="str">
            <v>Monroe LLC</v>
          </cell>
          <cell r="H113" t="str">
            <v>SI</v>
          </cell>
          <cell r="I113" t="str">
            <v>NET COST (RVC)</v>
          </cell>
          <cell r="J113" t="str">
            <v>MIRANDA</v>
          </cell>
          <cell r="K113" t="str">
            <v>TMECGDL21-018</v>
          </cell>
          <cell r="L113" t="str">
            <v>US</v>
          </cell>
        </row>
        <row r="114">
          <cell r="A114" t="str">
            <v>A2C94662300</v>
          </cell>
          <cell r="B114" t="str">
            <v>ROH</v>
          </cell>
          <cell r="C114" t="str">
            <v>PARTES PLASTICAS DECORATIVAS</v>
          </cell>
          <cell r="E114">
            <v>902990</v>
          </cell>
          <cell r="F114">
            <v>202806</v>
          </cell>
          <cell r="G114" t="str">
            <v>Monroe LLC</v>
          </cell>
          <cell r="H114" t="str">
            <v>SI</v>
          </cell>
          <cell r="I114" t="str">
            <v>NET COST (RVC)</v>
          </cell>
          <cell r="J114" t="str">
            <v>MIRANDA</v>
          </cell>
          <cell r="K114" t="str">
            <v>TMECGDL21-018</v>
          </cell>
          <cell r="L114" t="str">
            <v>US</v>
          </cell>
        </row>
        <row r="115">
          <cell r="A115" t="str">
            <v>A2C94662400</v>
          </cell>
          <cell r="B115" t="str">
            <v>ROH</v>
          </cell>
          <cell r="C115" t="str">
            <v>PARTES PLASTICAS DECORATIVAS</v>
          </cell>
          <cell r="E115">
            <v>902990</v>
          </cell>
          <cell r="F115">
            <v>202806</v>
          </cell>
          <cell r="G115" t="str">
            <v>Monroe LLC</v>
          </cell>
          <cell r="H115" t="str">
            <v>SI</v>
          </cell>
          <cell r="I115" t="str">
            <v>NET COST (RVC)</v>
          </cell>
          <cell r="J115" t="str">
            <v>MIRANDA</v>
          </cell>
          <cell r="K115" t="str">
            <v>TMECGDL21-018</v>
          </cell>
          <cell r="L115" t="str">
            <v>US</v>
          </cell>
        </row>
        <row r="116">
          <cell r="A116" t="str">
            <v>A2C95712600</v>
          </cell>
          <cell r="B116" t="str">
            <v>ROH</v>
          </cell>
          <cell r="C116" t="str">
            <v>PARTES PLASTICAS DECORATIVAS</v>
          </cell>
          <cell r="E116">
            <v>902990</v>
          </cell>
          <cell r="F116">
            <v>202806</v>
          </cell>
          <cell r="G116" t="str">
            <v>Monroe LLC</v>
          </cell>
          <cell r="H116" t="str">
            <v>SI</v>
          </cell>
          <cell r="I116" t="str">
            <v>NET COST (RVC)</v>
          </cell>
          <cell r="J116" t="str">
            <v>MIRANDA</v>
          </cell>
          <cell r="K116" t="str">
            <v>TMECGDL21-018</v>
          </cell>
          <cell r="L116" t="str">
            <v>US</v>
          </cell>
        </row>
        <row r="117">
          <cell r="A117" t="str">
            <v>A2C99352901</v>
          </cell>
          <cell r="B117" t="str">
            <v>ROH</v>
          </cell>
          <cell r="C117" t="str">
            <v>PARTES PARA VELOCIMETRO Y TACOMETRO</v>
          </cell>
          <cell r="E117">
            <v>902990</v>
          </cell>
          <cell r="F117">
            <v>202806</v>
          </cell>
          <cell r="G117" t="str">
            <v>Monroe LLC</v>
          </cell>
          <cell r="H117" t="str">
            <v>SI</v>
          </cell>
          <cell r="I117" t="str">
            <v>NET COST (RVC)</v>
          </cell>
          <cell r="J117" t="str">
            <v>MIRANDA</v>
          </cell>
          <cell r="K117" t="str">
            <v>TMECGDL21-018</v>
          </cell>
          <cell r="L117" t="str">
            <v>US</v>
          </cell>
        </row>
        <row r="118">
          <cell r="A118" t="str">
            <v>A2C80440000</v>
          </cell>
          <cell r="B118" t="str">
            <v>ROH</v>
          </cell>
          <cell r="C118" t="str">
            <v>PARTES PARA VELOCIMETRO Y TACOMETRO</v>
          </cell>
          <cell r="E118">
            <v>902990</v>
          </cell>
          <cell r="F118">
            <v>202806</v>
          </cell>
          <cell r="G118" t="str">
            <v>Monroe LLC</v>
          </cell>
          <cell r="H118" t="str">
            <v>SI</v>
          </cell>
          <cell r="I118" t="str">
            <v>NET COST (RVC)</v>
          </cell>
          <cell r="J118" t="str">
            <v>MIRANDA</v>
          </cell>
          <cell r="K118" t="str">
            <v>TMECGDL21-018</v>
          </cell>
          <cell r="L118" t="str">
            <v>US</v>
          </cell>
        </row>
        <row r="119">
          <cell r="A119" t="str">
            <v>A2C53341737</v>
          </cell>
          <cell r="B119" t="str">
            <v>ROH</v>
          </cell>
          <cell r="C119" t="str">
            <v>PARTES PARA VELOCIMETRO Y TACOMETRO</v>
          </cell>
          <cell r="E119">
            <v>902990</v>
          </cell>
          <cell r="F119">
            <v>202806</v>
          </cell>
          <cell r="G119" t="str">
            <v>Monroe LLC</v>
          </cell>
          <cell r="H119" t="str">
            <v>SI</v>
          </cell>
          <cell r="I119" t="str">
            <v>NET COST (RVC)</v>
          </cell>
          <cell r="J119" t="str">
            <v>MIRANDA</v>
          </cell>
          <cell r="K119" t="str">
            <v>TMECGDL21-018</v>
          </cell>
          <cell r="L119" t="str">
            <v>US</v>
          </cell>
        </row>
        <row r="120">
          <cell r="A120" t="str">
            <v>A2C53258645</v>
          </cell>
          <cell r="B120" t="str">
            <v>ROH</v>
          </cell>
          <cell r="C120" t="str">
            <v>PARTES PARA VELOCIMETRO Y TACOMETRO</v>
          </cell>
          <cell r="E120">
            <v>902990</v>
          </cell>
          <cell r="F120">
            <v>202806</v>
          </cell>
          <cell r="G120" t="str">
            <v>Monroe LLC</v>
          </cell>
          <cell r="H120" t="str">
            <v>SI</v>
          </cell>
          <cell r="I120" t="str">
            <v>NET COST (RVC)</v>
          </cell>
          <cell r="J120" t="str">
            <v>MIRANDA</v>
          </cell>
          <cell r="K120" t="str">
            <v>TMECGDL21-018</v>
          </cell>
          <cell r="L120" t="str">
            <v>US</v>
          </cell>
        </row>
        <row r="121">
          <cell r="A121" t="str">
            <v>A2C15699400</v>
          </cell>
          <cell r="B121" t="str">
            <v>ROH</v>
          </cell>
          <cell r="C121" t="str">
            <v>PARTES PARA VELOCIMETRO Y TACOMETRO</v>
          </cell>
          <cell r="E121">
            <v>902990</v>
          </cell>
          <cell r="F121">
            <v>202806</v>
          </cell>
          <cell r="G121" t="str">
            <v>Monroe LLC</v>
          </cell>
          <cell r="H121" t="str">
            <v>SI</v>
          </cell>
          <cell r="I121" t="str">
            <v>NET COST (RVC)</v>
          </cell>
          <cell r="J121" t="str">
            <v>MIRANDA</v>
          </cell>
          <cell r="K121" t="str">
            <v>TMECGDL21-018</v>
          </cell>
          <cell r="L121" t="str">
            <v>US</v>
          </cell>
        </row>
        <row r="122">
          <cell r="A122" t="str">
            <v>A2C53063699</v>
          </cell>
          <cell r="B122" t="str">
            <v>ROH</v>
          </cell>
          <cell r="C122" t="str">
            <v>PARTES PARA VELOCIMETRO Y TACOMETRO</v>
          </cell>
          <cell r="E122">
            <v>902990</v>
          </cell>
          <cell r="F122">
            <v>202806</v>
          </cell>
          <cell r="G122" t="str">
            <v>Monroe LLC</v>
          </cell>
          <cell r="H122" t="str">
            <v>SI</v>
          </cell>
          <cell r="I122" t="str">
            <v>NET COST (RVC)</v>
          </cell>
          <cell r="J122" t="str">
            <v>MIRANDA</v>
          </cell>
          <cell r="K122" t="str">
            <v>TMECGDL21-018</v>
          </cell>
          <cell r="L122" t="str">
            <v>US</v>
          </cell>
        </row>
        <row r="123">
          <cell r="A123" t="str">
            <v>A2C53060353</v>
          </cell>
          <cell r="B123" t="str">
            <v>ROH</v>
          </cell>
          <cell r="C123" t="str">
            <v>PARTES PARA VELOCIMETRO Y TACOMETRO</v>
          </cell>
          <cell r="E123">
            <v>902990</v>
          </cell>
          <cell r="F123">
            <v>202806</v>
          </cell>
          <cell r="G123" t="str">
            <v>Monroe LLC</v>
          </cell>
          <cell r="H123" t="str">
            <v>SI</v>
          </cell>
          <cell r="I123" t="str">
            <v>NET COST (RVC)</v>
          </cell>
          <cell r="J123" t="str">
            <v>MIRANDA</v>
          </cell>
          <cell r="K123" t="str">
            <v>TMECGDL21-018</v>
          </cell>
          <cell r="L123" t="str">
            <v>US</v>
          </cell>
        </row>
        <row r="124">
          <cell r="A124" t="str">
            <v>A2C53060354</v>
          </cell>
          <cell r="B124" t="str">
            <v>ROH</v>
          </cell>
          <cell r="C124" t="str">
            <v>PARTES PARA VELOCIMETRO Y TACOMETRO</v>
          </cell>
          <cell r="E124">
            <v>902990</v>
          </cell>
          <cell r="F124">
            <v>202806</v>
          </cell>
          <cell r="G124" t="str">
            <v>Monroe LLC</v>
          </cell>
          <cell r="H124" t="str">
            <v>SI</v>
          </cell>
          <cell r="I124" t="str">
            <v>NET COST (RVC)</v>
          </cell>
          <cell r="J124" t="str">
            <v>MIRANDA</v>
          </cell>
          <cell r="K124" t="str">
            <v>TMECGDL21-018</v>
          </cell>
          <cell r="L124" t="str">
            <v>US</v>
          </cell>
        </row>
        <row r="125">
          <cell r="A125" t="str">
            <v>A2C53060833</v>
          </cell>
          <cell r="B125" t="str">
            <v>ROH</v>
          </cell>
          <cell r="C125" t="str">
            <v>PARTES PARA VELOCIMETRO Y TACOMETRO</v>
          </cell>
          <cell r="E125">
            <v>902990</v>
          </cell>
          <cell r="F125">
            <v>202806</v>
          </cell>
          <cell r="G125" t="str">
            <v>Monroe LLC</v>
          </cell>
          <cell r="H125" t="str">
            <v>SI</v>
          </cell>
          <cell r="I125" t="str">
            <v>NET COST (RVC)</v>
          </cell>
          <cell r="J125" t="str">
            <v>MIRANDA</v>
          </cell>
          <cell r="K125" t="str">
            <v>TMECGDL21-018</v>
          </cell>
          <cell r="L125" t="str">
            <v>US</v>
          </cell>
        </row>
        <row r="126">
          <cell r="A126" t="str">
            <v>A2C53099389</v>
          </cell>
          <cell r="B126" t="str">
            <v>ROH</v>
          </cell>
          <cell r="C126" t="str">
            <v>PARTES PARA VELOCIMETRO Y TACOMETRO</v>
          </cell>
          <cell r="E126">
            <v>902990</v>
          </cell>
          <cell r="F126">
            <v>202806</v>
          </cell>
          <cell r="G126" t="str">
            <v>Monroe LLC</v>
          </cell>
          <cell r="H126" t="str">
            <v>SI</v>
          </cell>
          <cell r="I126" t="str">
            <v>NET COST (RVC)</v>
          </cell>
          <cell r="J126" t="str">
            <v>MIRANDA</v>
          </cell>
          <cell r="K126" t="str">
            <v>TMECGDL21-018</v>
          </cell>
          <cell r="L126" t="str">
            <v>US</v>
          </cell>
        </row>
        <row r="127">
          <cell r="A127" t="str">
            <v>A2C34803600</v>
          </cell>
          <cell r="B127" t="str">
            <v>ROH</v>
          </cell>
          <cell r="C127" t="str">
            <v>CARCASA PLASTICA</v>
          </cell>
          <cell r="E127">
            <v>902990</v>
          </cell>
          <cell r="F127">
            <v>202806</v>
          </cell>
          <cell r="G127" t="str">
            <v>Monroe LLC</v>
          </cell>
          <cell r="H127" t="str">
            <v>SI</v>
          </cell>
          <cell r="I127" t="str">
            <v>NET COST (RVC)</v>
          </cell>
          <cell r="J127" t="str">
            <v>MIRANDA</v>
          </cell>
          <cell r="K127" t="str">
            <v>TMECGDL21-018</v>
          </cell>
          <cell r="L127" t="str">
            <v>US</v>
          </cell>
        </row>
        <row r="128">
          <cell r="A128" t="str">
            <v>A2C14164900</v>
          </cell>
          <cell r="B128" t="str">
            <v>ROH</v>
          </cell>
          <cell r="C128" t="str">
            <v>PARTES PARA VELOCIMETRO Y TACOMETRO</v>
          </cell>
          <cell r="E128">
            <v>902990</v>
          </cell>
          <cell r="F128">
            <v>202806</v>
          </cell>
          <cell r="G128" t="str">
            <v>Monroe LLC</v>
          </cell>
          <cell r="H128" t="str">
            <v>SI</v>
          </cell>
          <cell r="I128" t="str">
            <v>NET COST (RVC)</v>
          </cell>
          <cell r="J128" t="str">
            <v>MIRANDA</v>
          </cell>
          <cell r="K128" t="str">
            <v>TMECGDL21-018</v>
          </cell>
          <cell r="L128" t="str">
            <v>US</v>
          </cell>
        </row>
        <row r="129">
          <cell r="A129" t="str">
            <v>A2C53114311</v>
          </cell>
          <cell r="B129" t="str">
            <v>ROH</v>
          </cell>
          <cell r="C129" t="str">
            <v>PARTES PARA VELOCIMETRO Y TACOMETRO</v>
          </cell>
          <cell r="E129">
            <v>902990</v>
          </cell>
          <cell r="F129">
            <v>202806</v>
          </cell>
          <cell r="G129" t="str">
            <v>Monroe LLC</v>
          </cell>
          <cell r="H129" t="str">
            <v>SI</v>
          </cell>
          <cell r="I129" t="str">
            <v>NET COST (RVC)</v>
          </cell>
          <cell r="J129" t="str">
            <v>MIRANDA</v>
          </cell>
          <cell r="K129" t="str">
            <v>TMECGDL21-018</v>
          </cell>
          <cell r="L129" t="str">
            <v>US</v>
          </cell>
        </row>
        <row r="130">
          <cell r="A130" t="str">
            <v>A2C53099075</v>
          </cell>
          <cell r="B130" t="str">
            <v>ROH</v>
          </cell>
          <cell r="C130" t="str">
            <v>PARTES PARA VELOCIMETRO Y TACOMETRO</v>
          </cell>
          <cell r="E130">
            <v>902990</v>
          </cell>
          <cell r="F130">
            <v>202806</v>
          </cell>
          <cell r="G130" t="str">
            <v>Monroe LLC</v>
          </cell>
          <cell r="H130" t="str">
            <v>SI</v>
          </cell>
          <cell r="I130" t="str">
            <v>NET COST (RVC)</v>
          </cell>
          <cell r="J130" t="str">
            <v>MIRANDA</v>
          </cell>
          <cell r="K130" t="str">
            <v>TMECGDL21-018</v>
          </cell>
          <cell r="L130" t="str">
            <v>US</v>
          </cell>
        </row>
        <row r="131">
          <cell r="A131" t="str">
            <v>A2C37411600</v>
          </cell>
          <cell r="B131" t="str">
            <v>ROH</v>
          </cell>
          <cell r="C131" t="str">
            <v>PARTES PARA VELOCIMETRO Y TACOMETRO</v>
          </cell>
          <cell r="E131">
            <v>902990</v>
          </cell>
          <cell r="F131">
            <v>202806</v>
          </cell>
          <cell r="G131" t="str">
            <v>Monroe LLC</v>
          </cell>
          <cell r="H131" t="str">
            <v>SI</v>
          </cell>
          <cell r="I131" t="str">
            <v>NET COST (RVC)</v>
          </cell>
          <cell r="J131" t="str">
            <v>MIRANDA</v>
          </cell>
          <cell r="K131" t="str">
            <v>TMECGDL21-018</v>
          </cell>
          <cell r="L131" t="str">
            <v>US</v>
          </cell>
        </row>
        <row r="132">
          <cell r="A132" t="str">
            <v>A2C31453600</v>
          </cell>
          <cell r="B132" t="str">
            <v>ROH</v>
          </cell>
          <cell r="C132" t="str">
            <v>PARTES PARA VELOCIMTRO Y TACOMETRO</v>
          </cell>
          <cell r="E132">
            <v>902990</v>
          </cell>
          <cell r="F132">
            <v>202806</v>
          </cell>
          <cell r="G132" t="str">
            <v>Monroe LLC</v>
          </cell>
          <cell r="H132" t="str">
            <v>SI</v>
          </cell>
          <cell r="I132" t="str">
            <v>NET COST (RVC)</v>
          </cell>
          <cell r="J132" t="str">
            <v>MIRANDA</v>
          </cell>
          <cell r="K132" t="str">
            <v>TMECGDL21-018</v>
          </cell>
          <cell r="L132" t="str">
            <v>US</v>
          </cell>
        </row>
        <row r="133">
          <cell r="A133" t="str">
            <v>A2C53063705</v>
          </cell>
          <cell r="B133" t="str">
            <v>ROH</v>
          </cell>
          <cell r="C133" t="str">
            <v>PARTES PARA VELOCIMETRO Y TACOMETRO</v>
          </cell>
          <cell r="E133">
            <v>902990</v>
          </cell>
          <cell r="F133">
            <v>202806</v>
          </cell>
          <cell r="G133" t="str">
            <v>Monroe LLC</v>
          </cell>
          <cell r="H133" t="str">
            <v>SI</v>
          </cell>
          <cell r="I133" t="str">
            <v>NET COST (RVC)</v>
          </cell>
          <cell r="J133" t="str">
            <v>MIRANDA</v>
          </cell>
          <cell r="K133" t="str">
            <v>TMECGDL21-018</v>
          </cell>
          <cell r="L133" t="str">
            <v>US</v>
          </cell>
        </row>
        <row r="134">
          <cell r="A134" t="str">
            <v>A2C53341741</v>
          </cell>
          <cell r="B134" t="str">
            <v>ROH</v>
          </cell>
          <cell r="C134" t="str">
            <v>PARTES PARA VELOCIMETRO Y TACOMETRO</v>
          </cell>
          <cell r="E134">
            <v>902990</v>
          </cell>
          <cell r="F134">
            <v>202806</v>
          </cell>
          <cell r="G134" t="str">
            <v>Monroe LLC</v>
          </cell>
          <cell r="H134" t="str">
            <v>SI</v>
          </cell>
          <cell r="I134" t="str">
            <v>NET COST (RVC)</v>
          </cell>
          <cell r="J134" t="str">
            <v>MIRANDA</v>
          </cell>
          <cell r="K134" t="str">
            <v>TMECGDL21-018</v>
          </cell>
          <cell r="L134" t="str">
            <v>US</v>
          </cell>
        </row>
        <row r="135">
          <cell r="A135" t="str">
            <v>A2C53284409</v>
          </cell>
          <cell r="B135" t="str">
            <v>ROH</v>
          </cell>
          <cell r="C135" t="str">
            <v>PARTES PARA VELOCIMETRO Y TACOMETRO</v>
          </cell>
          <cell r="E135">
            <v>902990</v>
          </cell>
          <cell r="F135">
            <v>202806</v>
          </cell>
          <cell r="G135" t="str">
            <v>Monroe LLC</v>
          </cell>
          <cell r="H135" t="str">
            <v>SI</v>
          </cell>
          <cell r="I135" t="str">
            <v>NET COST (RVC)</v>
          </cell>
          <cell r="J135" t="str">
            <v>MIRANDA</v>
          </cell>
          <cell r="K135" t="str">
            <v>TMECGDL21-018</v>
          </cell>
          <cell r="L135" t="str">
            <v>US</v>
          </cell>
        </row>
        <row r="136">
          <cell r="A136" t="str">
            <v>A2C94662401</v>
          </cell>
          <cell r="B136" t="str">
            <v>ROH</v>
          </cell>
          <cell r="C136" t="str">
            <v>PARTES PARA VELOCIMETRO Y TACOMETRO</v>
          </cell>
          <cell r="E136">
            <v>902990</v>
          </cell>
          <cell r="F136">
            <v>202806</v>
          </cell>
          <cell r="G136" t="str">
            <v>Monroe LLC</v>
          </cell>
          <cell r="H136" t="str">
            <v>SI</v>
          </cell>
          <cell r="I136" t="str">
            <v>NET COST (RVC)</v>
          </cell>
          <cell r="J136" t="str">
            <v>MIRANDA</v>
          </cell>
          <cell r="K136" t="str">
            <v>TMECGDL21-018</v>
          </cell>
          <cell r="L136" t="str">
            <v>US</v>
          </cell>
        </row>
        <row r="137">
          <cell r="A137" t="str">
            <v>A2C92948301</v>
          </cell>
          <cell r="B137" t="str">
            <v>ROH</v>
          </cell>
          <cell r="C137" t="str">
            <v>PARTES PARA VELOCIMETRO Y TACOMETRO</v>
          </cell>
          <cell r="E137">
            <v>902990</v>
          </cell>
          <cell r="F137">
            <v>202806</v>
          </cell>
          <cell r="G137" t="str">
            <v>Monroe LLC</v>
          </cell>
          <cell r="H137" t="str">
            <v>SI</v>
          </cell>
          <cell r="I137" t="str">
            <v>NET COST (RVC)</v>
          </cell>
          <cell r="J137" t="str">
            <v>MIRANDA</v>
          </cell>
          <cell r="K137" t="str">
            <v>TMECGDL21-018</v>
          </cell>
          <cell r="L137" t="str">
            <v>US</v>
          </cell>
        </row>
        <row r="138">
          <cell r="A138" t="str">
            <v>A2C80932000</v>
          </cell>
          <cell r="B138" t="str">
            <v>ROH</v>
          </cell>
          <cell r="C138" t="str">
            <v>PARTES PARA VELOCIMETRO Y TACOMETRO</v>
          </cell>
          <cell r="E138">
            <v>902990</v>
          </cell>
          <cell r="F138">
            <v>202806</v>
          </cell>
          <cell r="G138" t="str">
            <v>Monroe LLC</v>
          </cell>
          <cell r="H138" t="str">
            <v>SI</v>
          </cell>
          <cell r="I138" t="str">
            <v>NET COST (RVC)</v>
          </cell>
          <cell r="J138" t="str">
            <v>MIRANDA</v>
          </cell>
          <cell r="K138" t="str">
            <v>TMECGDL21-018</v>
          </cell>
          <cell r="L138" t="str">
            <v>US</v>
          </cell>
        </row>
        <row r="139">
          <cell r="A139" t="str">
            <v>A2C53410810</v>
          </cell>
          <cell r="B139" t="str">
            <v>ROH</v>
          </cell>
          <cell r="C139" t="str">
            <v>PARTES PARA VELOCIMETRO Y TACOMETRO</v>
          </cell>
          <cell r="E139">
            <v>902990</v>
          </cell>
          <cell r="F139">
            <v>202806</v>
          </cell>
          <cell r="G139" t="str">
            <v>Monroe LLC</v>
          </cell>
          <cell r="H139" t="str">
            <v>SI</v>
          </cell>
          <cell r="I139" t="str">
            <v>NET COST (RVC)</v>
          </cell>
          <cell r="J139" t="str">
            <v>MIRANDA</v>
          </cell>
          <cell r="K139" t="str">
            <v>TMECGDL21-018</v>
          </cell>
          <cell r="L139" t="str">
            <v>US</v>
          </cell>
        </row>
        <row r="140">
          <cell r="A140" t="str">
            <v>A2C34803700</v>
          </cell>
          <cell r="B140" t="str">
            <v>ROH</v>
          </cell>
          <cell r="C140" t="str">
            <v>CARCASA PLASTICA</v>
          </cell>
          <cell r="E140">
            <v>902990</v>
          </cell>
          <cell r="F140">
            <v>202806</v>
          </cell>
          <cell r="G140" t="str">
            <v>Monroe LLC</v>
          </cell>
          <cell r="H140" t="str">
            <v>SI</v>
          </cell>
          <cell r="I140" t="str">
            <v>NET COST (RVC)</v>
          </cell>
          <cell r="J140" t="str">
            <v>MIRANDA</v>
          </cell>
          <cell r="K140" t="str">
            <v>TMECGDL21-018</v>
          </cell>
          <cell r="L140" t="str">
            <v>US</v>
          </cell>
        </row>
        <row r="141">
          <cell r="A141" t="str">
            <v>A2C31709300</v>
          </cell>
          <cell r="B141" t="str">
            <v>ROH</v>
          </cell>
          <cell r="C141" t="str">
            <v>PARTES PARA VELOCIMETRO Y TACOMETRO</v>
          </cell>
          <cell r="E141">
            <v>902990</v>
          </cell>
          <cell r="F141">
            <v>202806</v>
          </cell>
          <cell r="G141" t="str">
            <v>Monroe LLC</v>
          </cell>
          <cell r="H141" t="str">
            <v>SI</v>
          </cell>
          <cell r="I141" t="str">
            <v>NET COST (RVC)</v>
          </cell>
          <cell r="J141" t="str">
            <v>MIRANDA</v>
          </cell>
          <cell r="K141" t="str">
            <v>TMECGDL21-018</v>
          </cell>
          <cell r="L141" t="str">
            <v>US</v>
          </cell>
        </row>
        <row r="142">
          <cell r="A142" t="str">
            <v>A2C53284431</v>
          </cell>
          <cell r="B142" t="str">
            <v>ROH</v>
          </cell>
          <cell r="C142" t="str">
            <v>PARTES PARA VELOCIMETRO Y TACOMETRO</v>
          </cell>
          <cell r="E142">
            <v>902990</v>
          </cell>
          <cell r="F142">
            <v>202806</v>
          </cell>
          <cell r="G142" t="str">
            <v>Monroe LLC</v>
          </cell>
          <cell r="H142" t="str">
            <v>SI</v>
          </cell>
          <cell r="I142" t="str">
            <v>NET COST (RVC)</v>
          </cell>
          <cell r="J142" t="str">
            <v>MIRANDA</v>
          </cell>
          <cell r="K142" t="str">
            <v>TMECGDL21-018</v>
          </cell>
          <cell r="L142" t="str">
            <v>US</v>
          </cell>
        </row>
        <row r="143">
          <cell r="A143" t="str">
            <v>A2C53341742</v>
          </cell>
          <cell r="B143" t="str">
            <v>ROH</v>
          </cell>
          <cell r="C143" t="str">
            <v>PARTES PARA VELOCIMETRO Y TACOMETRO</v>
          </cell>
          <cell r="E143">
            <v>902990</v>
          </cell>
          <cell r="F143">
            <v>202806</v>
          </cell>
          <cell r="G143" t="str">
            <v>Monroe LLC</v>
          </cell>
          <cell r="H143" t="str">
            <v>SI</v>
          </cell>
          <cell r="I143" t="str">
            <v>NET COST (RVC)</v>
          </cell>
          <cell r="J143" t="str">
            <v>MIRANDA</v>
          </cell>
          <cell r="K143" t="str">
            <v>TMECGDL21-018</v>
          </cell>
          <cell r="L143" t="str">
            <v>US</v>
          </cell>
        </row>
        <row r="144">
          <cell r="A144" t="str">
            <v>A2C53043830</v>
          </cell>
          <cell r="B144" t="str">
            <v>ROH</v>
          </cell>
          <cell r="C144" t="str">
            <v>PARTE PLASTICA PARA TABLERO AUTOMOTRIZ</v>
          </cell>
          <cell r="E144">
            <v>902990</v>
          </cell>
          <cell r="F144">
            <v>202806</v>
          </cell>
          <cell r="G144" t="str">
            <v>Monroe LLC</v>
          </cell>
          <cell r="H144" t="str">
            <v>SI</v>
          </cell>
          <cell r="I144" t="str">
            <v>NET COST (RVC)</v>
          </cell>
          <cell r="J144" t="str">
            <v>MIRANDA</v>
          </cell>
          <cell r="K144" t="str">
            <v>TMECGDL21-018</v>
          </cell>
          <cell r="L144" t="str">
            <v>US</v>
          </cell>
        </row>
        <row r="145">
          <cell r="A145" t="str">
            <v>A2C53064657</v>
          </cell>
          <cell r="B145" t="str">
            <v>ROH</v>
          </cell>
          <cell r="C145" t="str">
            <v>PARTES PARA VELOCIMETRO Y TACOMETRO</v>
          </cell>
          <cell r="E145">
            <v>902990</v>
          </cell>
          <cell r="F145">
            <v>202806</v>
          </cell>
          <cell r="G145" t="str">
            <v>Monroe LLC</v>
          </cell>
          <cell r="H145" t="str">
            <v>SI</v>
          </cell>
          <cell r="I145" t="str">
            <v>NET COST (RVC)</v>
          </cell>
          <cell r="J145" t="str">
            <v>MIRANDA</v>
          </cell>
          <cell r="K145" t="str">
            <v>TMECGDL21-018</v>
          </cell>
          <cell r="L145" t="str">
            <v>US</v>
          </cell>
        </row>
        <row r="146">
          <cell r="A146" t="str">
            <v>A2C53044380</v>
          </cell>
          <cell r="B146" t="str">
            <v>ROH</v>
          </cell>
          <cell r="C146" t="str">
            <v>PARTES PARA VELOCIMETRO Y TACOMETRO</v>
          </cell>
          <cell r="E146">
            <v>902990</v>
          </cell>
          <cell r="F146">
            <v>202806</v>
          </cell>
          <cell r="G146" t="str">
            <v>Monroe LLC</v>
          </cell>
          <cell r="H146" t="str">
            <v>SI</v>
          </cell>
          <cell r="I146" t="str">
            <v>NET COST (RVC)</v>
          </cell>
          <cell r="J146" t="str">
            <v>MIRANDA</v>
          </cell>
          <cell r="K146" t="str">
            <v>TMECGDL21-018</v>
          </cell>
          <cell r="L146" t="str">
            <v>US</v>
          </cell>
        </row>
        <row r="147">
          <cell r="A147" t="str">
            <v>A2C99352600</v>
          </cell>
          <cell r="B147" t="str">
            <v>ROH</v>
          </cell>
          <cell r="C147" t="str">
            <v>PARTES PARA VELOCIMETRO Y TACOMETRO</v>
          </cell>
          <cell r="E147">
            <v>902990</v>
          </cell>
          <cell r="F147">
            <v>202806</v>
          </cell>
          <cell r="G147" t="str">
            <v>Monroe LLC</v>
          </cell>
          <cell r="H147" t="str">
            <v>SI</v>
          </cell>
          <cell r="I147" t="str">
            <v>NET COST (RVC)</v>
          </cell>
          <cell r="J147" t="str">
            <v>MIRANDA</v>
          </cell>
          <cell r="K147" t="str">
            <v>TMECGDL21-018</v>
          </cell>
          <cell r="L147" t="str">
            <v>US</v>
          </cell>
        </row>
        <row r="148">
          <cell r="A148" t="str">
            <v>A2C90671001</v>
          </cell>
          <cell r="B148" t="str">
            <v>ROH</v>
          </cell>
          <cell r="C148" t="str">
            <v>PARTES PARA VELOCIMETRO Y TACOMETRO</v>
          </cell>
          <cell r="E148">
            <v>902990</v>
          </cell>
          <cell r="F148">
            <v>202806</v>
          </cell>
          <cell r="G148" t="str">
            <v>Monroe LLC</v>
          </cell>
          <cell r="H148" t="str">
            <v>SI</v>
          </cell>
          <cell r="I148" t="str">
            <v>NET COST (RVC)</v>
          </cell>
          <cell r="J148" t="str">
            <v>MIRANDA</v>
          </cell>
          <cell r="K148" t="str">
            <v>TMECGDL21-018</v>
          </cell>
          <cell r="L148" t="str">
            <v>US</v>
          </cell>
        </row>
        <row r="149">
          <cell r="A149" t="str">
            <v>A2C99352700</v>
          </cell>
          <cell r="B149" t="str">
            <v>ROH</v>
          </cell>
          <cell r="C149" t="str">
            <v>PARTES PARA VELOCIMETRO Y TACOMETRO</v>
          </cell>
          <cell r="E149">
            <v>902990</v>
          </cell>
          <cell r="F149">
            <v>202806</v>
          </cell>
          <cell r="G149" t="str">
            <v>Monroe LLC</v>
          </cell>
          <cell r="H149" t="str">
            <v>SI</v>
          </cell>
          <cell r="I149" t="str">
            <v>NET COST (RVC)</v>
          </cell>
          <cell r="J149" t="str">
            <v>MIRANDA</v>
          </cell>
          <cell r="K149" t="str">
            <v>TMECGDL21-018</v>
          </cell>
          <cell r="L149" t="str">
            <v>US</v>
          </cell>
        </row>
        <row r="150">
          <cell r="A150" t="str">
            <v>A2C53394706</v>
          </cell>
          <cell r="B150" t="str">
            <v>ROH</v>
          </cell>
          <cell r="C150" t="str">
            <v>CARCASA PLASTICA</v>
          </cell>
          <cell r="E150">
            <v>902990</v>
          </cell>
          <cell r="F150">
            <v>202806</v>
          </cell>
          <cell r="G150" t="str">
            <v>Monroe LLC</v>
          </cell>
          <cell r="H150" t="str">
            <v>SI</v>
          </cell>
          <cell r="I150" t="str">
            <v>NET COST (RVC)</v>
          </cell>
          <cell r="J150" t="str">
            <v>MIRANDA</v>
          </cell>
          <cell r="K150" t="str">
            <v>TMECGDL21-018</v>
          </cell>
          <cell r="L150" t="str">
            <v>US</v>
          </cell>
        </row>
        <row r="151">
          <cell r="A151" t="str">
            <v>A2C10437900</v>
          </cell>
          <cell r="B151" t="str">
            <v>ROH</v>
          </cell>
          <cell r="C151" t="str">
            <v>PARTES PARA VELOCIMETRO Y TACOMETRO</v>
          </cell>
          <cell r="E151">
            <v>902990</v>
          </cell>
          <cell r="F151">
            <v>202806</v>
          </cell>
          <cell r="G151" t="str">
            <v>Monroe LLC</v>
          </cell>
          <cell r="H151" t="str">
            <v>SI</v>
          </cell>
          <cell r="I151" t="str">
            <v>NET COST (RVC)</v>
          </cell>
          <cell r="J151" t="str">
            <v>MIRANDA</v>
          </cell>
          <cell r="K151" t="str">
            <v>TMECGDL21-018</v>
          </cell>
          <cell r="L151" t="str">
            <v>US</v>
          </cell>
        </row>
        <row r="152">
          <cell r="A152" t="str">
            <v>A2C14111200</v>
          </cell>
          <cell r="B152" t="str">
            <v>ROH</v>
          </cell>
          <cell r="C152" t="str">
            <v>PARTES PARA VELOCIMETRO Y TACOMETRO</v>
          </cell>
          <cell r="E152">
            <v>902990</v>
          </cell>
          <cell r="F152">
            <v>202806</v>
          </cell>
          <cell r="G152" t="str">
            <v>Monroe LLC</v>
          </cell>
          <cell r="H152" t="str">
            <v>SI</v>
          </cell>
          <cell r="I152" t="str">
            <v>NET COST (RVC)</v>
          </cell>
          <cell r="J152" t="str">
            <v>MIRANDA</v>
          </cell>
          <cell r="K152" t="str">
            <v>TMECGDL21-018</v>
          </cell>
          <cell r="L152" t="str">
            <v>US</v>
          </cell>
        </row>
        <row r="153">
          <cell r="A153" t="str">
            <v>A2C15699300</v>
          </cell>
          <cell r="B153" t="str">
            <v>ROH</v>
          </cell>
          <cell r="C153" t="str">
            <v>PARTES PARA VELOCIMETRO Y TACOMETRO</v>
          </cell>
          <cell r="E153">
            <v>902990</v>
          </cell>
          <cell r="F153">
            <v>202806</v>
          </cell>
          <cell r="G153" t="str">
            <v>Monroe LLC</v>
          </cell>
          <cell r="H153" t="str">
            <v>SI</v>
          </cell>
          <cell r="I153" t="str">
            <v>NET COST (RVC)</v>
          </cell>
          <cell r="J153" t="str">
            <v>MIRANDA</v>
          </cell>
          <cell r="K153" t="str">
            <v>TMECGDL21-018</v>
          </cell>
          <cell r="L153" t="str">
            <v>US</v>
          </cell>
        </row>
        <row r="154">
          <cell r="A154" t="str">
            <v>A2C53060822</v>
          </cell>
          <cell r="B154" t="str">
            <v>ROH</v>
          </cell>
          <cell r="C154" t="str">
            <v>PARTES PLASTICAS DECORATIVAS</v>
          </cell>
          <cell r="E154">
            <v>902990</v>
          </cell>
          <cell r="F154">
            <v>202806</v>
          </cell>
          <cell r="G154" t="str">
            <v>Monroe LLC</v>
          </cell>
          <cell r="H154" t="str">
            <v>SI</v>
          </cell>
          <cell r="I154" t="str">
            <v>NET COST (RVC)</v>
          </cell>
          <cell r="J154" t="str">
            <v>MIRANDA</v>
          </cell>
          <cell r="K154" t="str">
            <v>TMECGDL21-018</v>
          </cell>
          <cell r="L154" t="str">
            <v>US</v>
          </cell>
        </row>
        <row r="155">
          <cell r="A155" t="str">
            <v>A2C53086904</v>
          </cell>
          <cell r="B155" t="str">
            <v>ROH</v>
          </cell>
          <cell r="C155" t="str">
            <v>PARTES PARA VELOCIMETRO Y TACOMETRO</v>
          </cell>
          <cell r="E155">
            <v>902990</v>
          </cell>
          <cell r="F155">
            <v>202806</v>
          </cell>
          <cell r="G155" t="str">
            <v>Monroe LLC</v>
          </cell>
          <cell r="H155" t="str">
            <v>SI</v>
          </cell>
          <cell r="I155" t="str">
            <v>NET COST (RVC)</v>
          </cell>
          <cell r="J155" t="str">
            <v>MIRANDA</v>
          </cell>
          <cell r="K155" t="str">
            <v>TMECGDL21-018</v>
          </cell>
          <cell r="L155" t="str">
            <v>US</v>
          </cell>
        </row>
        <row r="156">
          <cell r="A156" t="str">
            <v>A2C53284433</v>
          </cell>
          <cell r="B156" t="str">
            <v>ROH</v>
          </cell>
          <cell r="C156" t="str">
            <v>PARTES PARA VELOCIMETRO Y TACOMETRO</v>
          </cell>
          <cell r="E156">
            <v>902990</v>
          </cell>
          <cell r="F156">
            <v>202806</v>
          </cell>
          <cell r="G156" t="str">
            <v>Monroe LLC</v>
          </cell>
          <cell r="H156" t="str">
            <v>SI</v>
          </cell>
          <cell r="I156" t="str">
            <v>NET COST (RVC)</v>
          </cell>
          <cell r="J156" t="str">
            <v>MIRANDA</v>
          </cell>
          <cell r="K156" t="str">
            <v>TMECGDL21-018</v>
          </cell>
          <cell r="L156" t="str">
            <v>US</v>
          </cell>
        </row>
        <row r="157">
          <cell r="A157" t="str">
            <v>A2C11032500</v>
          </cell>
          <cell r="B157" t="str">
            <v>ROH</v>
          </cell>
          <cell r="C157" t="str">
            <v>PARTES PARA VELOCIMETRO Y TACOMETRO</v>
          </cell>
          <cell r="E157">
            <v>902990</v>
          </cell>
          <cell r="F157">
            <v>202806</v>
          </cell>
          <cell r="G157" t="str">
            <v>Monroe LLC</v>
          </cell>
          <cell r="H157" t="str">
            <v>SI</v>
          </cell>
          <cell r="I157" t="str">
            <v>NET COST (RVC)</v>
          </cell>
          <cell r="J157" t="str">
            <v>MIRANDA</v>
          </cell>
          <cell r="K157" t="str">
            <v>TMECGDL21-018</v>
          </cell>
          <cell r="L157" t="str">
            <v>US</v>
          </cell>
        </row>
        <row r="158">
          <cell r="A158" t="str">
            <v>A2C11805500</v>
          </cell>
          <cell r="B158" t="str">
            <v>ROH</v>
          </cell>
          <cell r="C158" t="str">
            <v>ETIQUETAS DE PAPEL  (EN BLANCO)</v>
          </cell>
          <cell r="E158">
            <v>902990</v>
          </cell>
          <cell r="F158">
            <v>202806</v>
          </cell>
          <cell r="G158" t="str">
            <v>Monroe LLC</v>
          </cell>
          <cell r="H158" t="str">
            <v>SI</v>
          </cell>
          <cell r="I158" t="str">
            <v>NET COST (RVC)</v>
          </cell>
          <cell r="J158" t="str">
            <v>MIRANDA</v>
          </cell>
          <cell r="K158" t="str">
            <v>TMECGDL21-018</v>
          </cell>
          <cell r="L158" t="str">
            <v>US</v>
          </cell>
        </row>
        <row r="159">
          <cell r="A159" t="str">
            <v>A2C53341740</v>
          </cell>
          <cell r="B159" t="str">
            <v>ROH</v>
          </cell>
          <cell r="C159" t="str">
            <v>PARTES PARA VELOCIMETRO Y TACOMETRO</v>
          </cell>
          <cell r="E159">
            <v>902990</v>
          </cell>
          <cell r="F159">
            <v>202806</v>
          </cell>
          <cell r="G159" t="str">
            <v>Monroe LLC</v>
          </cell>
          <cell r="H159" t="str">
            <v>SI</v>
          </cell>
          <cell r="I159" t="str">
            <v>NET COST (RVC)</v>
          </cell>
          <cell r="J159" t="str">
            <v>MIRANDA</v>
          </cell>
          <cell r="K159" t="str">
            <v>TMECGDL21-018</v>
          </cell>
          <cell r="L159" t="str">
            <v>US</v>
          </cell>
        </row>
        <row r="160">
          <cell r="A160" t="str">
            <v>A2C53346838</v>
          </cell>
          <cell r="B160" t="str">
            <v>ROH</v>
          </cell>
          <cell r="C160" t="str">
            <v>PARTES PARA VELOCIMETRO Y TACOMETRO</v>
          </cell>
          <cell r="E160">
            <v>902990</v>
          </cell>
          <cell r="F160">
            <v>202806</v>
          </cell>
          <cell r="G160" t="str">
            <v>Monroe LLC</v>
          </cell>
          <cell r="H160" t="str">
            <v>SI</v>
          </cell>
          <cell r="I160" t="str">
            <v>NET COST (RVC)</v>
          </cell>
          <cell r="J160" t="str">
            <v>MIRANDA</v>
          </cell>
          <cell r="K160" t="str">
            <v>TMECGDL21-018</v>
          </cell>
          <cell r="L160" t="str">
            <v>US</v>
          </cell>
        </row>
        <row r="161">
          <cell r="A161" t="str">
            <v>A2C53111976</v>
          </cell>
          <cell r="B161" t="str">
            <v>ROH</v>
          </cell>
          <cell r="C161" t="str">
            <v>PARTES PARA VELOCIMETRO Y TACOMETRO</v>
          </cell>
          <cell r="E161">
            <v>902990</v>
          </cell>
          <cell r="F161">
            <v>202806</v>
          </cell>
          <cell r="G161" t="str">
            <v>Monroe LLC</v>
          </cell>
          <cell r="H161" t="str">
            <v>SI</v>
          </cell>
          <cell r="I161" t="str">
            <v>NET COST (RVC)</v>
          </cell>
          <cell r="J161" t="str">
            <v>MIRANDA</v>
          </cell>
          <cell r="K161" t="str">
            <v>TMECGDL21-018</v>
          </cell>
          <cell r="L161" t="str">
            <v>US</v>
          </cell>
        </row>
        <row r="162">
          <cell r="A162" t="str">
            <v>A2C94284900</v>
          </cell>
          <cell r="B162" t="str">
            <v>ROH</v>
          </cell>
          <cell r="C162" t="str">
            <v>SOLVENTE PARA PINTURA</v>
          </cell>
          <cell r="E162">
            <v>320820</v>
          </cell>
          <cell r="F162">
            <v>9058531</v>
          </cell>
          <cell r="G162" t="str">
            <v>RED SPOT PAINT &amp; VARNISH CO. INC</v>
          </cell>
          <cell r="I162" t="str">
            <v>No lo menciona el certificado</v>
          </cell>
          <cell r="J162" t="str">
            <v>MIRANDA</v>
          </cell>
          <cell r="K162" t="str">
            <v>TMECGDL21-019</v>
          </cell>
          <cell r="L162" t="str">
            <v>US</v>
          </cell>
        </row>
        <row r="163">
          <cell r="A163">
            <v>3221261838</v>
          </cell>
          <cell r="B163" t="str">
            <v>ROH</v>
          </cell>
          <cell r="C163" t="str">
            <v>PARTES PARA TABLEROS DE INTRUMENTOS</v>
          </cell>
          <cell r="E163">
            <v>870829</v>
          </cell>
          <cell r="F163">
            <v>202789</v>
          </cell>
          <cell r="G163" t="str">
            <v>ADS US Inc.</v>
          </cell>
          <cell r="H163" t="str">
            <v>SI</v>
          </cell>
          <cell r="I163" t="str">
            <v>NET COST (RVC)</v>
          </cell>
          <cell r="J163" t="str">
            <v>MIRANDA</v>
          </cell>
          <cell r="K163" t="str">
            <v>TMECGDL21-020</v>
          </cell>
          <cell r="L163" t="str">
            <v>US</v>
          </cell>
        </row>
        <row r="164">
          <cell r="A164">
            <v>3221261852</v>
          </cell>
          <cell r="B164" t="str">
            <v>ROH</v>
          </cell>
          <cell r="C164" t="str">
            <v>PARTES PARA TABLEROS DE INTRUMENTOS</v>
          </cell>
          <cell r="E164">
            <v>870829</v>
          </cell>
          <cell r="F164">
            <v>202789</v>
          </cell>
          <cell r="G164" t="str">
            <v>ADS US Inc.</v>
          </cell>
          <cell r="H164" t="str">
            <v>SI</v>
          </cell>
          <cell r="I164" t="str">
            <v>NET COST (RVC)</v>
          </cell>
          <cell r="J164" t="str">
            <v>MIRANDA</v>
          </cell>
          <cell r="K164" t="str">
            <v>TMECGDL21-020</v>
          </cell>
          <cell r="L164" t="str">
            <v>US</v>
          </cell>
        </row>
        <row r="165">
          <cell r="A165">
            <v>3221261883</v>
          </cell>
          <cell r="B165" t="str">
            <v>ROH</v>
          </cell>
          <cell r="C165" t="str">
            <v>PARTES PARA TABLEROS DE INTRUMENTOS</v>
          </cell>
          <cell r="E165">
            <v>870829</v>
          </cell>
          <cell r="F165">
            <v>202789</v>
          </cell>
          <cell r="G165" t="str">
            <v>ADS US Inc.</v>
          </cell>
          <cell r="H165" t="str">
            <v>SI</v>
          </cell>
          <cell r="I165" t="str">
            <v>NET COST (RVC)</v>
          </cell>
          <cell r="J165" t="str">
            <v>MIRANDA</v>
          </cell>
          <cell r="K165" t="str">
            <v>TMECGDL21-020</v>
          </cell>
          <cell r="L165" t="str">
            <v>US</v>
          </cell>
        </row>
        <row r="166">
          <cell r="A166">
            <v>3221261890</v>
          </cell>
          <cell r="B166" t="str">
            <v>ROH</v>
          </cell>
          <cell r="C166" t="str">
            <v>PARTES PARA TABLEROS DE INTRUMENTOS</v>
          </cell>
          <cell r="E166">
            <v>870829</v>
          </cell>
          <cell r="F166">
            <v>202789</v>
          </cell>
          <cell r="G166" t="str">
            <v>ADS US Inc.</v>
          </cell>
          <cell r="H166" t="str">
            <v>SI</v>
          </cell>
          <cell r="I166" t="str">
            <v>NET COST (RVC)</v>
          </cell>
          <cell r="J166" t="str">
            <v>MIRANDA</v>
          </cell>
          <cell r="K166" t="str">
            <v>TMECGDL21-020</v>
          </cell>
          <cell r="L166" t="str">
            <v>US</v>
          </cell>
        </row>
        <row r="167">
          <cell r="A167">
            <v>3221360964</v>
          </cell>
          <cell r="B167" t="str">
            <v>ROH</v>
          </cell>
          <cell r="C167" t="str">
            <v>PARTES PARA TABLEROS DE INTRUMENTOS</v>
          </cell>
          <cell r="E167">
            <v>870829</v>
          </cell>
          <cell r="F167">
            <v>202789</v>
          </cell>
          <cell r="G167" t="str">
            <v>ADS US Inc.</v>
          </cell>
          <cell r="H167" t="str">
            <v>SI</v>
          </cell>
          <cell r="I167" t="str">
            <v>NET COST (RVC)</v>
          </cell>
          <cell r="J167" t="str">
            <v>MIRANDA</v>
          </cell>
          <cell r="K167" t="str">
            <v>TMECGDL21-020</v>
          </cell>
          <cell r="L167" t="str">
            <v>US</v>
          </cell>
        </row>
        <row r="168">
          <cell r="A168">
            <v>3222230019</v>
          </cell>
          <cell r="B168" t="str">
            <v>ROH</v>
          </cell>
          <cell r="C168" t="str">
            <v>PARTES PARA TABLEROS DE INTRUMENTOS</v>
          </cell>
          <cell r="E168">
            <v>870829</v>
          </cell>
          <cell r="F168">
            <v>202789</v>
          </cell>
          <cell r="G168" t="str">
            <v>ADS US Inc.</v>
          </cell>
          <cell r="H168" t="str">
            <v>SI</v>
          </cell>
          <cell r="I168" t="str">
            <v>NET COST (RVC)</v>
          </cell>
          <cell r="J168" t="str">
            <v>MIRANDA</v>
          </cell>
          <cell r="K168" t="str">
            <v>TMECGDL21-020</v>
          </cell>
          <cell r="L168" t="str">
            <v>US</v>
          </cell>
        </row>
        <row r="169">
          <cell r="A169">
            <v>3242220009</v>
          </cell>
          <cell r="B169" t="str">
            <v>ROH</v>
          </cell>
          <cell r="C169" t="str">
            <v>PARTES PARA TABLEROS DE INTRUMENTOS</v>
          </cell>
          <cell r="E169">
            <v>870829</v>
          </cell>
          <cell r="F169">
            <v>202789</v>
          </cell>
          <cell r="G169" t="str">
            <v>ADS US Inc.</v>
          </cell>
          <cell r="H169" t="str">
            <v>SI</v>
          </cell>
          <cell r="I169" t="str">
            <v>NET COST (RVC)</v>
          </cell>
          <cell r="J169" t="str">
            <v>MIRANDA</v>
          </cell>
          <cell r="K169" t="str">
            <v>TMECGDL21-020</v>
          </cell>
          <cell r="L169" t="str">
            <v>US</v>
          </cell>
        </row>
        <row r="170">
          <cell r="A170">
            <v>3221200000</v>
          </cell>
          <cell r="B170" t="str">
            <v>ROH</v>
          </cell>
          <cell r="C170" t="str">
            <v>PARTES PARA VELOCIMETRO Y TACOMETRO</v>
          </cell>
          <cell r="E170">
            <v>902990</v>
          </cell>
          <cell r="F170">
            <v>202789</v>
          </cell>
          <cell r="G170" t="str">
            <v>ADS US Inc.</v>
          </cell>
          <cell r="H170" t="str">
            <v>SI</v>
          </cell>
          <cell r="I170" t="str">
            <v>NET COST (RVC)</v>
          </cell>
          <cell r="J170" t="str">
            <v>MIRANDA</v>
          </cell>
          <cell r="K170" t="str">
            <v>TMECGDL21-020</v>
          </cell>
          <cell r="L170" t="str">
            <v>US</v>
          </cell>
        </row>
        <row r="171">
          <cell r="A171" t="str">
            <v>A2C31710500</v>
          </cell>
          <cell r="B171" t="str">
            <v>ROH</v>
          </cell>
          <cell r="C171" t="str">
            <v>PARTES PARA VELOCIMETRO Y TACOMETRO</v>
          </cell>
          <cell r="E171">
            <v>902990</v>
          </cell>
          <cell r="F171">
            <v>202789</v>
          </cell>
          <cell r="G171" t="str">
            <v>ADS US Inc.</v>
          </cell>
          <cell r="H171" t="str">
            <v>SI</v>
          </cell>
          <cell r="I171" t="str">
            <v>NET COST (RVC)</v>
          </cell>
          <cell r="J171" t="str">
            <v>MIRANDA</v>
          </cell>
          <cell r="K171" t="str">
            <v>TMECGDL21-020</v>
          </cell>
          <cell r="L171" t="str">
            <v>US</v>
          </cell>
        </row>
        <row r="172">
          <cell r="A172">
            <v>3221260693</v>
          </cell>
          <cell r="B172" t="str">
            <v>ROH</v>
          </cell>
          <cell r="C172" t="str">
            <v>PARTES PARA VELOCIMETRO Y TACOMETRO</v>
          </cell>
          <cell r="E172">
            <v>902990</v>
          </cell>
          <cell r="F172">
            <v>202789</v>
          </cell>
          <cell r="G172" t="str">
            <v>ADS US Inc.</v>
          </cell>
          <cell r="H172" t="str">
            <v>SI</v>
          </cell>
          <cell r="I172" t="str">
            <v>NET COST (RVC)</v>
          </cell>
          <cell r="J172" t="str">
            <v>MIRANDA</v>
          </cell>
          <cell r="K172" t="str">
            <v>TMECGDL21-020</v>
          </cell>
          <cell r="L172" t="str">
            <v>US</v>
          </cell>
        </row>
        <row r="173">
          <cell r="A173">
            <v>3221261845</v>
          </cell>
          <cell r="B173" t="str">
            <v>ROH</v>
          </cell>
          <cell r="C173" t="str">
            <v>PARTES PARA VELOCIMETRO Y TACOMETRO</v>
          </cell>
          <cell r="E173">
            <v>902990</v>
          </cell>
          <cell r="F173">
            <v>202789</v>
          </cell>
          <cell r="G173" t="str">
            <v>ADS US Inc.</v>
          </cell>
          <cell r="H173" t="str">
            <v>SI</v>
          </cell>
          <cell r="I173" t="str">
            <v>NET COST (RVC)</v>
          </cell>
          <cell r="J173" t="str">
            <v>MIRANDA</v>
          </cell>
          <cell r="K173" t="str">
            <v>TMECGDL21-020</v>
          </cell>
          <cell r="L173" t="str">
            <v>US</v>
          </cell>
        </row>
        <row r="174">
          <cell r="A174">
            <v>3221261869</v>
          </cell>
          <cell r="B174" t="str">
            <v>ROH</v>
          </cell>
          <cell r="C174" t="str">
            <v>PARTES PARA VELOCIMETRO Y TACOMETRO</v>
          </cell>
          <cell r="E174">
            <v>902990</v>
          </cell>
          <cell r="F174">
            <v>202789</v>
          </cell>
          <cell r="G174" t="str">
            <v>ADS US Inc.</v>
          </cell>
          <cell r="H174" t="str">
            <v>SI</v>
          </cell>
          <cell r="I174" t="str">
            <v>NET COST (RVC)</v>
          </cell>
          <cell r="J174" t="str">
            <v>MIRANDA</v>
          </cell>
          <cell r="K174" t="str">
            <v>TMECGDL21-020</v>
          </cell>
          <cell r="L174" t="str">
            <v>US</v>
          </cell>
        </row>
        <row r="175">
          <cell r="A175">
            <v>3221261876</v>
          </cell>
          <cell r="B175" t="str">
            <v>ROH</v>
          </cell>
          <cell r="C175" t="str">
            <v>PARTES PARA VELOCIMETRO Y TACOMETRO</v>
          </cell>
          <cell r="E175">
            <v>902990</v>
          </cell>
          <cell r="F175">
            <v>202789</v>
          </cell>
          <cell r="G175" t="str">
            <v>ADS US Inc.</v>
          </cell>
          <cell r="H175" t="str">
            <v>SI</v>
          </cell>
          <cell r="I175" t="str">
            <v>NET COST (RVC)</v>
          </cell>
          <cell r="J175" t="str">
            <v>MIRANDA</v>
          </cell>
          <cell r="K175" t="str">
            <v>TMECGDL21-020</v>
          </cell>
          <cell r="L175" t="str">
            <v>US</v>
          </cell>
        </row>
        <row r="176">
          <cell r="A176">
            <v>3221360153</v>
          </cell>
          <cell r="B176" t="str">
            <v>ROH</v>
          </cell>
          <cell r="C176" t="str">
            <v>PARTES PARA VELOCIMETRO Y TACOMETRO</v>
          </cell>
          <cell r="E176">
            <v>902990</v>
          </cell>
          <cell r="F176">
            <v>202789</v>
          </cell>
          <cell r="G176" t="str">
            <v>ADS US Inc.</v>
          </cell>
          <cell r="H176" t="str">
            <v>SI</v>
          </cell>
          <cell r="I176" t="str">
            <v>NET COST (RVC)</v>
          </cell>
          <cell r="J176" t="str">
            <v>MIRANDA</v>
          </cell>
          <cell r="K176" t="str">
            <v>TMECGDL21-020</v>
          </cell>
          <cell r="L176" t="str">
            <v>US</v>
          </cell>
        </row>
        <row r="177">
          <cell r="A177" t="str">
            <v>A2C30088400</v>
          </cell>
          <cell r="B177" t="str">
            <v>ROH</v>
          </cell>
          <cell r="C177" t="str">
            <v>PARTES PARA VELOCIMETRO Y TACOMETRO</v>
          </cell>
          <cell r="E177">
            <v>902990</v>
          </cell>
          <cell r="F177">
            <v>202789</v>
          </cell>
          <cell r="G177" t="str">
            <v>ADS US Inc.</v>
          </cell>
          <cell r="H177" t="str">
            <v>SI</v>
          </cell>
          <cell r="I177" t="str">
            <v>NET COST (RVC)</v>
          </cell>
          <cell r="J177" t="str">
            <v>MIRANDA</v>
          </cell>
          <cell r="K177" t="str">
            <v>TMECGDL21-020</v>
          </cell>
          <cell r="L177" t="str">
            <v>US</v>
          </cell>
        </row>
        <row r="178">
          <cell r="A178" t="str">
            <v>A2C31709900</v>
          </cell>
          <cell r="B178" t="str">
            <v>ROH</v>
          </cell>
          <cell r="C178" t="str">
            <v>PARTES PARA VELOCIMETRO Y TACOMETRO</v>
          </cell>
          <cell r="E178">
            <v>902990</v>
          </cell>
          <cell r="F178">
            <v>202789</v>
          </cell>
          <cell r="G178" t="str">
            <v>ADS US Inc.</v>
          </cell>
          <cell r="H178" t="str">
            <v>SI</v>
          </cell>
          <cell r="I178" t="str">
            <v>NET COST (RVC)</v>
          </cell>
          <cell r="J178" t="str">
            <v>MIRANDA</v>
          </cell>
          <cell r="K178" t="str">
            <v>TMECGDL21-020</v>
          </cell>
          <cell r="L178" t="str">
            <v>US</v>
          </cell>
        </row>
        <row r="179">
          <cell r="A179" t="str">
            <v>A2C31709901</v>
          </cell>
          <cell r="B179" t="str">
            <v>ROH</v>
          </cell>
          <cell r="C179" t="str">
            <v>PARTES PARA VELOCIMETRO Y TACOMETRO</v>
          </cell>
          <cell r="E179">
            <v>902990</v>
          </cell>
          <cell r="F179">
            <v>202789</v>
          </cell>
          <cell r="G179" t="str">
            <v>ADS US Inc.</v>
          </cell>
          <cell r="H179" t="str">
            <v>SI</v>
          </cell>
          <cell r="I179" t="str">
            <v>NET COST (RVC)</v>
          </cell>
          <cell r="J179" t="str">
            <v>MIRANDA</v>
          </cell>
          <cell r="K179" t="str">
            <v>TMECGDL21-020</v>
          </cell>
          <cell r="L179" t="str">
            <v>US</v>
          </cell>
        </row>
        <row r="180">
          <cell r="A180" t="str">
            <v>A2C31710600</v>
          </cell>
          <cell r="B180" t="str">
            <v>ROH</v>
          </cell>
          <cell r="C180" t="str">
            <v>PARTES PARA VELOCIMETRO Y TACOMETRO</v>
          </cell>
          <cell r="E180">
            <v>902990</v>
          </cell>
          <cell r="F180">
            <v>202789</v>
          </cell>
          <cell r="G180" t="str">
            <v>ADS US Inc.</v>
          </cell>
          <cell r="H180" t="str">
            <v>SI</v>
          </cell>
          <cell r="I180" t="str">
            <v>NET COST (RVC)</v>
          </cell>
          <cell r="J180" t="str">
            <v>MIRANDA</v>
          </cell>
          <cell r="K180" t="str">
            <v>TMECGDL21-020</v>
          </cell>
          <cell r="L180" t="str">
            <v>US</v>
          </cell>
        </row>
        <row r="181">
          <cell r="A181" t="str">
            <v>A2C31710700</v>
          </cell>
          <cell r="B181" t="str">
            <v>ROH</v>
          </cell>
          <cell r="C181" t="str">
            <v>PARTES PARA VELOCIMETRO Y TACOMETRO</v>
          </cell>
          <cell r="E181">
            <v>902990</v>
          </cell>
          <cell r="F181">
            <v>202789</v>
          </cell>
          <cell r="G181" t="str">
            <v>ADS US Inc.</v>
          </cell>
          <cell r="H181" t="str">
            <v>SI</v>
          </cell>
          <cell r="I181" t="str">
            <v>NET COST (RVC)</v>
          </cell>
          <cell r="J181" t="str">
            <v>MIRANDA</v>
          </cell>
          <cell r="K181" t="str">
            <v>TMECGDL21-020</v>
          </cell>
          <cell r="L181" t="str">
            <v>US</v>
          </cell>
        </row>
        <row r="182">
          <cell r="A182" t="str">
            <v>A2C31711100</v>
          </cell>
          <cell r="B182" t="str">
            <v>ROH</v>
          </cell>
          <cell r="C182" t="str">
            <v>PARTES PARA VELOCIMETRO Y TACOMETRO</v>
          </cell>
          <cell r="E182">
            <v>902990</v>
          </cell>
          <cell r="F182">
            <v>202789</v>
          </cell>
          <cell r="G182" t="str">
            <v>ADS US Inc.</v>
          </cell>
          <cell r="H182" t="str">
            <v>SI</v>
          </cell>
          <cell r="I182" t="str">
            <v>NET COST (RVC)</v>
          </cell>
          <cell r="J182" t="str">
            <v>MIRANDA</v>
          </cell>
          <cell r="K182" t="str">
            <v>TMECGDL21-020</v>
          </cell>
          <cell r="L182" t="str">
            <v>US</v>
          </cell>
        </row>
        <row r="183">
          <cell r="A183" t="str">
            <v>A2C31711200</v>
          </cell>
          <cell r="B183" t="str">
            <v>ROH</v>
          </cell>
          <cell r="C183" t="str">
            <v>PARTES PARA VELOCIMETRO Y TACOMETRO</v>
          </cell>
          <cell r="E183">
            <v>902990</v>
          </cell>
          <cell r="F183">
            <v>202789</v>
          </cell>
          <cell r="G183" t="str">
            <v>ADS US Inc.</v>
          </cell>
          <cell r="H183" t="str">
            <v>SI</v>
          </cell>
          <cell r="I183" t="str">
            <v>NET COST (RVC)</v>
          </cell>
          <cell r="J183" t="str">
            <v>MIRANDA</v>
          </cell>
          <cell r="K183" t="str">
            <v>TMECGDL21-020</v>
          </cell>
          <cell r="L183" t="str">
            <v>US</v>
          </cell>
        </row>
        <row r="184">
          <cell r="A184" t="str">
            <v>A2C31711300</v>
          </cell>
          <cell r="B184" t="str">
            <v>ROH</v>
          </cell>
          <cell r="C184" t="str">
            <v>PARTES PARA VELOCIMETRO Y TACOMETRO</v>
          </cell>
          <cell r="E184">
            <v>902990</v>
          </cell>
          <cell r="F184">
            <v>202789</v>
          </cell>
          <cell r="G184" t="str">
            <v>ADS US Inc.</v>
          </cell>
          <cell r="H184" t="str">
            <v>SI</v>
          </cell>
          <cell r="I184" t="str">
            <v>NET COST (RVC)</v>
          </cell>
          <cell r="J184" t="str">
            <v>MIRANDA</v>
          </cell>
          <cell r="K184" t="str">
            <v>TMECGDL21-020</v>
          </cell>
          <cell r="L184" t="str">
            <v>US</v>
          </cell>
        </row>
        <row r="185">
          <cell r="A185" t="str">
            <v>A2C31711400</v>
          </cell>
          <cell r="B185" t="str">
            <v>ROH</v>
          </cell>
          <cell r="C185" t="str">
            <v>PARTES PARA VELOCIMETRO Y TACOMETRO</v>
          </cell>
          <cell r="E185">
            <v>902990</v>
          </cell>
          <cell r="F185">
            <v>202789</v>
          </cell>
          <cell r="G185" t="str">
            <v>ADS US Inc.</v>
          </cell>
          <cell r="H185" t="str">
            <v>SI</v>
          </cell>
          <cell r="I185" t="str">
            <v>NET COST (RVC)</v>
          </cell>
          <cell r="J185" t="str">
            <v>MIRANDA</v>
          </cell>
          <cell r="K185" t="str">
            <v>TMECGDL21-020</v>
          </cell>
          <cell r="L185" t="str">
            <v>US</v>
          </cell>
        </row>
        <row r="186">
          <cell r="A186" t="str">
            <v>A2C31711600</v>
          </cell>
          <cell r="B186" t="str">
            <v>ROH</v>
          </cell>
          <cell r="C186" t="str">
            <v>PARTES PARA VELOCIMETRO Y TACOMETRO</v>
          </cell>
          <cell r="E186">
            <v>902990</v>
          </cell>
          <cell r="F186">
            <v>202789</v>
          </cell>
          <cell r="G186" t="str">
            <v>ADS US Inc.</v>
          </cell>
          <cell r="H186" t="str">
            <v>SI</v>
          </cell>
          <cell r="I186" t="str">
            <v>NET COST (RVC)</v>
          </cell>
          <cell r="J186" t="str">
            <v>MIRANDA</v>
          </cell>
          <cell r="K186" t="str">
            <v>TMECGDL21-020</v>
          </cell>
          <cell r="L186" t="str">
            <v>US</v>
          </cell>
        </row>
        <row r="187">
          <cell r="A187" t="str">
            <v>A2C31711601</v>
          </cell>
          <cell r="B187" t="str">
            <v>ROH</v>
          </cell>
          <cell r="C187" t="str">
            <v>PARTES PARA VELOCIMETRO Y TACOMETRO</v>
          </cell>
          <cell r="E187">
            <v>902990</v>
          </cell>
          <cell r="F187">
            <v>202789</v>
          </cell>
          <cell r="G187" t="str">
            <v>ADS US Inc.</v>
          </cell>
          <cell r="H187" t="str">
            <v>SI</v>
          </cell>
          <cell r="I187" t="str">
            <v>NET COST (RVC)</v>
          </cell>
          <cell r="J187" t="str">
            <v>MIRANDA</v>
          </cell>
          <cell r="K187" t="str">
            <v>TMECGDL21-020</v>
          </cell>
          <cell r="L187" t="str">
            <v>US</v>
          </cell>
        </row>
        <row r="188">
          <cell r="A188" t="str">
            <v>A2C31711800</v>
          </cell>
          <cell r="B188" t="str">
            <v>ROH</v>
          </cell>
          <cell r="C188" t="str">
            <v>PARTES PARA VELOCIMETRO Y TACOMETRO</v>
          </cell>
          <cell r="E188">
            <v>902990</v>
          </cell>
          <cell r="F188">
            <v>202789</v>
          </cell>
          <cell r="G188" t="str">
            <v>ADS US Inc.</v>
          </cell>
          <cell r="H188" t="str">
            <v>SI</v>
          </cell>
          <cell r="I188" t="str">
            <v>NET COST (RVC)</v>
          </cell>
          <cell r="J188" t="str">
            <v>MIRANDA</v>
          </cell>
          <cell r="K188" t="str">
            <v>TMECGDL21-020</v>
          </cell>
          <cell r="L188" t="str">
            <v>US</v>
          </cell>
        </row>
        <row r="189">
          <cell r="A189" t="str">
            <v>A2C31711900</v>
          </cell>
          <cell r="B189" t="str">
            <v>ROH</v>
          </cell>
          <cell r="C189" t="str">
            <v>PARTES PARA VELOCIMETRO Y TACOMETRO</v>
          </cell>
          <cell r="E189">
            <v>902990</v>
          </cell>
          <cell r="F189">
            <v>202789</v>
          </cell>
          <cell r="G189" t="str">
            <v>ADS US Inc.</v>
          </cell>
          <cell r="H189" t="str">
            <v>SI</v>
          </cell>
          <cell r="I189" t="str">
            <v>NET COST (RVC)</v>
          </cell>
          <cell r="J189" t="str">
            <v>MIRANDA</v>
          </cell>
          <cell r="K189" t="str">
            <v>TMECGDL21-020</v>
          </cell>
          <cell r="L189" t="str">
            <v>US</v>
          </cell>
        </row>
        <row r="190">
          <cell r="A190" t="str">
            <v>A2C31712000</v>
          </cell>
          <cell r="B190" t="str">
            <v>ROH</v>
          </cell>
          <cell r="C190" t="str">
            <v>PARTES PARA VELOCIMETRO Y TACOMETRO</v>
          </cell>
          <cell r="E190">
            <v>902990</v>
          </cell>
          <cell r="F190">
            <v>202789</v>
          </cell>
          <cell r="G190" t="str">
            <v>ADS US Inc.</v>
          </cell>
          <cell r="H190" t="str">
            <v>SI</v>
          </cell>
          <cell r="I190" t="str">
            <v>NET COST (RVC)</v>
          </cell>
          <cell r="J190" t="str">
            <v>MIRANDA</v>
          </cell>
          <cell r="K190" t="str">
            <v>TMECGDL21-020</v>
          </cell>
          <cell r="L190" t="str">
            <v>US</v>
          </cell>
        </row>
        <row r="191">
          <cell r="A191" t="str">
            <v>A2C31712201</v>
          </cell>
          <cell r="B191" t="str">
            <v>ROH</v>
          </cell>
          <cell r="C191" t="str">
            <v>PARTES PARA VELOCIMETRO Y TACOMETRO</v>
          </cell>
          <cell r="E191">
            <v>902990</v>
          </cell>
          <cell r="F191">
            <v>202789</v>
          </cell>
          <cell r="G191" t="str">
            <v>ADS US Inc.</v>
          </cell>
          <cell r="H191" t="str">
            <v>SI</v>
          </cell>
          <cell r="I191" t="str">
            <v>NET COST (RVC)</v>
          </cell>
          <cell r="J191" t="str">
            <v>MIRANDA</v>
          </cell>
          <cell r="K191" t="str">
            <v>TMECGDL21-020</v>
          </cell>
          <cell r="L191" t="str">
            <v>US</v>
          </cell>
        </row>
        <row r="192">
          <cell r="A192" t="str">
            <v>A2C31712400</v>
          </cell>
          <cell r="B192" t="str">
            <v>ROH</v>
          </cell>
          <cell r="C192" t="str">
            <v>PARTES PARA VELOCIMETRO Y TACOMETRO</v>
          </cell>
          <cell r="E192">
            <v>902990</v>
          </cell>
          <cell r="F192">
            <v>202789</v>
          </cell>
          <cell r="G192" t="str">
            <v>ADS US Inc.</v>
          </cell>
          <cell r="H192" t="str">
            <v>SI</v>
          </cell>
          <cell r="I192" t="str">
            <v>NET COST (RVC)</v>
          </cell>
          <cell r="J192" t="str">
            <v>MIRANDA</v>
          </cell>
          <cell r="K192" t="str">
            <v>TMECGDL21-020</v>
          </cell>
          <cell r="L192" t="str">
            <v>US</v>
          </cell>
        </row>
        <row r="193">
          <cell r="A193" t="str">
            <v>A2C32444300</v>
          </cell>
          <cell r="B193" t="str">
            <v>ROH</v>
          </cell>
          <cell r="C193" t="str">
            <v>PARTES PARA VELOCIMETRO Y TACOMETRO</v>
          </cell>
          <cell r="E193">
            <v>902990</v>
          </cell>
          <cell r="F193">
            <v>202789</v>
          </cell>
          <cell r="G193" t="str">
            <v>ADS US Inc.</v>
          </cell>
          <cell r="H193" t="str">
            <v>SI</v>
          </cell>
          <cell r="I193" t="str">
            <v>NET COST (RVC)</v>
          </cell>
          <cell r="J193" t="str">
            <v>MIRANDA</v>
          </cell>
          <cell r="K193" t="str">
            <v>TMECGDL21-020</v>
          </cell>
          <cell r="L193" t="str">
            <v>US</v>
          </cell>
        </row>
        <row r="194">
          <cell r="A194" t="str">
            <v>A2C53107566</v>
          </cell>
          <cell r="B194" t="str">
            <v>ROH</v>
          </cell>
          <cell r="C194" t="str">
            <v>PARTES PARA VELOCIMETRO Y TACOMETRO</v>
          </cell>
          <cell r="E194">
            <v>902990</v>
          </cell>
          <cell r="F194">
            <v>202789</v>
          </cell>
          <cell r="G194" t="str">
            <v>ADS US Inc.</v>
          </cell>
          <cell r="H194" t="str">
            <v>SI</v>
          </cell>
          <cell r="I194" t="str">
            <v>NET COST (RVC)</v>
          </cell>
          <cell r="J194" t="str">
            <v>MIRANDA</v>
          </cell>
          <cell r="K194" t="str">
            <v>TMECGDL21-020</v>
          </cell>
          <cell r="L194" t="str">
            <v>US</v>
          </cell>
        </row>
        <row r="195">
          <cell r="A195" t="str">
            <v>A2C53110808</v>
          </cell>
          <cell r="B195" t="str">
            <v>ROH</v>
          </cell>
          <cell r="C195" t="str">
            <v>PARTES PARA VELOCIMETRO Y TACOMETRO</v>
          </cell>
          <cell r="E195">
            <v>902990</v>
          </cell>
          <cell r="F195">
            <v>202789</v>
          </cell>
          <cell r="G195" t="str">
            <v>ADS US Inc.</v>
          </cell>
          <cell r="H195" t="str">
            <v>SI</v>
          </cell>
          <cell r="I195" t="str">
            <v>NET COST (RVC)</v>
          </cell>
          <cell r="J195" t="str">
            <v>MIRANDA</v>
          </cell>
          <cell r="K195" t="str">
            <v>TMECGDL21-020</v>
          </cell>
          <cell r="L195" t="str">
            <v>US</v>
          </cell>
        </row>
        <row r="196">
          <cell r="A196" t="str">
            <v>A2C53111730</v>
          </cell>
          <cell r="B196" t="str">
            <v>ROH</v>
          </cell>
          <cell r="C196" t="str">
            <v>PARTES PARA VELOCIMETRO Y TACOMETRO</v>
          </cell>
          <cell r="E196">
            <v>902990</v>
          </cell>
          <cell r="F196">
            <v>202789</v>
          </cell>
          <cell r="G196" t="str">
            <v>ADS US Inc.</v>
          </cell>
          <cell r="H196" t="str">
            <v>SI</v>
          </cell>
          <cell r="I196" t="str">
            <v>NET COST (RVC)</v>
          </cell>
          <cell r="J196" t="str">
            <v>MIRANDA</v>
          </cell>
          <cell r="K196" t="str">
            <v>TMECGDL21-020</v>
          </cell>
          <cell r="L196" t="str">
            <v>US</v>
          </cell>
        </row>
        <row r="197">
          <cell r="A197" t="str">
            <v>A2C53111744</v>
          </cell>
          <cell r="B197" t="str">
            <v>ROH</v>
          </cell>
          <cell r="C197" t="str">
            <v>PARTES PARA VELOCIMETRO Y TACOMETRO</v>
          </cell>
          <cell r="E197">
            <v>902990</v>
          </cell>
          <cell r="F197">
            <v>202789</v>
          </cell>
          <cell r="G197" t="str">
            <v>ADS US Inc.</v>
          </cell>
          <cell r="H197" t="str">
            <v>SI</v>
          </cell>
          <cell r="I197" t="str">
            <v>NET COST (RVC)</v>
          </cell>
          <cell r="J197" t="str">
            <v>MIRANDA</v>
          </cell>
          <cell r="K197" t="str">
            <v>TMECGDL21-020</v>
          </cell>
          <cell r="L197" t="str">
            <v>US</v>
          </cell>
        </row>
        <row r="198">
          <cell r="A198" t="str">
            <v>A2C53111745</v>
          </cell>
          <cell r="B198" t="str">
            <v>ROH</v>
          </cell>
          <cell r="C198" t="str">
            <v>PARTES PARA VELOCIMETRO Y TACOMETRO</v>
          </cell>
          <cell r="E198">
            <v>902990</v>
          </cell>
          <cell r="F198">
            <v>202789</v>
          </cell>
          <cell r="G198" t="str">
            <v>ADS US Inc.</v>
          </cell>
          <cell r="H198" t="str">
            <v>SI</v>
          </cell>
          <cell r="I198" t="str">
            <v>NET COST (RVC)</v>
          </cell>
          <cell r="J198" t="str">
            <v>MIRANDA</v>
          </cell>
          <cell r="K198" t="str">
            <v>TMECGDL21-020</v>
          </cell>
          <cell r="L198" t="str">
            <v>US</v>
          </cell>
        </row>
        <row r="199">
          <cell r="A199" t="str">
            <v>A2C53119164</v>
          </cell>
          <cell r="B199" t="str">
            <v>ROH</v>
          </cell>
          <cell r="C199" t="str">
            <v>PARTES PARA VELOCIMETRO Y TACOMETRO</v>
          </cell>
          <cell r="E199">
            <v>902990</v>
          </cell>
          <cell r="F199">
            <v>202789</v>
          </cell>
          <cell r="G199" t="str">
            <v>ADS US Inc.</v>
          </cell>
          <cell r="H199" t="str">
            <v>SI</v>
          </cell>
          <cell r="I199" t="str">
            <v>NET COST (RVC)</v>
          </cell>
          <cell r="J199" t="str">
            <v>MIRANDA</v>
          </cell>
          <cell r="K199" t="str">
            <v>TMECGDL21-020</v>
          </cell>
          <cell r="L199" t="str">
            <v>US</v>
          </cell>
        </row>
        <row r="200">
          <cell r="A200" t="str">
            <v>A2C53119168</v>
          </cell>
          <cell r="B200" t="str">
            <v>ROH</v>
          </cell>
          <cell r="C200" t="str">
            <v>PARTES PARA VELOCIMETRO Y TACOMETRO</v>
          </cell>
          <cell r="E200">
            <v>902990</v>
          </cell>
          <cell r="F200">
            <v>202789</v>
          </cell>
          <cell r="G200" t="str">
            <v>ADS US Inc.</v>
          </cell>
          <cell r="H200" t="str">
            <v>SI</v>
          </cell>
          <cell r="I200" t="str">
            <v>NET COST (RVC)</v>
          </cell>
          <cell r="J200" t="str">
            <v>MIRANDA</v>
          </cell>
          <cell r="K200" t="str">
            <v>TMECGDL21-020</v>
          </cell>
          <cell r="L200" t="str">
            <v>US</v>
          </cell>
        </row>
        <row r="201">
          <cell r="A201" t="str">
            <v>A2C53210702</v>
          </cell>
          <cell r="B201" t="str">
            <v>ROH</v>
          </cell>
          <cell r="C201" t="str">
            <v>PARTES PARA VELOCIMETRO Y TACOMETRO</v>
          </cell>
          <cell r="E201">
            <v>902990</v>
          </cell>
          <cell r="F201">
            <v>202789</v>
          </cell>
          <cell r="G201" t="str">
            <v>ADS US Inc.</v>
          </cell>
          <cell r="H201" t="str">
            <v>SI</v>
          </cell>
          <cell r="I201" t="str">
            <v>NET COST (RVC)</v>
          </cell>
          <cell r="J201" t="str">
            <v>MIRANDA</v>
          </cell>
          <cell r="K201" t="str">
            <v>TMECGDL21-020</v>
          </cell>
          <cell r="L201" t="str">
            <v>US</v>
          </cell>
        </row>
        <row r="202">
          <cell r="A202" t="str">
            <v>A2C53210704</v>
          </cell>
          <cell r="B202" t="str">
            <v>ROH</v>
          </cell>
          <cell r="C202" t="str">
            <v>PARTES PARA VELOCIMETRO Y TACOMETRO</v>
          </cell>
          <cell r="E202">
            <v>902990</v>
          </cell>
          <cell r="F202">
            <v>202789</v>
          </cell>
          <cell r="G202" t="str">
            <v>ADS US Inc.</v>
          </cell>
          <cell r="H202" t="str">
            <v>SI</v>
          </cell>
          <cell r="I202" t="str">
            <v>NET COST (RVC)</v>
          </cell>
          <cell r="J202" t="str">
            <v>MIRANDA</v>
          </cell>
          <cell r="K202" t="str">
            <v>TMECGDL21-020</v>
          </cell>
          <cell r="L202" t="str">
            <v>US</v>
          </cell>
        </row>
        <row r="203">
          <cell r="A203" t="str">
            <v>A2C53210706</v>
          </cell>
          <cell r="B203" t="str">
            <v>ROH</v>
          </cell>
          <cell r="C203" t="str">
            <v>PARTES PARA VELOCIMETRO Y TACOMETRO</v>
          </cell>
          <cell r="E203">
            <v>902990</v>
          </cell>
          <cell r="F203">
            <v>202789</v>
          </cell>
          <cell r="G203" t="str">
            <v>ADS US Inc.</v>
          </cell>
          <cell r="H203" t="str">
            <v>SI</v>
          </cell>
          <cell r="I203" t="str">
            <v>NET COST (RVC)</v>
          </cell>
          <cell r="J203" t="str">
            <v>MIRANDA</v>
          </cell>
          <cell r="K203" t="str">
            <v>TMECGDL21-020</v>
          </cell>
          <cell r="L203" t="str">
            <v>US</v>
          </cell>
        </row>
        <row r="204">
          <cell r="A204" t="str">
            <v>A2C53210710</v>
          </cell>
          <cell r="B204" t="str">
            <v>ROH</v>
          </cell>
          <cell r="C204" t="str">
            <v>PARTES PARA VELOCIMETRO Y TACOMETRO</v>
          </cell>
          <cell r="E204">
            <v>902990</v>
          </cell>
          <cell r="F204">
            <v>202789</v>
          </cell>
          <cell r="G204" t="str">
            <v>ADS US Inc.</v>
          </cell>
          <cell r="H204" t="str">
            <v>SI</v>
          </cell>
          <cell r="I204" t="str">
            <v>NET COST (RVC)</v>
          </cell>
          <cell r="J204" t="str">
            <v>MIRANDA</v>
          </cell>
          <cell r="K204" t="str">
            <v>TMECGDL21-020</v>
          </cell>
          <cell r="L204" t="str">
            <v>US</v>
          </cell>
        </row>
        <row r="205">
          <cell r="A205" t="str">
            <v>A2C53210712</v>
          </cell>
          <cell r="B205" t="str">
            <v>ROH</v>
          </cell>
          <cell r="C205" t="str">
            <v>PARTES PARA VELOCIMETRO Y TACOMETRO</v>
          </cell>
          <cell r="E205">
            <v>902990</v>
          </cell>
          <cell r="F205">
            <v>202789</v>
          </cell>
          <cell r="G205" t="str">
            <v>ADS US Inc.</v>
          </cell>
          <cell r="H205" t="str">
            <v>SI</v>
          </cell>
          <cell r="I205" t="str">
            <v>NET COST (RVC)</v>
          </cell>
          <cell r="J205" t="str">
            <v>MIRANDA</v>
          </cell>
          <cell r="K205" t="str">
            <v>TMECGDL21-020</v>
          </cell>
          <cell r="L205" t="str">
            <v>US</v>
          </cell>
        </row>
        <row r="206">
          <cell r="A206" t="str">
            <v>A2C53210713</v>
          </cell>
          <cell r="B206" t="str">
            <v>ROH</v>
          </cell>
          <cell r="C206" t="str">
            <v>PARTES PARA VELOCIMETRO Y TACOMETRO</v>
          </cell>
          <cell r="E206">
            <v>902990</v>
          </cell>
          <cell r="F206">
            <v>202789</v>
          </cell>
          <cell r="G206" t="str">
            <v>ADS US Inc.</v>
          </cell>
          <cell r="H206" t="str">
            <v>SI</v>
          </cell>
          <cell r="I206" t="str">
            <v>NET COST (RVC)</v>
          </cell>
          <cell r="J206" t="str">
            <v>MIRANDA</v>
          </cell>
          <cell r="K206" t="str">
            <v>TMECGDL21-020</v>
          </cell>
          <cell r="L206" t="str">
            <v>US</v>
          </cell>
        </row>
        <row r="207">
          <cell r="A207" t="str">
            <v>A2C53216034</v>
          </cell>
          <cell r="B207" t="str">
            <v>ROH</v>
          </cell>
          <cell r="C207" t="str">
            <v>PARTES PARA VELOCIMETRO Y TACOMETRO</v>
          </cell>
          <cell r="E207">
            <v>902990</v>
          </cell>
          <cell r="F207">
            <v>202789</v>
          </cell>
          <cell r="G207" t="str">
            <v>ADS US Inc.</v>
          </cell>
          <cell r="H207" t="str">
            <v>SI</v>
          </cell>
          <cell r="I207" t="str">
            <v>NET COST (RVC)</v>
          </cell>
          <cell r="J207" t="str">
            <v>MIRANDA</v>
          </cell>
          <cell r="K207" t="str">
            <v>TMECGDL21-020</v>
          </cell>
          <cell r="L207" t="str">
            <v>US</v>
          </cell>
        </row>
        <row r="208">
          <cell r="A208" t="str">
            <v>A2C53216035</v>
          </cell>
          <cell r="B208" t="str">
            <v>ROH</v>
          </cell>
          <cell r="C208" t="str">
            <v>PARTES PARA VELOCIMETRO Y TACOMETRO</v>
          </cell>
          <cell r="E208">
            <v>902990</v>
          </cell>
          <cell r="F208">
            <v>202789</v>
          </cell>
          <cell r="G208" t="str">
            <v>ADS US Inc.</v>
          </cell>
          <cell r="H208" t="str">
            <v>SI</v>
          </cell>
          <cell r="I208" t="str">
            <v>NET COST (RVC)</v>
          </cell>
          <cell r="J208" t="str">
            <v>MIRANDA</v>
          </cell>
          <cell r="K208" t="str">
            <v>TMECGDL21-020</v>
          </cell>
          <cell r="L208" t="str">
            <v>US</v>
          </cell>
        </row>
        <row r="209">
          <cell r="A209" t="str">
            <v>A2C53216036</v>
          </cell>
          <cell r="B209" t="str">
            <v>ROH</v>
          </cell>
          <cell r="C209" t="str">
            <v>PARTES PARA VELOCIMETRO Y TACOMETRO</v>
          </cell>
          <cell r="E209">
            <v>902990</v>
          </cell>
          <cell r="F209">
            <v>202789</v>
          </cell>
          <cell r="G209" t="str">
            <v>ADS US Inc.</v>
          </cell>
          <cell r="H209" t="str">
            <v>SI</v>
          </cell>
          <cell r="I209" t="str">
            <v>NET COST (RVC)</v>
          </cell>
          <cell r="J209" t="str">
            <v>MIRANDA</v>
          </cell>
          <cell r="K209" t="str">
            <v>TMECGDL21-020</v>
          </cell>
          <cell r="L209" t="str">
            <v>US</v>
          </cell>
        </row>
        <row r="210">
          <cell r="A210" t="str">
            <v>A2C53216037</v>
          </cell>
          <cell r="B210" t="str">
            <v>ROH</v>
          </cell>
          <cell r="C210" t="str">
            <v>PARTES PARA VELOCIMETRO Y TACOMETRO</v>
          </cell>
          <cell r="E210">
            <v>902990</v>
          </cell>
          <cell r="F210">
            <v>202789</v>
          </cell>
          <cell r="G210" t="str">
            <v>ADS US Inc.</v>
          </cell>
          <cell r="H210" t="str">
            <v>SI</v>
          </cell>
          <cell r="I210" t="str">
            <v>NET COST (RVC)</v>
          </cell>
          <cell r="J210" t="str">
            <v>MIRANDA</v>
          </cell>
          <cell r="K210" t="str">
            <v>TMECGDL21-020</v>
          </cell>
          <cell r="L210" t="str">
            <v>US</v>
          </cell>
        </row>
        <row r="211">
          <cell r="A211" t="str">
            <v>A2C53216114</v>
          </cell>
          <cell r="B211" t="str">
            <v>ROH</v>
          </cell>
          <cell r="C211" t="str">
            <v>PARTES PARA VELOCIMETRO Y TACOMETRO</v>
          </cell>
          <cell r="E211">
            <v>902990</v>
          </cell>
          <cell r="F211">
            <v>202789</v>
          </cell>
          <cell r="G211" t="str">
            <v>ADS US Inc.</v>
          </cell>
          <cell r="H211" t="str">
            <v>SI</v>
          </cell>
          <cell r="I211" t="str">
            <v>NET COST (RVC)</v>
          </cell>
          <cell r="J211" t="str">
            <v>MIRANDA</v>
          </cell>
          <cell r="K211" t="str">
            <v>TMECGDL21-020</v>
          </cell>
          <cell r="L211" t="str">
            <v>US</v>
          </cell>
        </row>
        <row r="212">
          <cell r="A212" t="str">
            <v>A2C53216115</v>
          </cell>
          <cell r="B212" t="str">
            <v>ROH</v>
          </cell>
          <cell r="C212" t="str">
            <v>PARTES PARA VELOCIMETRO Y TACOMETRO</v>
          </cell>
          <cell r="E212">
            <v>902990</v>
          </cell>
          <cell r="F212">
            <v>202789</v>
          </cell>
          <cell r="G212" t="str">
            <v>ADS US Inc.</v>
          </cell>
          <cell r="H212" t="str">
            <v>SI</v>
          </cell>
          <cell r="I212" t="str">
            <v>NET COST (RVC)</v>
          </cell>
          <cell r="J212" t="str">
            <v>MIRANDA</v>
          </cell>
          <cell r="K212" t="str">
            <v>TMECGDL21-020</v>
          </cell>
          <cell r="L212" t="str">
            <v>US</v>
          </cell>
        </row>
        <row r="213">
          <cell r="A213" t="str">
            <v>A2C53216130</v>
          </cell>
          <cell r="B213" t="str">
            <v>ROH</v>
          </cell>
          <cell r="C213" t="str">
            <v>PARTES PARA VELOCIMETRO Y TACOMETRO</v>
          </cell>
          <cell r="E213">
            <v>902990</v>
          </cell>
          <cell r="F213">
            <v>202789</v>
          </cell>
          <cell r="G213" t="str">
            <v>ADS US Inc.</v>
          </cell>
          <cell r="H213" t="str">
            <v>SI</v>
          </cell>
          <cell r="I213" t="str">
            <v>NET COST (RVC)</v>
          </cell>
          <cell r="J213" t="str">
            <v>MIRANDA</v>
          </cell>
          <cell r="K213" t="str">
            <v>TMECGDL21-020</v>
          </cell>
          <cell r="L213" t="str">
            <v>US</v>
          </cell>
        </row>
        <row r="214">
          <cell r="A214" t="str">
            <v>A2C53278812</v>
          </cell>
          <cell r="B214" t="str">
            <v>ROH</v>
          </cell>
          <cell r="C214" t="str">
            <v>PARTES PARA VELOCIMETRO Y TACOMETRO</v>
          </cell>
          <cell r="E214">
            <v>902990</v>
          </cell>
          <cell r="F214">
            <v>202789</v>
          </cell>
          <cell r="G214" t="str">
            <v>ADS US Inc.</v>
          </cell>
          <cell r="H214" t="str">
            <v>SI</v>
          </cell>
          <cell r="I214" t="str">
            <v>NET COST (RVC)</v>
          </cell>
          <cell r="J214" t="str">
            <v>MIRANDA</v>
          </cell>
          <cell r="K214" t="str">
            <v>TMECGDL21-020</v>
          </cell>
          <cell r="L214" t="str">
            <v>US</v>
          </cell>
        </row>
        <row r="215">
          <cell r="A215" t="str">
            <v>A2C53295363</v>
          </cell>
          <cell r="B215" t="str">
            <v>ROH</v>
          </cell>
          <cell r="C215" t="str">
            <v>PARTES PARA VELOCIMETRO Y TACOMETRO</v>
          </cell>
          <cell r="E215">
            <v>902990</v>
          </cell>
          <cell r="F215">
            <v>202789</v>
          </cell>
          <cell r="G215" t="str">
            <v>ADS US Inc.</v>
          </cell>
          <cell r="H215" t="str">
            <v>SI</v>
          </cell>
          <cell r="I215" t="str">
            <v>NET COST (RVC)</v>
          </cell>
          <cell r="J215" t="str">
            <v>MIRANDA</v>
          </cell>
          <cell r="K215" t="str">
            <v>TMECGDL21-020</v>
          </cell>
          <cell r="L215" t="str">
            <v>US</v>
          </cell>
        </row>
        <row r="216">
          <cell r="A216" t="str">
            <v>A2C53311462</v>
          </cell>
          <cell r="B216" t="str">
            <v>ROH</v>
          </cell>
          <cell r="C216" t="str">
            <v>PARTES PARA VELOCIMETRO Y TACOMETRO</v>
          </cell>
          <cell r="E216">
            <v>902990</v>
          </cell>
          <cell r="F216">
            <v>202789</v>
          </cell>
          <cell r="G216" t="str">
            <v>ADS US Inc.</v>
          </cell>
          <cell r="H216" t="str">
            <v>SI</v>
          </cell>
          <cell r="I216" t="str">
            <v>NET COST (RVC)</v>
          </cell>
          <cell r="J216" t="str">
            <v>MIRANDA</v>
          </cell>
          <cell r="K216" t="str">
            <v>TMECGDL21-020</v>
          </cell>
          <cell r="L216" t="str">
            <v>US</v>
          </cell>
        </row>
        <row r="217">
          <cell r="A217" t="str">
            <v>A2C53311464</v>
          </cell>
          <cell r="B217" t="str">
            <v>ROH</v>
          </cell>
          <cell r="C217" t="str">
            <v>PARTES PARA VELOCIMETRO Y TACOMETRO</v>
          </cell>
          <cell r="E217">
            <v>902990</v>
          </cell>
          <cell r="F217">
            <v>202789</v>
          </cell>
          <cell r="G217" t="str">
            <v>ADS US Inc.</v>
          </cell>
          <cell r="H217" t="str">
            <v>SI</v>
          </cell>
          <cell r="I217" t="str">
            <v>NET COST (RVC)</v>
          </cell>
          <cell r="J217" t="str">
            <v>MIRANDA</v>
          </cell>
          <cell r="K217" t="str">
            <v>TMECGDL21-020</v>
          </cell>
          <cell r="L217" t="str">
            <v>US</v>
          </cell>
        </row>
        <row r="218">
          <cell r="A218" t="str">
            <v>A2C53311468</v>
          </cell>
          <cell r="B218" t="str">
            <v>ROH</v>
          </cell>
          <cell r="C218" t="str">
            <v>PARTES PARA VELOCIMETRO Y TACOMETRO</v>
          </cell>
          <cell r="E218">
            <v>902990</v>
          </cell>
          <cell r="F218">
            <v>202789</v>
          </cell>
          <cell r="G218" t="str">
            <v>ADS US Inc.</v>
          </cell>
          <cell r="H218" t="str">
            <v>SI</v>
          </cell>
          <cell r="I218" t="str">
            <v>NET COST (RVC)</v>
          </cell>
          <cell r="J218" t="str">
            <v>MIRANDA</v>
          </cell>
          <cell r="K218" t="str">
            <v>TMECGDL21-020</v>
          </cell>
          <cell r="L218" t="str">
            <v>US</v>
          </cell>
        </row>
        <row r="219">
          <cell r="A219" t="str">
            <v>A2C53311471</v>
          </cell>
          <cell r="B219" t="str">
            <v>ROH</v>
          </cell>
          <cell r="C219" t="str">
            <v>PARTES PARA VELOCIMETRO Y TACOMETRO</v>
          </cell>
          <cell r="E219">
            <v>902990</v>
          </cell>
          <cell r="F219">
            <v>202789</v>
          </cell>
          <cell r="G219" t="str">
            <v>ADS US Inc.</v>
          </cell>
          <cell r="H219" t="str">
            <v>SI</v>
          </cell>
          <cell r="I219" t="str">
            <v>NET COST (RVC)</v>
          </cell>
          <cell r="J219" t="str">
            <v>MIRANDA</v>
          </cell>
          <cell r="K219" t="str">
            <v>TMECGDL21-020</v>
          </cell>
          <cell r="L219" t="str">
            <v>US</v>
          </cell>
        </row>
        <row r="220">
          <cell r="A220" t="str">
            <v>A2C53311472</v>
          </cell>
          <cell r="B220" t="str">
            <v>ROH</v>
          </cell>
          <cell r="C220" t="str">
            <v>PARTES PARA VELOCIMETRO Y TACOMETRO</v>
          </cell>
          <cell r="E220">
            <v>902990</v>
          </cell>
          <cell r="F220">
            <v>202789</v>
          </cell>
          <cell r="G220" t="str">
            <v>ADS US Inc.</v>
          </cell>
          <cell r="H220" t="str">
            <v>SI</v>
          </cell>
          <cell r="I220" t="str">
            <v>NET COST (RVC)</v>
          </cell>
          <cell r="J220" t="str">
            <v>MIRANDA</v>
          </cell>
          <cell r="K220" t="str">
            <v>TMECGDL21-020</v>
          </cell>
          <cell r="L220" t="str">
            <v>US</v>
          </cell>
        </row>
        <row r="221">
          <cell r="A221" t="str">
            <v>A2C53337899</v>
          </cell>
          <cell r="B221" t="str">
            <v>ROH</v>
          </cell>
          <cell r="C221" t="str">
            <v>PARTES PARA VELOCIMETRO Y TACOMETRO</v>
          </cell>
          <cell r="E221">
            <v>902990</v>
          </cell>
          <cell r="F221">
            <v>202789</v>
          </cell>
          <cell r="G221" t="str">
            <v>ADS US Inc.</v>
          </cell>
          <cell r="H221" t="str">
            <v>SI</v>
          </cell>
          <cell r="I221" t="str">
            <v>NET COST (RVC)</v>
          </cell>
          <cell r="J221" t="str">
            <v>MIRANDA</v>
          </cell>
          <cell r="K221" t="str">
            <v>TMECGDL21-020</v>
          </cell>
          <cell r="L221" t="str">
            <v>US</v>
          </cell>
        </row>
        <row r="222">
          <cell r="A222" t="str">
            <v>A2C53351194</v>
          </cell>
          <cell r="B222" t="str">
            <v>ROH</v>
          </cell>
          <cell r="C222" t="str">
            <v>PARTES PARA VELOCIMETRO Y TACOMETRO</v>
          </cell>
          <cell r="E222">
            <v>902990</v>
          </cell>
          <cell r="F222">
            <v>202789</v>
          </cell>
          <cell r="G222" t="str">
            <v>ADS US Inc.</v>
          </cell>
          <cell r="H222" t="str">
            <v>SI</v>
          </cell>
          <cell r="I222" t="str">
            <v>NET COST (RVC)</v>
          </cell>
          <cell r="J222" t="str">
            <v>MIRANDA</v>
          </cell>
          <cell r="K222" t="str">
            <v>TMECGDL21-020</v>
          </cell>
          <cell r="L222" t="str">
            <v>US</v>
          </cell>
        </row>
        <row r="223">
          <cell r="A223" t="str">
            <v>A2C53351195</v>
          </cell>
          <cell r="B223" t="str">
            <v>ROH</v>
          </cell>
          <cell r="C223" t="str">
            <v>PARTES PARA VELOCIMETRO Y TACOMETRO</v>
          </cell>
          <cell r="E223">
            <v>902990</v>
          </cell>
          <cell r="F223">
            <v>202789</v>
          </cell>
          <cell r="G223" t="str">
            <v>ADS US Inc.</v>
          </cell>
          <cell r="H223" t="str">
            <v>SI</v>
          </cell>
          <cell r="I223" t="str">
            <v>NET COST (RVC)</v>
          </cell>
          <cell r="J223" t="str">
            <v>MIRANDA</v>
          </cell>
          <cell r="K223" t="str">
            <v>TMECGDL21-020</v>
          </cell>
          <cell r="L223" t="str">
            <v>US</v>
          </cell>
        </row>
        <row r="224">
          <cell r="A224" t="str">
            <v>A2C53351196</v>
          </cell>
          <cell r="B224" t="str">
            <v>ROH</v>
          </cell>
          <cell r="C224" t="str">
            <v>PARTES PARA VELOCIMETRO Y TACOMETRO</v>
          </cell>
          <cell r="E224">
            <v>902990</v>
          </cell>
          <cell r="F224">
            <v>202789</v>
          </cell>
          <cell r="G224" t="str">
            <v>ADS US Inc.</v>
          </cell>
          <cell r="H224" t="str">
            <v>SI</v>
          </cell>
          <cell r="I224" t="str">
            <v>NET COST (RVC)</v>
          </cell>
          <cell r="J224" t="str">
            <v>MIRANDA</v>
          </cell>
          <cell r="K224" t="str">
            <v>TMECGDL21-020</v>
          </cell>
          <cell r="L224" t="str">
            <v>US</v>
          </cell>
        </row>
        <row r="225">
          <cell r="A225" t="str">
            <v>A2C53351197</v>
          </cell>
          <cell r="B225" t="str">
            <v>ROH</v>
          </cell>
          <cell r="C225" t="str">
            <v>PARTES PARA VELOCIMETRO Y TACOMETRO</v>
          </cell>
          <cell r="E225">
            <v>902990</v>
          </cell>
          <cell r="F225">
            <v>202789</v>
          </cell>
          <cell r="G225" t="str">
            <v>ADS US Inc.</v>
          </cell>
          <cell r="H225" t="str">
            <v>SI</v>
          </cell>
          <cell r="I225" t="str">
            <v>NET COST (RVC)</v>
          </cell>
          <cell r="J225" t="str">
            <v>MIRANDA</v>
          </cell>
          <cell r="K225" t="str">
            <v>TMECGDL21-020</v>
          </cell>
          <cell r="L225" t="str">
            <v>US</v>
          </cell>
        </row>
        <row r="226">
          <cell r="A226" t="str">
            <v>A2C53351870</v>
          </cell>
          <cell r="B226" t="str">
            <v>ROH</v>
          </cell>
          <cell r="C226" t="str">
            <v>PARTES PARA VELOCIMETRO Y TACOMETRO</v>
          </cell>
          <cell r="E226">
            <v>902990</v>
          </cell>
          <cell r="F226">
            <v>202789</v>
          </cell>
          <cell r="G226" t="str">
            <v>ADS US Inc.</v>
          </cell>
          <cell r="H226" t="str">
            <v>SI</v>
          </cell>
          <cell r="I226" t="str">
            <v>NET COST (RVC)</v>
          </cell>
          <cell r="J226" t="str">
            <v>MIRANDA</v>
          </cell>
          <cell r="K226" t="str">
            <v>TMECGDL21-020</v>
          </cell>
          <cell r="L226" t="str">
            <v>US</v>
          </cell>
        </row>
        <row r="227">
          <cell r="A227" t="str">
            <v>A2C53391396</v>
          </cell>
          <cell r="B227" t="str">
            <v>ROH</v>
          </cell>
          <cell r="C227" t="str">
            <v>PARTES PARA VELOCIMETRO Y TACOMETRO</v>
          </cell>
          <cell r="E227">
            <v>902990</v>
          </cell>
          <cell r="F227">
            <v>202789</v>
          </cell>
          <cell r="G227" t="str">
            <v>ADS US Inc.</v>
          </cell>
          <cell r="H227" t="str">
            <v>SI</v>
          </cell>
          <cell r="I227" t="str">
            <v>NET COST (RVC)</v>
          </cell>
          <cell r="J227" t="str">
            <v>MIRANDA</v>
          </cell>
          <cell r="K227" t="str">
            <v>TMECGDL21-020</v>
          </cell>
          <cell r="L227" t="str">
            <v>US</v>
          </cell>
        </row>
        <row r="228">
          <cell r="A228" t="str">
            <v>A2C53391440</v>
          </cell>
          <cell r="B228" t="str">
            <v>ROH</v>
          </cell>
          <cell r="C228" t="str">
            <v>PARTES PARA VELOCIMETRO Y TACOMETRO</v>
          </cell>
          <cell r="E228">
            <v>902990</v>
          </cell>
          <cell r="F228">
            <v>202789</v>
          </cell>
          <cell r="G228" t="str">
            <v>ADS US Inc.</v>
          </cell>
          <cell r="H228" t="str">
            <v>SI</v>
          </cell>
          <cell r="I228" t="str">
            <v>NET COST (RVC)</v>
          </cell>
          <cell r="J228" t="str">
            <v>MIRANDA</v>
          </cell>
          <cell r="K228" t="str">
            <v>TMECGDL21-020</v>
          </cell>
          <cell r="L228" t="str">
            <v>US</v>
          </cell>
        </row>
        <row r="229">
          <cell r="A229" t="str">
            <v>A2C53391442</v>
          </cell>
          <cell r="B229" t="str">
            <v>ROH</v>
          </cell>
          <cell r="C229" t="str">
            <v>PARTES PARA VELOCIMETRO Y TACOMETRO</v>
          </cell>
          <cell r="E229">
            <v>902990</v>
          </cell>
          <cell r="F229">
            <v>202789</v>
          </cell>
          <cell r="G229" t="str">
            <v>ADS US Inc.</v>
          </cell>
          <cell r="H229" t="str">
            <v>SI</v>
          </cell>
          <cell r="I229" t="str">
            <v>NET COST (RVC)</v>
          </cell>
          <cell r="J229" t="str">
            <v>MIRANDA</v>
          </cell>
          <cell r="K229" t="str">
            <v>TMECGDL21-020</v>
          </cell>
          <cell r="L229" t="str">
            <v>US</v>
          </cell>
        </row>
        <row r="230">
          <cell r="A230" t="str">
            <v>A2C53391443</v>
          </cell>
          <cell r="B230" t="str">
            <v>ROH</v>
          </cell>
          <cell r="C230" t="str">
            <v>PARTES PARA VELOCIMETRO Y TACOMETRO</v>
          </cell>
          <cell r="E230">
            <v>902990</v>
          </cell>
          <cell r="F230">
            <v>202789</v>
          </cell>
          <cell r="G230" t="str">
            <v>ADS US Inc.</v>
          </cell>
          <cell r="H230" t="str">
            <v>SI</v>
          </cell>
          <cell r="I230" t="str">
            <v>NET COST (RVC)</v>
          </cell>
          <cell r="J230" t="str">
            <v>MIRANDA</v>
          </cell>
          <cell r="K230" t="str">
            <v>TMECGDL21-020</v>
          </cell>
          <cell r="L230" t="str">
            <v>US</v>
          </cell>
        </row>
        <row r="231">
          <cell r="A231" t="str">
            <v>A2C53391444</v>
          </cell>
          <cell r="B231" t="str">
            <v>ROH</v>
          </cell>
          <cell r="C231" t="str">
            <v>PARTES PARA VELOCIMETRO Y TACOMETRO</v>
          </cell>
          <cell r="E231">
            <v>902990</v>
          </cell>
          <cell r="F231">
            <v>202789</v>
          </cell>
          <cell r="G231" t="str">
            <v>ADS US Inc.</v>
          </cell>
          <cell r="H231" t="str">
            <v>SI</v>
          </cell>
          <cell r="I231" t="str">
            <v>NET COST (RVC)</v>
          </cell>
          <cell r="J231" t="str">
            <v>MIRANDA</v>
          </cell>
          <cell r="K231" t="str">
            <v>TMECGDL21-020</v>
          </cell>
          <cell r="L231" t="str">
            <v>US</v>
          </cell>
        </row>
        <row r="232">
          <cell r="A232" t="str">
            <v>A2C53416981</v>
          </cell>
          <cell r="B232" t="str">
            <v>ROH</v>
          </cell>
          <cell r="C232" t="str">
            <v>PARTES PARA VELOCIMETRO Y TACOMETRO</v>
          </cell>
          <cell r="E232">
            <v>902990</v>
          </cell>
          <cell r="F232">
            <v>202789</v>
          </cell>
          <cell r="G232" t="str">
            <v>ADS US Inc.</v>
          </cell>
          <cell r="H232" t="str">
            <v>SI</v>
          </cell>
          <cell r="I232" t="str">
            <v>NET COST (RVC)</v>
          </cell>
          <cell r="J232" t="str">
            <v>MIRANDA</v>
          </cell>
          <cell r="K232" t="str">
            <v>TMECGDL21-020</v>
          </cell>
          <cell r="L232" t="str">
            <v>US</v>
          </cell>
        </row>
        <row r="233">
          <cell r="A233" t="str">
            <v>A2C53416987</v>
          </cell>
          <cell r="B233" t="str">
            <v>ROH</v>
          </cell>
          <cell r="C233" t="str">
            <v>PARTES PARA VELOCIMETRO Y TACOMETRO</v>
          </cell>
          <cell r="E233">
            <v>902990</v>
          </cell>
          <cell r="F233">
            <v>202789</v>
          </cell>
          <cell r="G233" t="str">
            <v>ADS US Inc.</v>
          </cell>
          <cell r="H233" t="str">
            <v>SI</v>
          </cell>
          <cell r="I233" t="str">
            <v>NET COST (RVC)</v>
          </cell>
          <cell r="J233" t="str">
            <v>MIRANDA</v>
          </cell>
          <cell r="K233" t="str">
            <v>TMECGDL21-020</v>
          </cell>
          <cell r="L233" t="str">
            <v>US</v>
          </cell>
        </row>
        <row r="234">
          <cell r="A234" t="str">
            <v>A2C53416989</v>
          </cell>
          <cell r="B234" t="str">
            <v>ROH</v>
          </cell>
          <cell r="C234" t="str">
            <v>PARTES PARA VELOCIMETRO Y TACOMETRO</v>
          </cell>
          <cell r="E234">
            <v>902990</v>
          </cell>
          <cell r="F234">
            <v>202789</v>
          </cell>
          <cell r="G234" t="str">
            <v>ADS US Inc.</v>
          </cell>
          <cell r="H234" t="str">
            <v>SI</v>
          </cell>
          <cell r="I234" t="str">
            <v>NET COST (RVC)</v>
          </cell>
          <cell r="J234" t="str">
            <v>MIRANDA</v>
          </cell>
          <cell r="K234" t="str">
            <v>TMECGDL21-020</v>
          </cell>
          <cell r="L234" t="str">
            <v>US</v>
          </cell>
        </row>
        <row r="235">
          <cell r="A235" t="str">
            <v>A2C81725200</v>
          </cell>
          <cell r="B235" t="str">
            <v>ROH</v>
          </cell>
          <cell r="C235" t="str">
            <v>PARTES PARA VELOCIMETRO Y TACOMETRO</v>
          </cell>
          <cell r="E235">
            <v>902990</v>
          </cell>
          <cell r="F235">
            <v>202789</v>
          </cell>
          <cell r="G235" t="str">
            <v>ADS US Inc.</v>
          </cell>
          <cell r="H235" t="str">
            <v>SI</v>
          </cell>
          <cell r="I235" t="str">
            <v>NET COST (RVC)</v>
          </cell>
          <cell r="J235" t="str">
            <v>MIRANDA</v>
          </cell>
          <cell r="K235" t="str">
            <v>TMECGDL21-020</v>
          </cell>
          <cell r="L235" t="str">
            <v>US</v>
          </cell>
        </row>
        <row r="236">
          <cell r="A236" t="str">
            <v>A2C81725600</v>
          </cell>
          <cell r="B236" t="str">
            <v>ROH</v>
          </cell>
          <cell r="C236" t="str">
            <v>PARTES PARA VELOCIMETRO Y TACOMETRO</v>
          </cell>
          <cell r="E236">
            <v>902990</v>
          </cell>
          <cell r="F236">
            <v>202789</v>
          </cell>
          <cell r="G236" t="str">
            <v>ADS US Inc.</v>
          </cell>
          <cell r="H236" t="str">
            <v>SI</v>
          </cell>
          <cell r="I236" t="str">
            <v>NET COST (RVC)</v>
          </cell>
          <cell r="J236" t="str">
            <v>MIRANDA</v>
          </cell>
          <cell r="K236" t="str">
            <v>TMECGDL21-020</v>
          </cell>
          <cell r="L236" t="str">
            <v>US</v>
          </cell>
        </row>
        <row r="237">
          <cell r="A237" t="str">
            <v>A2C81725800</v>
          </cell>
          <cell r="B237" t="str">
            <v>ROH</v>
          </cell>
          <cell r="C237" t="str">
            <v>PARTES PARA VELOCIMETRO Y TACOMETRO</v>
          </cell>
          <cell r="E237">
            <v>902990</v>
          </cell>
          <cell r="F237">
            <v>202789</v>
          </cell>
          <cell r="G237" t="str">
            <v>ADS US Inc.</v>
          </cell>
          <cell r="H237" t="str">
            <v>SI</v>
          </cell>
          <cell r="I237" t="str">
            <v>NET COST (RVC)</v>
          </cell>
          <cell r="J237" t="str">
            <v>MIRANDA</v>
          </cell>
          <cell r="K237" t="str">
            <v>TMECGDL21-020</v>
          </cell>
          <cell r="L237" t="str">
            <v>US</v>
          </cell>
        </row>
        <row r="238">
          <cell r="A238" t="str">
            <v>A2C82932000</v>
          </cell>
          <cell r="B238" t="str">
            <v>ROH</v>
          </cell>
          <cell r="C238" t="str">
            <v>PARTES PARA VELOCIMETRO Y TACOMETRO</v>
          </cell>
          <cell r="E238">
            <v>902990</v>
          </cell>
          <cell r="F238">
            <v>202789</v>
          </cell>
          <cell r="G238" t="str">
            <v>ADS US Inc.</v>
          </cell>
          <cell r="H238" t="str">
            <v>SI</v>
          </cell>
          <cell r="I238" t="str">
            <v>NET COST (RVC)</v>
          </cell>
          <cell r="J238" t="str">
            <v>MIRANDA</v>
          </cell>
          <cell r="K238" t="str">
            <v>TMECGDL21-020</v>
          </cell>
          <cell r="L238" t="str">
            <v>US</v>
          </cell>
        </row>
        <row r="239">
          <cell r="A239" t="str">
            <v>A2C82932100</v>
          </cell>
          <cell r="B239" t="str">
            <v>ROH</v>
          </cell>
          <cell r="C239" t="str">
            <v>PARTES PARA VELOCIMETRO Y TACOMETRO</v>
          </cell>
          <cell r="E239">
            <v>902990</v>
          </cell>
          <cell r="F239">
            <v>202789</v>
          </cell>
          <cell r="G239" t="str">
            <v>ADS US Inc.</v>
          </cell>
          <cell r="H239" t="str">
            <v>SI</v>
          </cell>
          <cell r="I239" t="str">
            <v>NET COST (RVC)</v>
          </cell>
          <cell r="J239" t="str">
            <v>MIRANDA</v>
          </cell>
          <cell r="K239" t="str">
            <v>TMECGDL21-020</v>
          </cell>
          <cell r="L239" t="str">
            <v>US</v>
          </cell>
        </row>
        <row r="240">
          <cell r="A240" t="str">
            <v>A2C82932200</v>
          </cell>
          <cell r="B240" t="str">
            <v>ROH</v>
          </cell>
          <cell r="C240" t="str">
            <v>PARTES PARA VELOCIMETRO Y TACOMETRO</v>
          </cell>
          <cell r="E240">
            <v>902990</v>
          </cell>
          <cell r="F240">
            <v>202789</v>
          </cell>
          <cell r="G240" t="str">
            <v>ADS US Inc.</v>
          </cell>
          <cell r="H240" t="str">
            <v>SI</v>
          </cell>
          <cell r="I240" t="str">
            <v>NET COST (RVC)</v>
          </cell>
          <cell r="J240" t="str">
            <v>MIRANDA</v>
          </cell>
          <cell r="K240" t="str">
            <v>TMECGDL21-020</v>
          </cell>
          <cell r="L240" t="str">
            <v>US</v>
          </cell>
        </row>
        <row r="241">
          <cell r="A241" t="str">
            <v>A2C82932300</v>
          </cell>
          <cell r="B241" t="str">
            <v>ROH</v>
          </cell>
          <cell r="C241" t="str">
            <v>PARTES PARA VELOCIMETRO Y TACOMETRO</v>
          </cell>
          <cell r="E241">
            <v>902990</v>
          </cell>
          <cell r="F241">
            <v>202789</v>
          </cell>
          <cell r="G241" t="str">
            <v>ADS US Inc.</v>
          </cell>
          <cell r="H241" t="str">
            <v>SI</v>
          </cell>
          <cell r="I241" t="str">
            <v>NET COST (RVC)</v>
          </cell>
          <cell r="J241" t="str">
            <v>MIRANDA</v>
          </cell>
          <cell r="K241" t="str">
            <v>TMECGDL21-020</v>
          </cell>
          <cell r="L241" t="str">
            <v>US</v>
          </cell>
        </row>
        <row r="242">
          <cell r="A242" t="str">
            <v>A2C82932400</v>
          </cell>
          <cell r="B242" t="str">
            <v>ROH</v>
          </cell>
          <cell r="C242" t="str">
            <v>PARTES PARA VELOCIMETRO Y TACOMETRO</v>
          </cell>
          <cell r="E242">
            <v>902990</v>
          </cell>
          <cell r="F242">
            <v>202789</v>
          </cell>
          <cell r="G242" t="str">
            <v>ADS US Inc.</v>
          </cell>
          <cell r="H242" t="str">
            <v>SI</v>
          </cell>
          <cell r="I242" t="str">
            <v>NET COST (RVC)</v>
          </cell>
          <cell r="J242" t="str">
            <v>MIRANDA</v>
          </cell>
          <cell r="K242" t="str">
            <v>TMECGDL21-020</v>
          </cell>
          <cell r="L242" t="str">
            <v>US</v>
          </cell>
        </row>
        <row r="243">
          <cell r="A243" t="str">
            <v>A2C82932500</v>
          </cell>
          <cell r="B243" t="str">
            <v>ROH</v>
          </cell>
          <cell r="C243" t="str">
            <v>PARTES PARA VELOCIMETRO Y TACOMETRO</v>
          </cell>
          <cell r="E243">
            <v>902990</v>
          </cell>
          <cell r="F243">
            <v>202789</v>
          </cell>
          <cell r="G243" t="str">
            <v>ADS US Inc.</v>
          </cell>
          <cell r="H243" t="str">
            <v>SI</v>
          </cell>
          <cell r="I243" t="str">
            <v>NET COST (RVC)</v>
          </cell>
          <cell r="J243" t="str">
            <v>MIRANDA</v>
          </cell>
          <cell r="K243" t="str">
            <v>TMECGDL21-020</v>
          </cell>
          <cell r="L243" t="str">
            <v>US</v>
          </cell>
        </row>
        <row r="244">
          <cell r="A244" t="str">
            <v>A2C82932600</v>
          </cell>
          <cell r="B244" t="str">
            <v>ROH</v>
          </cell>
          <cell r="C244" t="str">
            <v>PARTES PARA VELOCIMETRO Y TACOMETRO</v>
          </cell>
          <cell r="E244">
            <v>902990</v>
          </cell>
          <cell r="F244">
            <v>202789</v>
          </cell>
          <cell r="G244" t="str">
            <v>ADS US Inc.</v>
          </cell>
          <cell r="H244" t="str">
            <v>SI</v>
          </cell>
          <cell r="I244" t="str">
            <v>NET COST (RVC)</v>
          </cell>
          <cell r="J244" t="str">
            <v>MIRANDA</v>
          </cell>
          <cell r="K244" t="str">
            <v>TMECGDL21-020</v>
          </cell>
          <cell r="L244" t="str">
            <v>US</v>
          </cell>
        </row>
        <row r="245">
          <cell r="A245" t="str">
            <v>A2C82932700</v>
          </cell>
          <cell r="B245" t="str">
            <v>ROH</v>
          </cell>
          <cell r="C245" t="str">
            <v>PARTES PARA VELOCIMETRO Y TACOMETRO</v>
          </cell>
          <cell r="E245">
            <v>902990</v>
          </cell>
          <cell r="F245">
            <v>202789</v>
          </cell>
          <cell r="G245" t="str">
            <v>ADS US Inc.</v>
          </cell>
          <cell r="H245" t="str">
            <v>SI</v>
          </cell>
          <cell r="I245" t="str">
            <v>NET COST (RVC)</v>
          </cell>
          <cell r="J245" t="str">
            <v>MIRANDA</v>
          </cell>
          <cell r="K245" t="str">
            <v>TMECGDL21-020</v>
          </cell>
          <cell r="L245" t="str">
            <v>US</v>
          </cell>
        </row>
        <row r="246">
          <cell r="A246" t="str">
            <v>A2C83083000</v>
          </cell>
          <cell r="B246" t="str">
            <v>ROH</v>
          </cell>
          <cell r="C246" t="str">
            <v>PARTES PARA VELOCIMETRO Y TACOMETRO</v>
          </cell>
          <cell r="E246">
            <v>902990</v>
          </cell>
          <cell r="F246">
            <v>202789</v>
          </cell>
          <cell r="G246" t="str">
            <v>ADS US Inc.</v>
          </cell>
          <cell r="H246" t="str">
            <v>SI</v>
          </cell>
          <cell r="I246" t="str">
            <v>NET COST (RVC)</v>
          </cell>
          <cell r="J246" t="str">
            <v>MIRANDA</v>
          </cell>
          <cell r="K246" t="str">
            <v>TMECGDL21-020</v>
          </cell>
          <cell r="L246" t="str">
            <v>US</v>
          </cell>
        </row>
        <row r="247">
          <cell r="A247" t="str">
            <v>A2C83083100</v>
          </cell>
          <cell r="B247" t="str">
            <v>ROH</v>
          </cell>
          <cell r="C247" t="str">
            <v>PARTES PARA VELOCIMETRO Y TACOMETRO</v>
          </cell>
          <cell r="E247">
            <v>902990</v>
          </cell>
          <cell r="F247">
            <v>202789</v>
          </cell>
          <cell r="G247" t="str">
            <v>ADS US Inc.</v>
          </cell>
          <cell r="H247" t="str">
            <v>SI</v>
          </cell>
          <cell r="I247" t="str">
            <v>NET COST (RVC)</v>
          </cell>
          <cell r="J247" t="str">
            <v>MIRANDA</v>
          </cell>
          <cell r="K247" t="str">
            <v>TMECGDL21-020</v>
          </cell>
          <cell r="L247" t="str">
            <v>US</v>
          </cell>
        </row>
        <row r="248">
          <cell r="A248" t="str">
            <v>A2C83083200</v>
          </cell>
          <cell r="B248" t="str">
            <v>ROH</v>
          </cell>
          <cell r="C248" t="str">
            <v>PARTES PARA VELOCIMETRO Y TACOMETRO</v>
          </cell>
          <cell r="E248">
            <v>902990</v>
          </cell>
          <cell r="F248">
            <v>202789</v>
          </cell>
          <cell r="G248" t="str">
            <v>ADS US Inc.</v>
          </cell>
          <cell r="H248" t="str">
            <v>SI</v>
          </cell>
          <cell r="I248" t="str">
            <v>NET COST (RVC)</v>
          </cell>
          <cell r="J248" t="str">
            <v>MIRANDA</v>
          </cell>
          <cell r="K248" t="str">
            <v>TMECGDL21-020</v>
          </cell>
          <cell r="L248" t="str">
            <v>US</v>
          </cell>
        </row>
        <row r="249">
          <cell r="A249" t="str">
            <v>A2C83282400</v>
          </cell>
          <cell r="B249" t="str">
            <v>ROH</v>
          </cell>
          <cell r="C249" t="str">
            <v>PARTES PARA VELOCIMETRO Y TACOMETRO</v>
          </cell>
          <cell r="E249">
            <v>902990</v>
          </cell>
          <cell r="F249">
            <v>202789</v>
          </cell>
          <cell r="G249" t="str">
            <v>ADS US Inc.</v>
          </cell>
          <cell r="H249" t="str">
            <v>SI</v>
          </cell>
          <cell r="I249" t="str">
            <v>NET COST (RVC)</v>
          </cell>
          <cell r="J249" t="str">
            <v>MIRANDA</v>
          </cell>
          <cell r="K249" t="str">
            <v>TMECGDL21-020</v>
          </cell>
          <cell r="L249" t="str">
            <v>US</v>
          </cell>
        </row>
        <row r="250">
          <cell r="A250" t="str">
            <v>A2C83282500</v>
          </cell>
          <cell r="B250" t="str">
            <v>ROH</v>
          </cell>
          <cell r="C250" t="str">
            <v>PARTES PARA VELOCIMETRO Y TACOMETRO</v>
          </cell>
          <cell r="E250">
            <v>902990</v>
          </cell>
          <cell r="F250">
            <v>202789</v>
          </cell>
          <cell r="G250" t="str">
            <v>ADS US Inc.</v>
          </cell>
          <cell r="H250" t="str">
            <v>SI</v>
          </cell>
          <cell r="I250" t="str">
            <v>NET COST (RVC)</v>
          </cell>
          <cell r="J250" t="str">
            <v>MIRANDA</v>
          </cell>
          <cell r="K250" t="str">
            <v>TMECGDL21-020</v>
          </cell>
          <cell r="L250" t="str">
            <v>US</v>
          </cell>
        </row>
        <row r="251">
          <cell r="A251" t="str">
            <v>A2C84982400</v>
          </cell>
          <cell r="B251" t="str">
            <v>ROH</v>
          </cell>
          <cell r="C251" t="str">
            <v>PARTES PARA VELOCIMETRO Y TACOMETRO</v>
          </cell>
          <cell r="E251">
            <v>902990</v>
          </cell>
          <cell r="F251">
            <v>202789</v>
          </cell>
          <cell r="G251" t="str">
            <v>ADS US Inc.</v>
          </cell>
          <cell r="H251" t="str">
            <v>SI</v>
          </cell>
          <cell r="I251" t="str">
            <v>NET COST (RVC)</v>
          </cell>
          <cell r="J251" t="str">
            <v>MIRANDA</v>
          </cell>
          <cell r="K251" t="str">
            <v>TMECGDL21-020</v>
          </cell>
          <cell r="L251" t="str">
            <v>US</v>
          </cell>
        </row>
        <row r="252">
          <cell r="A252" t="str">
            <v>A2C86009300</v>
          </cell>
          <cell r="B252" t="str">
            <v>ROH</v>
          </cell>
          <cell r="C252" t="str">
            <v>PARTES PARA VELOCIMETRO Y TACOMETRO</v>
          </cell>
          <cell r="E252">
            <v>902990</v>
          </cell>
          <cell r="F252">
            <v>202789</v>
          </cell>
          <cell r="G252" t="str">
            <v>ADS US Inc.</v>
          </cell>
          <cell r="H252" t="str">
            <v>SI</v>
          </cell>
          <cell r="I252" t="str">
            <v>NET COST (RVC)</v>
          </cell>
          <cell r="J252" t="str">
            <v>MIRANDA</v>
          </cell>
          <cell r="K252" t="str">
            <v>TMECGDL21-020</v>
          </cell>
          <cell r="L252" t="str">
            <v>US</v>
          </cell>
        </row>
        <row r="253">
          <cell r="A253" t="str">
            <v>A2C90255100</v>
          </cell>
          <cell r="B253" t="str">
            <v>ROH</v>
          </cell>
          <cell r="C253" t="str">
            <v>PARTES PARA VELOCIMETRO Y TACOMETRO</v>
          </cell>
          <cell r="E253">
            <v>902990</v>
          </cell>
          <cell r="F253">
            <v>202789</v>
          </cell>
          <cell r="G253" t="str">
            <v>ADS US Inc.</v>
          </cell>
          <cell r="H253" t="str">
            <v>SI</v>
          </cell>
          <cell r="I253" t="str">
            <v>NET COST (RVC)</v>
          </cell>
          <cell r="J253" t="str">
            <v>MIRANDA</v>
          </cell>
          <cell r="K253" t="str">
            <v>TMECGDL21-020</v>
          </cell>
          <cell r="L253" t="str">
            <v>US</v>
          </cell>
        </row>
        <row r="254">
          <cell r="A254" t="str">
            <v>A2C90255400</v>
          </cell>
          <cell r="B254" t="str">
            <v>ROH</v>
          </cell>
          <cell r="C254" t="str">
            <v>PARTES PARA VELOCIMETRO Y TACOMETRO</v>
          </cell>
          <cell r="E254">
            <v>902990</v>
          </cell>
          <cell r="F254">
            <v>202789</v>
          </cell>
          <cell r="G254" t="str">
            <v>ADS US Inc.</v>
          </cell>
          <cell r="H254" t="str">
            <v>SI</v>
          </cell>
          <cell r="I254" t="str">
            <v>NET COST (RVC)</v>
          </cell>
          <cell r="J254" t="str">
            <v>MIRANDA</v>
          </cell>
          <cell r="K254" t="str">
            <v>TMECGDL21-020</v>
          </cell>
          <cell r="L254" t="str">
            <v>US</v>
          </cell>
        </row>
        <row r="255">
          <cell r="A255" t="str">
            <v>A2C90255700</v>
          </cell>
          <cell r="B255" t="str">
            <v>ROH</v>
          </cell>
          <cell r="C255" t="str">
            <v>PARTES PARA VELOCIMETRO Y TACOMETRO</v>
          </cell>
          <cell r="E255">
            <v>902990</v>
          </cell>
          <cell r="F255">
            <v>202789</v>
          </cell>
          <cell r="G255" t="str">
            <v>ADS US Inc.</v>
          </cell>
          <cell r="H255" t="str">
            <v>SI</v>
          </cell>
          <cell r="I255" t="str">
            <v>NET COST (RVC)</v>
          </cell>
          <cell r="J255" t="str">
            <v>MIRANDA</v>
          </cell>
          <cell r="K255" t="str">
            <v>TMECGDL21-020</v>
          </cell>
          <cell r="L255" t="str">
            <v>US</v>
          </cell>
        </row>
        <row r="256">
          <cell r="A256" t="str">
            <v>A2C90888100</v>
          </cell>
          <cell r="B256" t="str">
            <v>ROH</v>
          </cell>
          <cell r="C256" t="str">
            <v>PARTES PARA VELOCIMETRO Y TACOMETRO</v>
          </cell>
          <cell r="E256">
            <v>902990</v>
          </cell>
          <cell r="F256">
            <v>202789</v>
          </cell>
          <cell r="G256" t="str">
            <v>ADS US Inc.</v>
          </cell>
          <cell r="H256" t="str">
            <v>SI</v>
          </cell>
          <cell r="I256" t="str">
            <v>NET COST (RVC)</v>
          </cell>
          <cell r="J256" t="str">
            <v>MIRANDA</v>
          </cell>
          <cell r="K256" t="str">
            <v>TMECGDL21-020</v>
          </cell>
          <cell r="L256" t="str">
            <v>US</v>
          </cell>
        </row>
        <row r="257">
          <cell r="A257" t="str">
            <v>A2C91724100</v>
          </cell>
          <cell r="B257" t="str">
            <v>ROH</v>
          </cell>
          <cell r="C257" t="str">
            <v>PARTES PARA VELOCIMETRO Y TACOMETRO</v>
          </cell>
          <cell r="E257">
            <v>902990</v>
          </cell>
          <cell r="F257">
            <v>202789</v>
          </cell>
          <cell r="G257" t="str">
            <v>ADS US Inc.</v>
          </cell>
          <cell r="H257" t="str">
            <v>SI</v>
          </cell>
          <cell r="I257" t="str">
            <v>NET COST (RVC)</v>
          </cell>
          <cell r="J257" t="str">
            <v>MIRANDA</v>
          </cell>
          <cell r="K257" t="str">
            <v>TMECGDL21-020</v>
          </cell>
          <cell r="L257" t="str">
            <v>US</v>
          </cell>
        </row>
        <row r="258">
          <cell r="A258" t="str">
            <v>A3C0180370100</v>
          </cell>
          <cell r="B258" t="str">
            <v>ROH</v>
          </cell>
          <cell r="C258" t="str">
            <v>DIAL</v>
          </cell>
          <cell r="E258">
            <v>902990</v>
          </cell>
          <cell r="F258">
            <v>209094</v>
          </cell>
          <cell r="G258" t="str">
            <v>NORTHERN ENGRAVING CORP.</v>
          </cell>
          <cell r="H258" t="str">
            <v>SI</v>
          </cell>
          <cell r="I258" t="str">
            <v xml:space="preserve">Tariff Shift </v>
          </cell>
          <cell r="J258" t="str">
            <v>MIRANDA</v>
          </cell>
          <cell r="K258" t="str">
            <v>TMECGDL21-014</v>
          </cell>
          <cell r="L258" t="str">
            <v>US</v>
          </cell>
        </row>
        <row r="259">
          <cell r="A259" t="str">
            <v>A2C73586800 </v>
          </cell>
          <cell r="B259" t="str">
            <v>ROH</v>
          </cell>
          <cell r="C259" t="str">
            <v>SOPORTE DE METAL</v>
          </cell>
          <cell r="E259" t="str">
            <v>84829100 </v>
          </cell>
          <cell r="F259">
            <v>9064821</v>
          </cell>
          <cell r="G259" t="str">
            <v>TN GEORGIA, INC.</v>
          </cell>
          <cell r="I259" t="str">
            <v>No lo menciona el certificado. Fecha de 01 de julio 2020-01 de julio 2021</v>
          </cell>
          <cell r="J259" t="str">
            <v>MIRANDA</v>
          </cell>
          <cell r="K259" t="str">
            <v>TMECGDL21-022</v>
          </cell>
          <cell r="L259" t="str">
            <v>US</v>
          </cell>
        </row>
        <row r="260">
          <cell r="A260" t="str">
            <v>A2C73586900 </v>
          </cell>
          <cell r="B260" t="str">
            <v>ROH</v>
          </cell>
          <cell r="C260" t="str">
            <v>SOPORTE DE METAL</v>
          </cell>
          <cell r="E260" t="str">
            <v>84829100 </v>
          </cell>
          <cell r="F260">
            <v>9064821</v>
          </cell>
          <cell r="G260" t="str">
            <v>TN GEORGIA, INC.</v>
          </cell>
          <cell r="I260" t="str">
            <v>No lo menciona el certificado. Fecha de 01 de julio 2020-01 de julio 2021</v>
          </cell>
          <cell r="J260" t="str">
            <v>MIRANDA</v>
          </cell>
          <cell r="K260" t="str">
            <v>TMECGDL21-022</v>
          </cell>
          <cell r="L260" t="str">
            <v>US</v>
          </cell>
        </row>
        <row r="261">
          <cell r="A261" t="str">
            <v>A2C53355144</v>
          </cell>
          <cell r="B261" t="str">
            <v>ROH</v>
          </cell>
          <cell r="C261" t="str">
            <v>PARTES PARA VELOCIMETRO Y TACOMETRO</v>
          </cell>
          <cell r="E261">
            <v>392690</v>
          </cell>
          <cell r="F261">
            <v>9082339</v>
          </cell>
          <cell r="G261" t="str">
            <v>ERWIN QUARDER, INC</v>
          </cell>
          <cell r="H261" t="str">
            <v>SI</v>
          </cell>
          <cell r="I261" t="str">
            <v>NET COST (RVC)</v>
          </cell>
          <cell r="J261" t="str">
            <v>MIRANDA</v>
          </cell>
          <cell r="K261" t="str">
            <v>TMECGDL21-023</v>
          </cell>
          <cell r="L261" t="str">
            <v>US</v>
          </cell>
        </row>
        <row r="262">
          <cell r="A262" t="str">
            <v>A2C53397970</v>
          </cell>
          <cell r="B262" t="str">
            <v>ROH</v>
          </cell>
          <cell r="C262" t="str">
            <v>PARTES PARA VELOCIMETRO Y TACOMETRO</v>
          </cell>
          <cell r="E262">
            <v>392690</v>
          </cell>
          <cell r="F262">
            <v>9082339</v>
          </cell>
          <cell r="G262" t="str">
            <v>ERWIN QUARDER, INC</v>
          </cell>
          <cell r="H262" t="str">
            <v>SI</v>
          </cell>
          <cell r="I262" t="str">
            <v>NET COST (RVC)</v>
          </cell>
          <cell r="J262" t="str">
            <v>MIRANDA</v>
          </cell>
          <cell r="K262" t="str">
            <v>TMECGDL21-023</v>
          </cell>
          <cell r="L262" t="str">
            <v>US</v>
          </cell>
        </row>
        <row r="263">
          <cell r="A263" t="str">
            <v>A2C73637100</v>
          </cell>
          <cell r="B263" t="str">
            <v>ROH</v>
          </cell>
          <cell r="C263" t="str">
            <v>PARTE PLASTICA PARA TABLERO AUTOMOTRIZ</v>
          </cell>
          <cell r="E263">
            <v>392690</v>
          </cell>
          <cell r="F263">
            <v>9082339</v>
          </cell>
          <cell r="G263" t="str">
            <v>ERWIN QUARDER, INC</v>
          </cell>
          <cell r="H263" t="str">
            <v>SI</v>
          </cell>
          <cell r="I263" t="str">
            <v>NET COST (RVC)</v>
          </cell>
          <cell r="J263" t="str">
            <v>MIRANDA</v>
          </cell>
          <cell r="K263" t="str">
            <v>TMECGDL21-023</v>
          </cell>
          <cell r="L263" t="str">
            <v>US</v>
          </cell>
        </row>
        <row r="264">
          <cell r="A264" t="str">
            <v>A2C73637200</v>
          </cell>
          <cell r="B264" t="str">
            <v>ROH</v>
          </cell>
          <cell r="C264" t="str">
            <v>PARTE PLASTICA PARA TABLERO AUTOMOTRIZ</v>
          </cell>
          <cell r="E264">
            <v>392690</v>
          </cell>
          <cell r="F264">
            <v>9082339</v>
          </cell>
          <cell r="G264" t="str">
            <v>ERWIN QUARDER, INC</v>
          </cell>
          <cell r="H264" t="str">
            <v>SI</v>
          </cell>
          <cell r="I264" t="str">
            <v>NET COST (RVC)</v>
          </cell>
          <cell r="J264" t="str">
            <v>MIRANDA</v>
          </cell>
          <cell r="K264" t="str">
            <v>TMECGDL21-023</v>
          </cell>
          <cell r="L264" t="str">
            <v>US</v>
          </cell>
        </row>
        <row r="265">
          <cell r="A265" t="str">
            <v>A2C53396244</v>
          </cell>
          <cell r="B265" t="str">
            <v>ROH</v>
          </cell>
          <cell r="C265" t="str">
            <v>SOPORTE DE METAL</v>
          </cell>
          <cell r="E265">
            <v>761699</v>
          </cell>
          <cell r="F265">
            <v>9086438</v>
          </cell>
          <cell r="G265" t="str">
            <v>Keystone Casting, LLC</v>
          </cell>
          <cell r="H265" t="str">
            <v>SI</v>
          </cell>
          <cell r="I265" t="str">
            <v>NET COST (RVC)</v>
          </cell>
          <cell r="J265" t="str">
            <v>MIRANDA</v>
          </cell>
          <cell r="K265" t="str">
            <v>TMECGDL21-024</v>
          </cell>
          <cell r="L265" t="str">
            <v>US</v>
          </cell>
        </row>
        <row r="266">
          <cell r="A266" t="str">
            <v>A1541040X0200</v>
          </cell>
          <cell r="B266" t="str">
            <v>ROH</v>
          </cell>
          <cell r="C266" t="str">
            <v>SOPORTE DE METAL</v>
          </cell>
          <cell r="E266">
            <v>761699</v>
          </cell>
          <cell r="F266">
            <v>9086438</v>
          </cell>
          <cell r="G266" t="str">
            <v>Keystone Casting, LLC</v>
          </cell>
          <cell r="H266" t="str">
            <v>SI</v>
          </cell>
          <cell r="I266" t="str">
            <v>NET COST (RVC)</v>
          </cell>
          <cell r="J266" t="str">
            <v>MIRANDA</v>
          </cell>
          <cell r="K266" t="str">
            <v>TMECGDL21-024</v>
          </cell>
          <cell r="L266" t="str">
            <v>US</v>
          </cell>
        </row>
        <row r="267">
          <cell r="A267" t="str">
            <v>A2C90855700</v>
          </cell>
          <cell r="B267" t="str">
            <v>ROH</v>
          </cell>
          <cell r="C267" t="str">
            <v>SOPORTE DE METAL</v>
          </cell>
          <cell r="E267">
            <v>852990</v>
          </cell>
          <cell r="F267">
            <v>201252</v>
          </cell>
          <cell r="G267" t="str">
            <v>LAIRD TECHNOLOGIES</v>
          </cell>
          <cell r="H267" t="str">
            <v>SI</v>
          </cell>
          <cell r="I267" t="str">
            <v>NET COST (RVC)</v>
          </cell>
          <cell r="J267" t="str">
            <v>MIRANDA</v>
          </cell>
          <cell r="K267" t="str">
            <v>TMECGDL21-025</v>
          </cell>
          <cell r="L267" t="str">
            <v>MX</v>
          </cell>
        </row>
        <row r="268">
          <cell r="A268" t="str">
            <v>A2C31774300</v>
          </cell>
          <cell r="B268" t="str">
            <v>ROH</v>
          </cell>
          <cell r="C268" t="str">
            <v>EMPAQUES DE CAUCHO</v>
          </cell>
          <cell r="E268">
            <v>591190</v>
          </cell>
          <cell r="F268">
            <v>201252</v>
          </cell>
          <cell r="G268" t="str">
            <v>LAIRD TECHNOLOGIES</v>
          </cell>
          <cell r="H268" t="str">
            <v>SI</v>
          </cell>
          <cell r="I268" t="str">
            <v>NET COST (RVC)</v>
          </cell>
          <cell r="J268" t="str">
            <v>MIRANDA</v>
          </cell>
          <cell r="K268" t="str">
            <v>TMECGDL21-025</v>
          </cell>
          <cell r="L268" t="str">
            <v>MX</v>
          </cell>
        </row>
        <row r="269">
          <cell r="A269" t="str">
            <v>A2C17035401</v>
          </cell>
          <cell r="B269" t="str">
            <v>ROH</v>
          </cell>
          <cell r="C269" t="str">
            <v>PARTES PARA MODULO DE BOLSA DE AIRE</v>
          </cell>
          <cell r="E269">
            <v>853630</v>
          </cell>
          <cell r="F269">
            <v>201252</v>
          </cell>
          <cell r="G269" t="str">
            <v>LAIRD TECHNOLOGIES</v>
          </cell>
          <cell r="H269" t="str">
            <v>SI</v>
          </cell>
          <cell r="I269" t="str">
            <v>NET COST (RVC)</v>
          </cell>
          <cell r="J269" t="str">
            <v>MIRANDA</v>
          </cell>
          <cell r="K269" t="str">
            <v>TMECGDL21-025</v>
          </cell>
          <cell r="L269" t="str">
            <v>MX</v>
          </cell>
        </row>
        <row r="270">
          <cell r="A270" t="str">
            <v>A2C91449600</v>
          </cell>
          <cell r="B270" t="str">
            <v>ROH</v>
          </cell>
          <cell r="C270" t="str">
            <v>EMPAQUES DE CAUCHO</v>
          </cell>
          <cell r="E270">
            <v>392690</v>
          </cell>
          <cell r="F270">
            <v>201252</v>
          </cell>
          <cell r="G270" t="str">
            <v>LAIRD TECHNOLOGIES</v>
          </cell>
          <cell r="H270" t="str">
            <v>SI</v>
          </cell>
          <cell r="I270" t="str">
            <v>NET COST (RVC)</v>
          </cell>
          <cell r="J270" t="str">
            <v>MIRANDA</v>
          </cell>
          <cell r="K270" t="str">
            <v>TMECGDL21-025</v>
          </cell>
          <cell r="L270" t="str">
            <v>MX</v>
          </cell>
        </row>
        <row r="271">
          <cell r="A271" t="str">
            <v>A2C91449500</v>
          </cell>
          <cell r="B271" t="str">
            <v>ROH</v>
          </cell>
          <cell r="C271" t="str">
            <v>EMPAQUES DE CAUCHO</v>
          </cell>
          <cell r="E271">
            <v>392690</v>
          </cell>
          <cell r="F271">
            <v>201252</v>
          </cell>
          <cell r="G271" t="str">
            <v>LAIRD TECHNOLOGIES</v>
          </cell>
          <cell r="H271" t="str">
            <v>SI</v>
          </cell>
          <cell r="I271" t="str">
            <v>NET COST (RVC)</v>
          </cell>
          <cell r="J271" t="str">
            <v>MIRANDA</v>
          </cell>
          <cell r="K271" t="str">
            <v>TMECGDL21-025</v>
          </cell>
          <cell r="L271" t="str">
            <v>MX</v>
          </cell>
        </row>
        <row r="272">
          <cell r="A272" t="str">
            <v>A2C53300998</v>
          </cell>
          <cell r="B272" t="str">
            <v>ROH</v>
          </cell>
          <cell r="C272" t="str">
            <v>SOPORTE DE METAL</v>
          </cell>
          <cell r="E272">
            <v>732690</v>
          </cell>
          <cell r="F272">
            <v>217035</v>
          </cell>
          <cell r="G272" t="str">
            <v>IMS-Buhrke-Olson</v>
          </cell>
          <cell r="H272" t="str">
            <v>SI</v>
          </cell>
          <cell r="I272" t="str">
            <v>Criterio de Origen C</v>
          </cell>
          <cell r="J272" t="str">
            <v>MIRANDA</v>
          </cell>
          <cell r="K272" t="str">
            <v>TMECGDL21-026</v>
          </cell>
          <cell r="L272" t="str">
            <v>MX</v>
          </cell>
        </row>
        <row r="273">
          <cell r="A273" t="str">
            <v>A2C53301001</v>
          </cell>
          <cell r="B273" t="str">
            <v>ROH</v>
          </cell>
          <cell r="C273" t="str">
            <v>SOPORTE DE METAL</v>
          </cell>
          <cell r="E273">
            <v>732690</v>
          </cell>
          <cell r="F273">
            <v>217035</v>
          </cell>
          <cell r="G273" t="str">
            <v>IMS-Buhrke-Olson</v>
          </cell>
          <cell r="H273" t="str">
            <v>SI</v>
          </cell>
          <cell r="I273" t="str">
            <v>Criterio de Origen C</v>
          </cell>
          <cell r="J273" t="str">
            <v>MIRANDA</v>
          </cell>
          <cell r="K273" t="str">
            <v>TMECGDL21-026</v>
          </cell>
          <cell r="L273" t="str">
            <v>MX</v>
          </cell>
        </row>
        <row r="274">
          <cell r="A274" t="str">
            <v>A2C95559900</v>
          </cell>
          <cell r="B274" t="str">
            <v>ROH</v>
          </cell>
          <cell r="C274" t="str">
            <v>SOPORTE DE METAL</v>
          </cell>
          <cell r="E274">
            <v>732690</v>
          </cell>
          <cell r="F274">
            <v>217035</v>
          </cell>
          <cell r="G274" t="str">
            <v>IMS-Buhrke-Olson</v>
          </cell>
          <cell r="H274" t="str">
            <v>SI</v>
          </cell>
          <cell r="I274" t="str">
            <v>Criterio de Origen C</v>
          </cell>
          <cell r="J274" t="str">
            <v>MIRANDA</v>
          </cell>
          <cell r="K274" t="str">
            <v>TMECGDL21-026</v>
          </cell>
          <cell r="L274" t="str">
            <v>MX</v>
          </cell>
        </row>
        <row r="275">
          <cell r="A275" t="str">
            <v>A2C53301000</v>
          </cell>
          <cell r="B275" t="str">
            <v>ROH</v>
          </cell>
          <cell r="C275" t="str">
            <v>SOPORTE DE METAL</v>
          </cell>
          <cell r="E275">
            <v>732690</v>
          </cell>
          <cell r="F275">
            <v>217035</v>
          </cell>
          <cell r="G275" t="str">
            <v>IMS-Buhrke-Olson</v>
          </cell>
          <cell r="H275" t="str">
            <v>SI</v>
          </cell>
          <cell r="I275" t="str">
            <v>Criterio de Origen C</v>
          </cell>
          <cell r="J275" t="str">
            <v>MIRANDA</v>
          </cell>
          <cell r="K275" t="str">
            <v>TMECGDL21-026</v>
          </cell>
          <cell r="L275" t="str">
            <v>MX</v>
          </cell>
        </row>
        <row r="276">
          <cell r="A276" t="str">
            <v>A2C53306722</v>
          </cell>
          <cell r="B276" t="str">
            <v>ROH</v>
          </cell>
          <cell r="C276" t="str">
            <v>SOPORTE DE METAL</v>
          </cell>
          <cell r="E276">
            <v>732690</v>
          </cell>
          <cell r="F276">
            <v>217035</v>
          </cell>
          <cell r="G276" t="str">
            <v>IMS-Buhrke-Olson</v>
          </cell>
          <cell r="H276" t="str">
            <v>SI</v>
          </cell>
          <cell r="I276" t="str">
            <v>Criterio de Origen C</v>
          </cell>
          <cell r="J276" t="str">
            <v>MIRANDA</v>
          </cell>
          <cell r="K276" t="str">
            <v>TMECGDL21-026</v>
          </cell>
          <cell r="L276" t="str">
            <v>MX</v>
          </cell>
        </row>
        <row r="277">
          <cell r="A277" t="str">
            <v>A2C00029151</v>
          </cell>
          <cell r="B277" t="str">
            <v>ROH</v>
          </cell>
          <cell r="C277" t="str">
            <v>SOPORTE DE METAL</v>
          </cell>
          <cell r="E277">
            <v>732690</v>
          </cell>
          <cell r="F277">
            <v>217035</v>
          </cell>
          <cell r="G277" t="str">
            <v>IMS-Buhrke-Olson</v>
          </cell>
          <cell r="H277" t="str">
            <v>SI</v>
          </cell>
          <cell r="I277" t="str">
            <v>Criterio de Origen C</v>
          </cell>
          <cell r="J277" t="str">
            <v>MIRANDA</v>
          </cell>
          <cell r="K277" t="str">
            <v>TMECGDL21-026</v>
          </cell>
          <cell r="L277" t="str">
            <v>MX</v>
          </cell>
        </row>
        <row r="278">
          <cell r="A278">
            <v>6590110701</v>
          </cell>
          <cell r="B278" t="str">
            <v>ROH</v>
          </cell>
          <cell r="C278" t="str">
            <v>PARTES PARA TABLERO DE INSTRUMENTOS</v>
          </cell>
          <cell r="E278">
            <v>732690</v>
          </cell>
          <cell r="F278">
            <v>217035</v>
          </cell>
          <cell r="G278" t="str">
            <v>IMS-Buhrke-Olson</v>
          </cell>
          <cell r="H278" t="str">
            <v>SI</v>
          </cell>
          <cell r="I278" t="str">
            <v>Criterio de Origen C</v>
          </cell>
          <cell r="J278" t="str">
            <v>MIRANDA</v>
          </cell>
          <cell r="K278" t="str">
            <v>TMECGDL21-026</v>
          </cell>
          <cell r="L278" t="str">
            <v>MX</v>
          </cell>
        </row>
        <row r="279">
          <cell r="A279">
            <v>6590160701</v>
          </cell>
          <cell r="B279" t="str">
            <v>ROH</v>
          </cell>
          <cell r="C279" t="str">
            <v>PARTES PARA TABLERO DE INSTRUMENTOS</v>
          </cell>
          <cell r="E279">
            <v>732690</v>
          </cell>
          <cell r="F279">
            <v>217035</v>
          </cell>
          <cell r="G279" t="str">
            <v>IMS-Buhrke-Olson</v>
          </cell>
          <cell r="H279" t="str">
            <v>SI</v>
          </cell>
          <cell r="I279" t="str">
            <v>Criterio de Origen C</v>
          </cell>
          <cell r="J279" t="str">
            <v>MIRANDA</v>
          </cell>
          <cell r="K279" t="str">
            <v>TMECGDL21-026</v>
          </cell>
          <cell r="L279" t="str">
            <v>MX</v>
          </cell>
        </row>
        <row r="280">
          <cell r="A280" t="str">
            <v>A2C13806202</v>
          </cell>
          <cell r="B280" t="str">
            <v>ROH</v>
          </cell>
          <cell r="C280" t="str">
            <v>PARTE PLASTICA PARA TABLERO AUTOMOTRIZ</v>
          </cell>
          <cell r="E280">
            <v>732690</v>
          </cell>
          <cell r="F280">
            <v>217035</v>
          </cell>
          <cell r="G280" t="str">
            <v>IMS-Buhrke-Olson</v>
          </cell>
          <cell r="H280" t="str">
            <v>SI</v>
          </cell>
          <cell r="I280" t="str">
            <v>Criterio de Origen C</v>
          </cell>
          <cell r="J280" t="str">
            <v>MIRANDA</v>
          </cell>
          <cell r="K280" t="str">
            <v>TMECGDL21-026</v>
          </cell>
          <cell r="L280" t="str">
            <v>MX</v>
          </cell>
        </row>
        <row r="281">
          <cell r="A281" t="str">
            <v>A2C00029154</v>
          </cell>
          <cell r="B281" t="str">
            <v>ROH</v>
          </cell>
          <cell r="C281" t="str">
            <v>SOPORTE DE METAL</v>
          </cell>
          <cell r="E281">
            <v>732690</v>
          </cell>
          <cell r="F281">
            <v>217035</v>
          </cell>
          <cell r="G281" t="str">
            <v>IMS-Buhrke-Olson</v>
          </cell>
          <cell r="H281" t="str">
            <v>SI</v>
          </cell>
          <cell r="I281" t="str">
            <v>Criterio de Origen C</v>
          </cell>
          <cell r="J281" t="str">
            <v>MIRANDA</v>
          </cell>
          <cell r="K281" t="str">
            <v>TMECGDL21-026</v>
          </cell>
          <cell r="L281" t="str">
            <v>MX</v>
          </cell>
        </row>
        <row r="282">
          <cell r="A282" t="str">
            <v>A2C53300994</v>
          </cell>
          <cell r="B282" t="str">
            <v>ROH</v>
          </cell>
          <cell r="C282" t="str">
            <v>SOPORTE DE METAL</v>
          </cell>
          <cell r="E282">
            <v>732690</v>
          </cell>
          <cell r="F282">
            <v>217035</v>
          </cell>
          <cell r="G282" t="str">
            <v>IMS-Buhrke-Olson</v>
          </cell>
          <cell r="H282" t="str">
            <v>SI</v>
          </cell>
          <cell r="I282" t="str">
            <v>Criterio de Origen C</v>
          </cell>
          <cell r="J282" t="str">
            <v>MIRANDA</v>
          </cell>
          <cell r="K282" t="str">
            <v>TMECGDL21-026</v>
          </cell>
          <cell r="L282" t="str">
            <v>MX</v>
          </cell>
        </row>
        <row r="283">
          <cell r="A283">
            <v>6590150701</v>
          </cell>
          <cell r="B283" t="str">
            <v>ROH</v>
          </cell>
          <cell r="C283" t="str">
            <v>PARTES PARA TABLERO DE INSTRUMENTOS</v>
          </cell>
          <cell r="E283">
            <v>732690</v>
          </cell>
          <cell r="F283">
            <v>217035</v>
          </cell>
          <cell r="G283" t="str">
            <v>IMS-Buhrke-Olson</v>
          </cell>
          <cell r="H283" t="str">
            <v>SI</v>
          </cell>
          <cell r="I283" t="str">
            <v>Criterio de Origen C</v>
          </cell>
          <cell r="J283" t="str">
            <v>MIRANDA</v>
          </cell>
          <cell r="K283" t="str">
            <v>TMECGDL21-026</v>
          </cell>
          <cell r="L283" t="str">
            <v>MX</v>
          </cell>
        </row>
        <row r="284">
          <cell r="A284" t="str">
            <v>A2C00025263</v>
          </cell>
          <cell r="B284" t="str">
            <v>ROH</v>
          </cell>
          <cell r="C284" t="str">
            <v>SOPORTE DE METAL</v>
          </cell>
          <cell r="E284">
            <v>732690</v>
          </cell>
          <cell r="F284">
            <v>217035</v>
          </cell>
          <cell r="G284" t="str">
            <v>IMS-Buhrke-Olson</v>
          </cell>
          <cell r="H284" t="str">
            <v>SI</v>
          </cell>
          <cell r="I284" t="str">
            <v>Criterio de Origen C</v>
          </cell>
          <cell r="J284" t="str">
            <v>MIRANDA</v>
          </cell>
          <cell r="K284" t="str">
            <v>TMECGDL21-026</v>
          </cell>
          <cell r="L284" t="str">
            <v>MX</v>
          </cell>
        </row>
        <row r="285">
          <cell r="A285" t="str">
            <v>A2C53043374</v>
          </cell>
          <cell r="B285" t="str">
            <v>ROH</v>
          </cell>
          <cell r="C285" t="str">
            <v>SOPORTE DE METAL</v>
          </cell>
          <cell r="E285">
            <v>732690</v>
          </cell>
          <cell r="F285">
            <v>217035</v>
          </cell>
          <cell r="G285" t="str">
            <v>IMS-Buhrke-Olson</v>
          </cell>
          <cell r="H285" t="str">
            <v>SI</v>
          </cell>
          <cell r="I285" t="str">
            <v>Criterio de Origen C</v>
          </cell>
          <cell r="J285" t="str">
            <v>MIRANDA</v>
          </cell>
          <cell r="K285" t="str">
            <v>TMECGDL21-026</v>
          </cell>
          <cell r="L285" t="str">
            <v>MX</v>
          </cell>
        </row>
        <row r="286">
          <cell r="A286" t="str">
            <v>A2C32523401</v>
          </cell>
          <cell r="B286" t="str">
            <v>ROH</v>
          </cell>
          <cell r="C286" t="str">
            <v>SOPORTE DE METAL</v>
          </cell>
          <cell r="E286">
            <v>732690</v>
          </cell>
          <cell r="F286">
            <v>217035</v>
          </cell>
          <cell r="G286" t="str">
            <v>IMS-Buhrke-Olson</v>
          </cell>
          <cell r="H286" t="str">
            <v>SI</v>
          </cell>
          <cell r="I286" t="str">
            <v>Criterio de Origen C</v>
          </cell>
          <cell r="J286" t="str">
            <v>MIRANDA</v>
          </cell>
          <cell r="K286" t="str">
            <v>TMECGDL21-026</v>
          </cell>
          <cell r="L286" t="str">
            <v>MX</v>
          </cell>
        </row>
        <row r="287">
          <cell r="A287" t="str">
            <v>A2C53121778</v>
          </cell>
          <cell r="B287" t="str">
            <v>ROH</v>
          </cell>
          <cell r="C287" t="str">
            <v>SOPORTE DE METAL</v>
          </cell>
          <cell r="E287">
            <v>732690</v>
          </cell>
          <cell r="F287">
            <v>217035</v>
          </cell>
          <cell r="G287" t="str">
            <v>IMS-Buhrke-Olson</v>
          </cell>
          <cell r="H287" t="str">
            <v>SI</v>
          </cell>
          <cell r="I287" t="str">
            <v>Criterio de Origen C</v>
          </cell>
          <cell r="J287" t="str">
            <v>MIRANDA</v>
          </cell>
          <cell r="K287" t="str">
            <v>TMECGDL21-026</v>
          </cell>
          <cell r="L287" t="str">
            <v>MX</v>
          </cell>
        </row>
        <row r="288">
          <cell r="A288" t="str">
            <v>A2C32523400</v>
          </cell>
          <cell r="B288" t="str">
            <v>ROH</v>
          </cell>
          <cell r="C288" t="str">
            <v>SOPORTE DE METAL</v>
          </cell>
          <cell r="E288">
            <v>732690</v>
          </cell>
          <cell r="F288">
            <v>217035</v>
          </cell>
          <cell r="G288" t="str">
            <v>IMS-Buhrke-Olson</v>
          </cell>
          <cell r="H288" t="str">
            <v>SI</v>
          </cell>
          <cell r="I288" t="str">
            <v>Criterio de Origen C</v>
          </cell>
          <cell r="J288" t="str">
            <v>MIRANDA</v>
          </cell>
          <cell r="K288" t="str">
            <v>TMECGDL21-026</v>
          </cell>
          <cell r="L288" t="str">
            <v>MX</v>
          </cell>
        </row>
        <row r="289">
          <cell r="A289" t="str">
            <v>A2C91217100</v>
          </cell>
          <cell r="B289" t="str">
            <v>ROH</v>
          </cell>
          <cell r="C289" t="str">
            <v>SOPORTE DE METAL</v>
          </cell>
          <cell r="E289">
            <v>732690</v>
          </cell>
          <cell r="F289">
            <v>217035</v>
          </cell>
          <cell r="G289" t="str">
            <v>IMS-Buhrke-Olson</v>
          </cell>
          <cell r="H289" t="str">
            <v>SI</v>
          </cell>
          <cell r="I289" t="str">
            <v>Criterio de Origen C</v>
          </cell>
          <cell r="J289" t="str">
            <v>MIRANDA</v>
          </cell>
          <cell r="K289" t="str">
            <v>TMECGDL21-026</v>
          </cell>
          <cell r="L289" t="str">
            <v>MX</v>
          </cell>
        </row>
        <row r="290">
          <cell r="A290" t="str">
            <v>A2C53407618</v>
          </cell>
          <cell r="B290" t="str">
            <v>ROH</v>
          </cell>
          <cell r="C290" t="str">
            <v>SOPORTE DE METAL</v>
          </cell>
          <cell r="E290">
            <v>732690</v>
          </cell>
          <cell r="F290">
            <v>217035</v>
          </cell>
          <cell r="G290" t="str">
            <v>IMS-Buhrke-Olson</v>
          </cell>
          <cell r="H290" t="str">
            <v>SI</v>
          </cell>
          <cell r="I290" t="str">
            <v>Criterio de Origen C</v>
          </cell>
          <cell r="J290" t="str">
            <v>MIRANDA</v>
          </cell>
          <cell r="K290" t="str">
            <v>TMECGDL21-026</v>
          </cell>
          <cell r="L290" t="str">
            <v>MX</v>
          </cell>
        </row>
        <row r="291">
          <cell r="A291" t="str">
            <v>A2C53371768</v>
          </cell>
          <cell r="B291" t="str">
            <v>ROH</v>
          </cell>
          <cell r="C291" t="str">
            <v>SOPORTE DE METAL</v>
          </cell>
          <cell r="E291">
            <v>732690</v>
          </cell>
          <cell r="F291">
            <v>217035</v>
          </cell>
          <cell r="G291" t="str">
            <v>IMS-Buhrke-Olson</v>
          </cell>
          <cell r="H291" t="str">
            <v>SI</v>
          </cell>
          <cell r="I291" t="str">
            <v>Criterio de Origen C</v>
          </cell>
          <cell r="J291" t="str">
            <v>MIRANDA</v>
          </cell>
          <cell r="K291" t="str">
            <v>TMECGDL21-026</v>
          </cell>
          <cell r="L291" t="str">
            <v>MX</v>
          </cell>
        </row>
        <row r="292">
          <cell r="A292" t="str">
            <v>A2C53303672</v>
          </cell>
          <cell r="B292" t="str">
            <v>ROH</v>
          </cell>
          <cell r="C292" t="str">
            <v>SOPORTE DE METAL</v>
          </cell>
          <cell r="E292">
            <v>732690</v>
          </cell>
          <cell r="F292">
            <v>217035</v>
          </cell>
          <cell r="G292" t="str">
            <v>IMS-Buhrke-Olson</v>
          </cell>
          <cell r="H292" t="str">
            <v>SI</v>
          </cell>
          <cell r="I292" t="str">
            <v>Criterio de Origen C</v>
          </cell>
          <cell r="J292" t="str">
            <v>MIRANDA</v>
          </cell>
          <cell r="K292" t="str">
            <v>TMECGDL21-026</v>
          </cell>
          <cell r="L292" t="str">
            <v>MX</v>
          </cell>
        </row>
        <row r="293">
          <cell r="A293" t="str">
            <v>A2C53114480</v>
          </cell>
          <cell r="B293" t="str">
            <v>ROH</v>
          </cell>
          <cell r="C293" t="str">
            <v>SOPORTE DE METAL</v>
          </cell>
          <cell r="E293">
            <v>732690</v>
          </cell>
          <cell r="F293">
            <v>217035</v>
          </cell>
          <cell r="G293" t="str">
            <v>IMS-Buhrke-Olson</v>
          </cell>
          <cell r="H293" t="str">
            <v>SI</v>
          </cell>
          <cell r="I293" t="str">
            <v>Criterio de Origen C</v>
          </cell>
          <cell r="J293" t="str">
            <v>MIRANDA</v>
          </cell>
          <cell r="K293" t="str">
            <v>TMECGDL21-026</v>
          </cell>
          <cell r="L293" t="str">
            <v>MX</v>
          </cell>
        </row>
        <row r="294">
          <cell r="A294" t="str">
            <v>A2C53124136</v>
          </cell>
          <cell r="B294" t="str">
            <v>HAWA</v>
          </cell>
          <cell r="C294" t="str">
            <v>ANTENA DE RADIOFRECUENCIA</v>
          </cell>
          <cell r="E294">
            <v>732690</v>
          </cell>
          <cell r="F294">
            <v>217035</v>
          </cell>
          <cell r="G294" t="str">
            <v>IMS-Buhrke-Olson</v>
          </cell>
          <cell r="H294" t="str">
            <v>SI</v>
          </cell>
          <cell r="I294" t="str">
            <v>Criterio de Origen C</v>
          </cell>
          <cell r="J294" t="str">
            <v>MIRANDA</v>
          </cell>
          <cell r="K294" t="str">
            <v>TMECGDL21-026</v>
          </cell>
          <cell r="L294" t="str">
            <v>MX</v>
          </cell>
        </row>
        <row r="295">
          <cell r="A295" t="str">
            <v>A2C53121758</v>
          </cell>
          <cell r="B295" t="str">
            <v>ROH</v>
          </cell>
          <cell r="C295" t="str">
            <v>SOPORTE DE METAL</v>
          </cell>
          <cell r="E295">
            <v>732690</v>
          </cell>
          <cell r="F295">
            <v>217035</v>
          </cell>
          <cell r="G295" t="str">
            <v>IMS-Buhrke-Olson</v>
          </cell>
          <cell r="H295" t="str">
            <v>SI</v>
          </cell>
          <cell r="I295" t="str">
            <v>Criterio de Origen C</v>
          </cell>
          <cell r="J295" t="str">
            <v>MIRANDA</v>
          </cell>
          <cell r="K295" t="str">
            <v>TMECGDL21-026</v>
          </cell>
          <cell r="L295" t="str">
            <v>MX</v>
          </cell>
        </row>
        <row r="296">
          <cell r="A296" t="str">
            <v>A2C53397378</v>
          </cell>
          <cell r="B296" t="str">
            <v>ROH</v>
          </cell>
          <cell r="C296" t="str">
            <v>SOPORTE DE METAL</v>
          </cell>
          <cell r="E296">
            <v>732690</v>
          </cell>
          <cell r="F296">
            <v>217035</v>
          </cell>
          <cell r="G296" t="str">
            <v>IMS-Buhrke-Olson</v>
          </cell>
          <cell r="H296" t="str">
            <v>SI</v>
          </cell>
          <cell r="I296" t="str">
            <v>Criterio de Origen C</v>
          </cell>
          <cell r="J296" t="str">
            <v>MIRANDA</v>
          </cell>
          <cell r="K296" t="str">
            <v>TMECGDL21-026</v>
          </cell>
          <cell r="L296" t="str">
            <v>MX</v>
          </cell>
        </row>
        <row r="297">
          <cell r="A297" t="str">
            <v>A2C53124137</v>
          </cell>
          <cell r="B297" t="str">
            <v>ROH</v>
          </cell>
          <cell r="C297" t="str">
            <v>SOPORTE DE METAL</v>
          </cell>
          <cell r="E297">
            <v>732690</v>
          </cell>
          <cell r="F297">
            <v>217035</v>
          </cell>
          <cell r="G297" t="str">
            <v>IMS-Buhrke-Olson</v>
          </cell>
          <cell r="H297" t="str">
            <v>SI</v>
          </cell>
          <cell r="I297" t="str">
            <v>Criterio de Origen C</v>
          </cell>
          <cell r="J297" t="str">
            <v>MIRANDA</v>
          </cell>
          <cell r="K297" t="str">
            <v>TMECGDL21-026</v>
          </cell>
          <cell r="L297" t="str">
            <v>MX</v>
          </cell>
        </row>
        <row r="298">
          <cell r="A298" t="str">
            <v>A2C53124194</v>
          </cell>
          <cell r="B298" t="str">
            <v>ROH</v>
          </cell>
          <cell r="C298" t="str">
            <v>SOPORTE DE METAL</v>
          </cell>
          <cell r="E298">
            <v>732690</v>
          </cell>
          <cell r="F298">
            <v>217035</v>
          </cell>
          <cell r="G298" t="str">
            <v>IMS-Buhrke-Olson</v>
          </cell>
          <cell r="H298" t="str">
            <v>SI</v>
          </cell>
          <cell r="I298" t="str">
            <v>Criterio de Origen C</v>
          </cell>
          <cell r="J298" t="str">
            <v>MIRANDA</v>
          </cell>
          <cell r="K298" t="str">
            <v>TMECGDL21-026</v>
          </cell>
          <cell r="L298" t="str">
            <v>MX</v>
          </cell>
        </row>
        <row r="299">
          <cell r="A299" t="str">
            <v>A2C53114479</v>
          </cell>
          <cell r="B299" t="str">
            <v>ROH</v>
          </cell>
          <cell r="C299" t="str">
            <v>SOPORTE DE METAL</v>
          </cell>
          <cell r="E299">
            <v>732690</v>
          </cell>
          <cell r="F299">
            <v>217035</v>
          </cell>
          <cell r="G299" t="str">
            <v>IMS-Buhrke-Olson</v>
          </cell>
          <cell r="H299" t="str">
            <v>SI</v>
          </cell>
          <cell r="I299" t="str">
            <v>Criterio de Origen C</v>
          </cell>
          <cell r="J299" t="str">
            <v>MIRANDA</v>
          </cell>
          <cell r="K299" t="str">
            <v>TMECGDL21-026</v>
          </cell>
          <cell r="L299" t="str">
            <v>MX</v>
          </cell>
        </row>
        <row r="300">
          <cell r="A300" t="str">
            <v>A2C53245957</v>
          </cell>
          <cell r="B300" t="str">
            <v>ROH</v>
          </cell>
          <cell r="C300" t="str">
            <v>SOPORTE DE METAL</v>
          </cell>
          <cell r="E300">
            <v>732690</v>
          </cell>
          <cell r="F300">
            <v>217035</v>
          </cell>
          <cell r="G300" t="str">
            <v>IMS-Buhrke-Olson</v>
          </cell>
          <cell r="H300" t="str">
            <v>SI</v>
          </cell>
          <cell r="I300" t="str">
            <v>Criterio de Origen C</v>
          </cell>
          <cell r="J300" t="str">
            <v>MIRANDA</v>
          </cell>
          <cell r="K300" t="str">
            <v>TMECGDL21-026</v>
          </cell>
          <cell r="L300" t="str">
            <v>MX</v>
          </cell>
        </row>
        <row r="301">
          <cell r="A301" t="str">
            <v>A2C53114482</v>
          </cell>
          <cell r="B301" t="str">
            <v>ROH</v>
          </cell>
          <cell r="C301" t="str">
            <v>SOPORTE DE METAL</v>
          </cell>
          <cell r="E301">
            <v>732690</v>
          </cell>
          <cell r="F301">
            <v>217035</v>
          </cell>
          <cell r="G301" t="str">
            <v>IMS-Buhrke-Olson</v>
          </cell>
          <cell r="H301" t="str">
            <v>SI</v>
          </cell>
          <cell r="I301" t="str">
            <v>Criterio de Origen C</v>
          </cell>
          <cell r="J301" t="str">
            <v>MIRANDA</v>
          </cell>
          <cell r="K301" t="str">
            <v>TMECGDL21-026</v>
          </cell>
          <cell r="L301" t="str">
            <v>MX</v>
          </cell>
        </row>
        <row r="302">
          <cell r="A302" t="str">
            <v>A2C53194517</v>
          </cell>
          <cell r="B302" t="str">
            <v>ROH</v>
          </cell>
          <cell r="C302" t="str">
            <v>SOPORTE DE METAL</v>
          </cell>
          <cell r="E302">
            <v>732690</v>
          </cell>
          <cell r="F302">
            <v>217035</v>
          </cell>
          <cell r="G302" t="str">
            <v>IMS-Buhrke-Olson</v>
          </cell>
          <cell r="H302" t="str">
            <v>SI</v>
          </cell>
          <cell r="I302" t="str">
            <v>Criterio de Origen C</v>
          </cell>
          <cell r="J302" t="str">
            <v>MIRANDA</v>
          </cell>
          <cell r="K302" t="str">
            <v>TMECGDL21-026</v>
          </cell>
          <cell r="L302" t="str">
            <v>MX</v>
          </cell>
        </row>
        <row r="303">
          <cell r="A303" t="str">
            <v>A2C53397780</v>
          </cell>
          <cell r="B303" t="str">
            <v>ROH</v>
          </cell>
          <cell r="C303" t="str">
            <v>SOPORTE DE METAL</v>
          </cell>
          <cell r="E303">
            <v>732690</v>
          </cell>
          <cell r="F303">
            <v>217035</v>
          </cell>
          <cell r="G303" t="str">
            <v>IMS-Buhrke-Olson</v>
          </cell>
          <cell r="H303" t="str">
            <v>SI</v>
          </cell>
          <cell r="I303" t="str">
            <v>Criterio de Origen C</v>
          </cell>
          <cell r="J303" t="str">
            <v>MIRANDA</v>
          </cell>
          <cell r="K303" t="str">
            <v>TMECGDL21-026</v>
          </cell>
          <cell r="L303" t="str">
            <v>MX</v>
          </cell>
        </row>
        <row r="304">
          <cell r="A304" t="str">
            <v>A2C30199000</v>
          </cell>
          <cell r="B304" t="str">
            <v>ROH</v>
          </cell>
          <cell r="C304" t="str">
            <v>SOPORTE DE METAL</v>
          </cell>
          <cell r="E304">
            <v>732690</v>
          </cell>
          <cell r="F304">
            <v>217035</v>
          </cell>
          <cell r="G304" t="str">
            <v>IMS-Buhrke-Olson</v>
          </cell>
          <cell r="H304" t="str">
            <v>SI</v>
          </cell>
          <cell r="I304" t="str">
            <v>Criterio de Origen C</v>
          </cell>
          <cell r="J304" t="str">
            <v>MIRANDA</v>
          </cell>
          <cell r="K304" t="str">
            <v>TMECGDL21-026</v>
          </cell>
          <cell r="L304" t="str">
            <v>MX</v>
          </cell>
        </row>
        <row r="305">
          <cell r="A305" t="str">
            <v>A2C53124134</v>
          </cell>
          <cell r="B305" t="str">
            <v>HAWA</v>
          </cell>
          <cell r="C305" t="str">
            <v>ANTENA DE RADIOFRECUENCIA</v>
          </cell>
          <cell r="E305">
            <v>732690</v>
          </cell>
          <cell r="F305">
            <v>217035</v>
          </cell>
          <cell r="G305" t="str">
            <v>IMS-Buhrke-Olson</v>
          </cell>
          <cell r="H305" t="str">
            <v>SI</v>
          </cell>
          <cell r="I305" t="str">
            <v>Criterio de Origen C</v>
          </cell>
          <cell r="J305" t="str">
            <v>MIRANDA</v>
          </cell>
          <cell r="K305" t="str">
            <v>TMECGDL21-026</v>
          </cell>
          <cell r="L305" t="str">
            <v>MX</v>
          </cell>
        </row>
        <row r="306">
          <cell r="A306" t="str">
            <v>A2C53308983</v>
          </cell>
          <cell r="B306" t="str">
            <v>ROH</v>
          </cell>
          <cell r="C306" t="str">
            <v>SOPORTE DE METAL</v>
          </cell>
          <cell r="E306">
            <v>732690</v>
          </cell>
          <cell r="F306">
            <v>217035</v>
          </cell>
          <cell r="G306" t="str">
            <v>IMS-Buhrke-Olson</v>
          </cell>
          <cell r="H306" t="str">
            <v>SI</v>
          </cell>
          <cell r="I306" t="str">
            <v>Criterio de Origen C</v>
          </cell>
          <cell r="J306" t="str">
            <v>MIRANDA</v>
          </cell>
          <cell r="K306" t="str">
            <v>TMECGDL21-026</v>
          </cell>
          <cell r="L306" t="str">
            <v>MX</v>
          </cell>
        </row>
        <row r="307">
          <cell r="A307" t="str">
            <v>A3C0180390100</v>
          </cell>
          <cell r="B307" t="str">
            <v>ROH</v>
          </cell>
          <cell r="C307" t="str">
            <v>DIAL</v>
          </cell>
          <cell r="E307">
            <v>902990</v>
          </cell>
          <cell r="F307">
            <v>209094</v>
          </cell>
          <cell r="G307" t="str">
            <v>NORTHERN ENGRAVING CORP.</v>
          </cell>
          <cell r="H307" t="str">
            <v>SI</v>
          </cell>
          <cell r="I307" t="str">
            <v xml:space="preserve">Tariff Shift </v>
          </cell>
          <cell r="J307" t="str">
            <v>MIRANDA</v>
          </cell>
          <cell r="K307" t="str">
            <v>TMECGDL21-014</v>
          </cell>
          <cell r="L307" t="str">
            <v>US</v>
          </cell>
        </row>
        <row r="308">
          <cell r="A308" t="str">
            <v>A2C35085000</v>
          </cell>
          <cell r="B308" t="str">
            <v>ROH</v>
          </cell>
          <cell r="C308" t="str">
            <v>SOPORTE DE PLASTICO</v>
          </cell>
          <cell r="E308">
            <v>392690</v>
          </cell>
          <cell r="F308" t="str">
            <v>9037873</v>
          </cell>
          <cell r="G308" t="str">
            <v>FAWN PLASTICS COMPANY INC</v>
          </cell>
          <cell r="H308" t="str">
            <v>SI</v>
          </cell>
          <cell r="I308" t="str">
            <v>NET COST (RVC)</v>
          </cell>
          <cell r="J308" t="str">
            <v>MIRANDA</v>
          </cell>
          <cell r="K308" t="str">
            <v>TMECGDL21-028</v>
          </cell>
          <cell r="L308" t="str">
            <v>MX</v>
          </cell>
        </row>
        <row r="309">
          <cell r="A309" t="str">
            <v>A2C38172400</v>
          </cell>
          <cell r="B309" t="str">
            <v>ROH</v>
          </cell>
          <cell r="C309" t="str">
            <v>PARTES PARA VELOCIMETRO Y TACOMETRO</v>
          </cell>
          <cell r="E309">
            <v>902990</v>
          </cell>
          <cell r="F309">
            <v>9037873</v>
          </cell>
          <cell r="G309" t="str">
            <v>FAWN PLASTICS COMPANY INC</v>
          </cell>
          <cell r="H309" t="str">
            <v>SI</v>
          </cell>
          <cell r="I309" t="str">
            <v>NET COST (RVC)</v>
          </cell>
          <cell r="J309" t="str">
            <v>MIRANDA</v>
          </cell>
          <cell r="K309" t="str">
            <v>TMECGDL21-028</v>
          </cell>
          <cell r="L309" t="str">
            <v>MX</v>
          </cell>
        </row>
        <row r="310">
          <cell r="A310" t="str">
            <v>A2C38307100</v>
          </cell>
          <cell r="B310" t="str">
            <v>ROH</v>
          </cell>
          <cell r="C310" t="str">
            <v>CARCAZA DE PLASTICO</v>
          </cell>
          <cell r="E310">
            <v>902590</v>
          </cell>
          <cell r="F310">
            <v>9037873</v>
          </cell>
          <cell r="G310" t="str">
            <v>FAWN PLASTICS COMPANY INC</v>
          </cell>
          <cell r="H310" t="str">
            <v>SI</v>
          </cell>
          <cell r="I310" t="str">
            <v>NET COST (RVC)</v>
          </cell>
          <cell r="J310" t="str">
            <v>MIRANDA</v>
          </cell>
          <cell r="K310" t="str">
            <v>TMECGDL21-028</v>
          </cell>
          <cell r="L310" t="str">
            <v>MX</v>
          </cell>
        </row>
        <row r="311">
          <cell r="A311" t="str">
            <v>A2C53082012</v>
          </cell>
          <cell r="B311" t="str">
            <v>ROH</v>
          </cell>
          <cell r="C311" t="str">
            <v>PARTE PLASTICA PARA TABLERO AUTOMOTRIZ</v>
          </cell>
          <cell r="E311">
            <v>870829</v>
          </cell>
          <cell r="F311">
            <v>9037873</v>
          </cell>
          <cell r="G311" t="str">
            <v>FAWN PLASTICS COMPANY INC</v>
          </cell>
          <cell r="H311" t="str">
            <v>SI</v>
          </cell>
          <cell r="I311" t="str">
            <v>NET COST (RVC)</v>
          </cell>
          <cell r="J311" t="str">
            <v>MIRANDA</v>
          </cell>
          <cell r="K311" t="str">
            <v>TMECGDL21-028</v>
          </cell>
          <cell r="L311" t="str">
            <v>MX</v>
          </cell>
        </row>
        <row r="312">
          <cell r="A312" t="str">
            <v>A2C53140029</v>
          </cell>
          <cell r="B312" t="str">
            <v>ROH</v>
          </cell>
          <cell r="C312" t="str">
            <v>PARTES PARA VELOCIMETRO Y TACOMETRO</v>
          </cell>
          <cell r="E312">
            <v>902990</v>
          </cell>
          <cell r="F312">
            <v>9037873</v>
          </cell>
          <cell r="G312" t="str">
            <v>FAWN PLASTICS COMPANY INC</v>
          </cell>
          <cell r="H312" t="str">
            <v>SI</v>
          </cell>
          <cell r="I312" t="str">
            <v>NET COST (RVC)</v>
          </cell>
          <cell r="J312" t="str">
            <v>MIRANDA</v>
          </cell>
          <cell r="K312" t="str">
            <v>TMECGDL21-028</v>
          </cell>
          <cell r="L312" t="str">
            <v>MX</v>
          </cell>
        </row>
        <row r="313">
          <cell r="A313" t="str">
            <v>A2C99891200</v>
          </cell>
          <cell r="B313" t="str">
            <v>ROH</v>
          </cell>
          <cell r="C313" t="str">
            <v>CARCAZA DE PLASTICO</v>
          </cell>
          <cell r="E313">
            <v>392690</v>
          </cell>
          <cell r="F313">
            <v>9037873</v>
          </cell>
          <cell r="G313" t="str">
            <v>FAWN PLASTICS COMPANY INC</v>
          </cell>
          <cell r="H313" t="str">
            <v>SI</v>
          </cell>
          <cell r="I313" t="str">
            <v>NET COST (RVC)</v>
          </cell>
          <cell r="J313" t="str">
            <v>MIRANDA</v>
          </cell>
          <cell r="K313" t="str">
            <v>TMECGDL21-028</v>
          </cell>
          <cell r="L313" t="str">
            <v>MX</v>
          </cell>
        </row>
        <row r="314">
          <cell r="A314" t="str">
            <v>A2C74264300</v>
          </cell>
          <cell r="B314" t="str">
            <v>ROH</v>
          </cell>
          <cell r="C314" t="str">
            <v>ADHESIVO</v>
          </cell>
          <cell r="E314">
            <v>391000</v>
          </cell>
          <cell r="F314">
            <v>201141</v>
          </cell>
          <cell r="G314" t="str">
            <v>KRAYDEN INC</v>
          </cell>
          <cell r="H314" t="str">
            <v>SI</v>
          </cell>
          <cell r="I314" t="str">
            <v xml:space="preserve">Tariff Shift </v>
          </cell>
          <cell r="J314" t="str">
            <v>MIRANDA</v>
          </cell>
          <cell r="K314" t="str">
            <v>TMECGDL21-029</v>
          </cell>
          <cell r="L314" t="str">
            <v>US</v>
          </cell>
        </row>
        <row r="315">
          <cell r="A315" t="str">
            <v>A2C74240600</v>
          </cell>
          <cell r="B315" t="str">
            <v>ROH</v>
          </cell>
          <cell r="C315" t="str">
            <v>ETIQUETAS DE PAPEL  (EN BLANCO)</v>
          </cell>
          <cell r="E315">
            <v>340399</v>
          </cell>
          <cell r="F315">
            <v>206421</v>
          </cell>
          <cell r="G315" t="str">
            <v>TRANSAMERICA LUBRICANTS INC.</v>
          </cell>
          <cell r="H315" t="str">
            <v>SI</v>
          </cell>
          <cell r="I315" t="str">
            <v>NET COST (RVC)</v>
          </cell>
          <cell r="J315" t="str">
            <v>MIRANDA</v>
          </cell>
          <cell r="K315" t="str">
            <v>TMECGDL21-030</v>
          </cell>
          <cell r="L315" t="str">
            <v>US</v>
          </cell>
        </row>
        <row r="316">
          <cell r="A316" t="str">
            <v>A3944681Z0100</v>
          </cell>
          <cell r="B316" t="str">
            <v>ROH</v>
          </cell>
          <cell r="C316" t="str">
            <v>SOPORTE DE METAL</v>
          </cell>
          <cell r="E316">
            <v>853690</v>
          </cell>
          <cell r="F316">
            <v>9088284</v>
          </cell>
          <cell r="G316" t="str">
            <v>AEES INC.</v>
          </cell>
          <cell r="I316" t="str">
            <v>No lo menciona el certificado</v>
          </cell>
          <cell r="J316" t="str">
            <v>MIRANDA</v>
          </cell>
          <cell r="K316" t="str">
            <v>TMECGDL21-031</v>
          </cell>
          <cell r="L316" t="str">
            <v>US</v>
          </cell>
        </row>
        <row r="317">
          <cell r="A317">
            <v>3222340411</v>
          </cell>
          <cell r="B317" t="str">
            <v>ROH</v>
          </cell>
          <cell r="C317" t="str">
            <v>DIAL</v>
          </cell>
          <cell r="E317">
            <v>902990</v>
          </cell>
          <cell r="F317">
            <v>209094</v>
          </cell>
          <cell r="G317" t="str">
            <v>NORTHERN ENGRAVING CORP.</v>
          </cell>
          <cell r="H317" t="str">
            <v>SI</v>
          </cell>
          <cell r="I317" t="str">
            <v xml:space="preserve">Tariff Shift </v>
          </cell>
          <cell r="J317" t="str">
            <v>MIRANDA</v>
          </cell>
          <cell r="K317" t="str">
            <v>TMECGDL21-014</v>
          </cell>
          <cell r="L317" t="str">
            <v>US</v>
          </cell>
        </row>
        <row r="318">
          <cell r="A318" t="str">
            <v>A2C14169700</v>
          </cell>
          <cell r="B318" t="str">
            <v>ROH</v>
          </cell>
          <cell r="C318" t="str">
            <v>DIAL</v>
          </cell>
          <cell r="E318">
            <v>902990</v>
          </cell>
          <cell r="F318">
            <v>209094</v>
          </cell>
          <cell r="G318" t="str">
            <v>NORTHERN ENGRAVING CORP.</v>
          </cell>
          <cell r="H318" t="str">
            <v>SI</v>
          </cell>
          <cell r="I318" t="str">
            <v xml:space="preserve">Tariff Shift </v>
          </cell>
          <cell r="J318" t="str">
            <v>MIRANDA</v>
          </cell>
          <cell r="K318" t="str">
            <v>TMECGDL21-014</v>
          </cell>
          <cell r="L318" t="str">
            <v>US</v>
          </cell>
        </row>
        <row r="319">
          <cell r="A319" t="str">
            <v>A3C0588700000</v>
          </cell>
          <cell r="B319" t="str">
            <v>ROH</v>
          </cell>
          <cell r="C319" t="str">
            <v>DIAL</v>
          </cell>
          <cell r="E319">
            <v>902990</v>
          </cell>
          <cell r="F319">
            <v>209094</v>
          </cell>
          <cell r="G319" t="str">
            <v>NORTHERN ENGRAVING CORP.</v>
          </cell>
          <cell r="H319" t="str">
            <v>SI</v>
          </cell>
          <cell r="I319" t="str">
            <v xml:space="preserve">Tariff Shift </v>
          </cell>
          <cell r="J319" t="str">
            <v>MIRANDA</v>
          </cell>
          <cell r="K319" t="str">
            <v>TMECGDL21-014</v>
          </cell>
          <cell r="L319" t="str">
            <v>US</v>
          </cell>
        </row>
        <row r="320">
          <cell r="A320" t="str">
            <v>A3C0588710000</v>
          </cell>
          <cell r="B320" t="str">
            <v>ROH</v>
          </cell>
          <cell r="C320" t="str">
            <v>DIAL</v>
          </cell>
          <cell r="E320">
            <v>902990</v>
          </cell>
          <cell r="F320">
            <v>209094</v>
          </cell>
          <cell r="G320" t="str">
            <v>NORTHERN ENGRAVING CORP.</v>
          </cell>
          <cell r="H320" t="str">
            <v>SI</v>
          </cell>
          <cell r="I320" t="str">
            <v xml:space="preserve">Tariff Shift </v>
          </cell>
          <cell r="J320" t="str">
            <v>MIRANDA</v>
          </cell>
          <cell r="K320" t="str">
            <v>TMECGDL21-014</v>
          </cell>
          <cell r="L320" t="str">
            <v>US</v>
          </cell>
        </row>
        <row r="321">
          <cell r="A321" t="str">
            <v>A3C0588680000</v>
          </cell>
          <cell r="B321" t="str">
            <v>ROH</v>
          </cell>
          <cell r="C321" t="str">
            <v>DIAL</v>
          </cell>
          <cell r="E321">
            <v>902990</v>
          </cell>
          <cell r="F321">
            <v>209094</v>
          </cell>
          <cell r="G321" t="str">
            <v>NORTHERN ENGRAVING CORP.</v>
          </cell>
          <cell r="H321" t="str">
            <v>SI</v>
          </cell>
          <cell r="I321" t="str">
            <v xml:space="preserve">Tariff Shift </v>
          </cell>
          <cell r="J321" t="str">
            <v>MIRANDA</v>
          </cell>
          <cell r="K321" t="str">
            <v>TMECGDL21-014</v>
          </cell>
          <cell r="L321" t="str">
            <v>US</v>
          </cell>
        </row>
        <row r="322">
          <cell r="A322" t="str">
            <v>A3C0588690000</v>
          </cell>
          <cell r="B322" t="str">
            <v>ROH</v>
          </cell>
          <cell r="C322" t="str">
            <v>DIAL</v>
          </cell>
          <cell r="E322">
            <v>902990</v>
          </cell>
          <cell r="F322">
            <v>209094</v>
          </cell>
          <cell r="G322" t="str">
            <v>NORTHERN ENGRAVING CORP.</v>
          </cell>
          <cell r="H322" t="str">
            <v>SI</v>
          </cell>
          <cell r="I322" t="str">
            <v xml:space="preserve">Tariff Shift </v>
          </cell>
          <cell r="J322" t="str">
            <v>MIRANDA</v>
          </cell>
          <cell r="K322" t="str">
            <v>TMECGDL21-014</v>
          </cell>
          <cell r="L322" t="str">
            <v>US</v>
          </cell>
        </row>
        <row r="323">
          <cell r="A323" t="str">
            <v>A3C0593830000</v>
          </cell>
          <cell r="B323" t="str">
            <v>ROH</v>
          </cell>
          <cell r="C323" t="str">
            <v>DIAL</v>
          </cell>
          <cell r="E323">
            <v>902990</v>
          </cell>
          <cell r="F323">
            <v>209094</v>
          </cell>
          <cell r="G323" t="str">
            <v>NORTHERN ENGRAVING CORP.</v>
          </cell>
          <cell r="H323" t="str">
            <v>SI</v>
          </cell>
          <cell r="I323" t="str">
            <v xml:space="preserve">Tariff Shift </v>
          </cell>
          <cell r="J323" t="str">
            <v>MIRANDA</v>
          </cell>
          <cell r="K323" t="str">
            <v>TMECGDL21-014</v>
          </cell>
          <cell r="L323" t="str">
            <v>US</v>
          </cell>
        </row>
        <row r="324">
          <cell r="A324" t="str">
            <v>A2C11805400</v>
          </cell>
          <cell r="B324" t="str">
            <v>ROH</v>
          </cell>
          <cell r="C324" t="str">
            <v>PARTE PLASTICA PARA TABLERO AUTOMOTRIZ</v>
          </cell>
          <cell r="E324">
            <v>392690</v>
          </cell>
          <cell r="F324">
            <v>9134253</v>
          </cell>
          <cell r="G324" t="str">
            <v>NIFCO America Corporation</v>
          </cell>
          <cell r="H324" t="str">
            <v>SI</v>
          </cell>
          <cell r="I324" t="str">
            <v xml:space="preserve">Tariff Shift </v>
          </cell>
          <cell r="J324" t="str">
            <v>MIRANDA</v>
          </cell>
          <cell r="K324" t="str">
            <v>TMECGDL21-021</v>
          </cell>
          <cell r="L324" t="str">
            <v>US</v>
          </cell>
        </row>
        <row r="325">
          <cell r="A325" t="str">
            <v>A2C53096231</v>
          </cell>
          <cell r="B325" t="str">
            <v>ROH</v>
          </cell>
          <cell r="C325" t="str">
            <v>ETIQUETAS DE PAPEL  (EN BLANCO)</v>
          </cell>
          <cell r="E325">
            <v>401693</v>
          </cell>
          <cell r="F325">
            <v>219524</v>
          </cell>
          <cell r="G325" t="str">
            <v>TAPE SPECIALISTS OF GEORGIA</v>
          </cell>
          <cell r="H325" t="str">
            <v>SI</v>
          </cell>
          <cell r="I325" t="str">
            <v>Criterio de Origen C, "NO."</v>
          </cell>
          <cell r="J325" t="str">
            <v>MIRANDA</v>
          </cell>
          <cell r="K325" t="str">
            <v>TMECGDL21-033</v>
          </cell>
          <cell r="L325" t="str">
            <v>US</v>
          </cell>
        </row>
        <row r="326">
          <cell r="A326" t="str">
            <v>A2C99203800</v>
          </cell>
          <cell r="B326" t="str">
            <v>ROH</v>
          </cell>
          <cell r="C326" t="str">
            <v>PARTES PLASTICAS DECORATIVAS</v>
          </cell>
          <cell r="E326">
            <v>39264001</v>
          </cell>
          <cell r="F326">
            <v>9130698</v>
          </cell>
          <cell r="G326" t="str">
            <v>Industrias Cazel,S. de R.L. de C.V.</v>
          </cell>
          <cell r="H326" t="str">
            <v>SI</v>
          </cell>
          <cell r="I326" t="str">
            <v xml:space="preserve">Tariff Shift </v>
          </cell>
          <cell r="J326" t="str">
            <v>MIRANDA</v>
          </cell>
          <cell r="K326" t="str">
            <v>TMECGDL21-034</v>
          </cell>
          <cell r="L326" t="str">
            <v>MX</v>
          </cell>
        </row>
        <row r="327">
          <cell r="A327" t="str">
            <v>A2C53283059</v>
          </cell>
          <cell r="B327" t="str">
            <v>ROH</v>
          </cell>
          <cell r="C327" t="str">
            <v>PARTES PLASTICAS DECORATIVAS</v>
          </cell>
          <cell r="E327">
            <v>87082922</v>
          </cell>
          <cell r="F327">
            <v>9130698</v>
          </cell>
          <cell r="G327" t="str">
            <v>Industrias Cazel,S. de R.L. de C.V.</v>
          </cell>
          <cell r="H327" t="str">
            <v>SI</v>
          </cell>
          <cell r="I327" t="str">
            <v xml:space="preserve">Tariff Shift </v>
          </cell>
          <cell r="J327" t="str">
            <v>MIRANDA</v>
          </cell>
          <cell r="K327" t="str">
            <v>TMECGDL21-034</v>
          </cell>
          <cell r="L327" t="str">
            <v>MX</v>
          </cell>
        </row>
        <row r="328">
          <cell r="A328" t="str">
            <v>3055001248</v>
          </cell>
          <cell r="B328" t="str">
            <v>ROH</v>
          </cell>
          <cell r="C328" t="str">
            <v>PARTE PLASTICA PARA TABLERO AUTOMOTRIZ</v>
          </cell>
          <cell r="E328">
            <v>85411001</v>
          </cell>
          <cell r="F328">
            <v>9130698</v>
          </cell>
          <cell r="G328" t="str">
            <v>Industrias Cazel,S. de R.L. de C.V.</v>
          </cell>
          <cell r="H328" t="str">
            <v>SI</v>
          </cell>
          <cell r="I328" t="str">
            <v xml:space="preserve">Tariff Shift </v>
          </cell>
          <cell r="J328" t="str">
            <v>MIRANDA</v>
          </cell>
          <cell r="K328" t="str">
            <v>TMECGDL21-034</v>
          </cell>
          <cell r="L328" t="str">
            <v>MX</v>
          </cell>
        </row>
        <row r="329">
          <cell r="A329" t="str">
            <v>3319210173</v>
          </cell>
          <cell r="B329" t="str">
            <v>ROH</v>
          </cell>
          <cell r="C329" t="str">
            <v>PARTE PLASTICA PARA TABLERO AUTOMOTRIZ</v>
          </cell>
          <cell r="E329">
            <v>85411001</v>
          </cell>
          <cell r="F329">
            <v>9130698</v>
          </cell>
          <cell r="G329" t="str">
            <v>Industrias Cazel,S. de R.L. de C.V.</v>
          </cell>
          <cell r="H329" t="str">
            <v>SI</v>
          </cell>
          <cell r="I329" t="str">
            <v xml:space="preserve">Tariff Shift </v>
          </cell>
          <cell r="J329" t="str">
            <v>MIRANDA</v>
          </cell>
          <cell r="K329" t="str">
            <v>TMECGDL21-034</v>
          </cell>
          <cell r="L329" t="str">
            <v>MX</v>
          </cell>
        </row>
        <row r="330">
          <cell r="A330" t="str">
            <v>A2C53120276</v>
          </cell>
          <cell r="B330" t="str">
            <v>ROH</v>
          </cell>
          <cell r="C330" t="str">
            <v>PARTES PLASTICAS DECORATIVAS</v>
          </cell>
          <cell r="E330">
            <v>87082999</v>
          </cell>
          <cell r="F330">
            <v>9130698</v>
          </cell>
          <cell r="G330" t="str">
            <v>Industrias Cazel,S. de R.L. de C.V.</v>
          </cell>
          <cell r="H330" t="str">
            <v>SI</v>
          </cell>
          <cell r="I330" t="str">
            <v xml:space="preserve">Tariff Shift </v>
          </cell>
          <cell r="J330" t="str">
            <v>MIRANDA</v>
          </cell>
          <cell r="K330" t="str">
            <v>TMECGDL21-034</v>
          </cell>
          <cell r="L330" t="str">
            <v>MX</v>
          </cell>
        </row>
        <row r="331">
          <cell r="A331" t="str">
            <v>A2C00027209</v>
          </cell>
          <cell r="B331" t="str">
            <v>ROH</v>
          </cell>
          <cell r="C331" t="str">
            <v>SOPORTE DE METAL</v>
          </cell>
          <cell r="E331">
            <v>840999</v>
          </cell>
          <cell r="F331" t="str">
            <v>205022</v>
          </cell>
          <cell r="G331" t="str">
            <v>E.J. BASLER CO</v>
          </cell>
          <cell r="H331" t="str">
            <v>SI</v>
          </cell>
          <cell r="I331" t="str">
            <v>NET COST (RVC)</v>
          </cell>
          <cell r="J331" t="str">
            <v>MIRANDA</v>
          </cell>
          <cell r="K331" t="str">
            <v>TMECGDL21-035</v>
          </cell>
          <cell r="L331" t="str">
            <v>US</v>
          </cell>
        </row>
        <row r="332">
          <cell r="A332" t="str">
            <v>A2C37755000</v>
          </cell>
          <cell r="B332" t="str">
            <v>ROH</v>
          </cell>
          <cell r="C332" t="str">
            <v>SOPORTE DE METAL</v>
          </cell>
          <cell r="E332">
            <v>790700</v>
          </cell>
          <cell r="F332">
            <v>9093062</v>
          </cell>
          <cell r="G332" t="str">
            <v>Dynacast Inc</v>
          </cell>
          <cell r="H332" t="str">
            <v>SI</v>
          </cell>
          <cell r="I332" t="str">
            <v xml:space="preserve">Tariff Shift </v>
          </cell>
          <cell r="J332" t="str">
            <v>MIRANDA</v>
          </cell>
          <cell r="K332" t="str">
            <v>TMECGDL21-036</v>
          </cell>
          <cell r="L332" t="str">
            <v>US</v>
          </cell>
        </row>
        <row r="333">
          <cell r="A333" t="str">
            <v>A2C82186500</v>
          </cell>
          <cell r="B333" t="str">
            <v>ROH</v>
          </cell>
          <cell r="C333" t="str">
            <v>SOPORTE DE METAL</v>
          </cell>
          <cell r="E333">
            <v>790700</v>
          </cell>
          <cell r="F333">
            <v>9093062</v>
          </cell>
          <cell r="G333" t="str">
            <v>Dynacast Inc</v>
          </cell>
          <cell r="H333" t="str">
            <v>SI</v>
          </cell>
          <cell r="I333" t="str">
            <v xml:space="preserve">Tariff Shift </v>
          </cell>
          <cell r="J333" t="str">
            <v>MIRANDA</v>
          </cell>
          <cell r="K333" t="str">
            <v>TMECGDL21-036</v>
          </cell>
          <cell r="L333" t="str">
            <v>US</v>
          </cell>
        </row>
        <row r="334">
          <cell r="A334" t="str">
            <v>A2C31249900</v>
          </cell>
          <cell r="B334" t="str">
            <v>ROH</v>
          </cell>
          <cell r="C334" t="str">
            <v>SOPORTE DE METAL</v>
          </cell>
          <cell r="E334">
            <v>790700</v>
          </cell>
          <cell r="F334">
            <v>9093062</v>
          </cell>
          <cell r="G334" t="str">
            <v>Dynacast Inc</v>
          </cell>
          <cell r="H334" t="str">
            <v>SI</v>
          </cell>
          <cell r="I334" t="str">
            <v xml:space="preserve">Tariff Shift </v>
          </cell>
          <cell r="J334" t="str">
            <v>MIRANDA</v>
          </cell>
          <cell r="K334" t="str">
            <v>TMECGDL21-036</v>
          </cell>
          <cell r="L334" t="str">
            <v>US</v>
          </cell>
        </row>
        <row r="335">
          <cell r="A335" t="str">
            <v>A2C90527200</v>
          </cell>
          <cell r="B335" t="str">
            <v>ROH</v>
          </cell>
          <cell r="C335" t="str">
            <v>ETIQUETAS DE PAPEL  (EN BLANCO)</v>
          </cell>
          <cell r="E335">
            <v>39191</v>
          </cell>
          <cell r="F335">
            <v>200632</v>
          </cell>
          <cell r="G335" t="str">
            <v>IDENTCO DE MEXICO, S. DE R.L. DE C.</v>
          </cell>
          <cell r="H335" t="str">
            <v>SI</v>
          </cell>
          <cell r="I335" t="str">
            <v>Toda la materia prima y el material final producido pertenecen a la región</v>
          </cell>
          <cell r="J335" t="str">
            <v>MIRANDA</v>
          </cell>
          <cell r="K335" t="str">
            <v>TMECGDL21-037</v>
          </cell>
          <cell r="L335" t="str">
            <v>MX</v>
          </cell>
        </row>
        <row r="336">
          <cell r="A336" t="str">
            <v>A2C53336975</v>
          </cell>
          <cell r="B336" t="str">
            <v>ROH</v>
          </cell>
          <cell r="C336" t="str">
            <v>ADHESIVA EN ROLLO</v>
          </cell>
          <cell r="E336">
            <v>39191</v>
          </cell>
          <cell r="F336">
            <v>200632</v>
          </cell>
          <cell r="G336" t="str">
            <v>IDENTCO DE MEXICO, S. DE R.L. DE C.</v>
          </cell>
          <cell r="H336" t="str">
            <v>SI</v>
          </cell>
          <cell r="I336" t="str">
            <v>Toda la materia prima y el material final producido pertenecen a la región</v>
          </cell>
          <cell r="J336" t="str">
            <v>MIRANDA</v>
          </cell>
          <cell r="K336" t="str">
            <v>TMECGDL21-037</v>
          </cell>
          <cell r="L336" t="str">
            <v>MX</v>
          </cell>
        </row>
        <row r="337">
          <cell r="A337" t="str">
            <v>A2C53247923</v>
          </cell>
          <cell r="B337" t="str">
            <v>ROH</v>
          </cell>
          <cell r="C337" t="str">
            <v>PARTES PLASTICAS DECORATIVAS</v>
          </cell>
          <cell r="E337">
            <v>870829</v>
          </cell>
          <cell r="F337">
            <v>209058</v>
          </cell>
          <cell r="G337" t="str">
            <v>CONSOLIDATED METCO INC.</v>
          </cell>
          <cell r="H337" t="str">
            <v>SI</v>
          </cell>
          <cell r="I337" t="str">
            <v xml:space="preserve">Tariff Shift </v>
          </cell>
          <cell r="J337" t="str">
            <v>MIRANDA</v>
          </cell>
          <cell r="K337" t="str">
            <v>TMECGDL21-038</v>
          </cell>
          <cell r="L337" t="str">
            <v>US</v>
          </cell>
        </row>
        <row r="338">
          <cell r="A338" t="str">
            <v>A2C53247925</v>
          </cell>
          <cell r="B338" t="str">
            <v>ROH</v>
          </cell>
          <cell r="C338" t="str">
            <v>PARTES PLASTICAS DECORATIVAS</v>
          </cell>
          <cell r="E338">
            <v>870829</v>
          </cell>
          <cell r="F338">
            <v>209058</v>
          </cell>
          <cell r="G338" t="str">
            <v>CONSOLIDATED METCO INC.</v>
          </cell>
          <cell r="H338" t="str">
            <v>SI</v>
          </cell>
          <cell r="I338" t="str">
            <v xml:space="preserve">Tariff Shift </v>
          </cell>
          <cell r="J338" t="str">
            <v>MIRANDA</v>
          </cell>
          <cell r="K338" t="str">
            <v>TMECGDL21-038</v>
          </cell>
          <cell r="L338" t="str">
            <v>US</v>
          </cell>
        </row>
        <row r="339">
          <cell r="A339" t="str">
            <v>A2C53090362</v>
          </cell>
          <cell r="B339" t="str">
            <v>ROH</v>
          </cell>
          <cell r="C339" t="str">
            <v>PARTES PLASTICAS DECORATIVAS</v>
          </cell>
          <cell r="E339">
            <v>870829</v>
          </cell>
          <cell r="F339">
            <v>209058</v>
          </cell>
          <cell r="G339" t="str">
            <v>CONSOLIDATED METCO INC.</v>
          </cell>
          <cell r="H339" t="str">
            <v>SI</v>
          </cell>
          <cell r="I339" t="str">
            <v xml:space="preserve">Tariff Shift </v>
          </cell>
          <cell r="J339" t="str">
            <v>MIRANDA</v>
          </cell>
          <cell r="K339" t="str">
            <v>TMECGDL21-038</v>
          </cell>
          <cell r="L339" t="str">
            <v>US</v>
          </cell>
        </row>
        <row r="340">
          <cell r="A340" t="str">
            <v>A2C53105446</v>
          </cell>
          <cell r="B340" t="str">
            <v>ROH</v>
          </cell>
          <cell r="C340" t="str">
            <v>PARTES PLASTICAS DECORATIVAS</v>
          </cell>
          <cell r="E340">
            <v>870829</v>
          </cell>
          <cell r="F340">
            <v>209058</v>
          </cell>
          <cell r="G340" t="str">
            <v>CONSOLIDATED METCO INC.</v>
          </cell>
          <cell r="H340" t="str">
            <v>SI</v>
          </cell>
          <cell r="I340" t="str">
            <v xml:space="preserve">Tariff Shift </v>
          </cell>
          <cell r="J340" t="str">
            <v>MIRANDA</v>
          </cell>
          <cell r="K340" t="str">
            <v>TMECGDL21-038</v>
          </cell>
          <cell r="L340" t="str">
            <v>US</v>
          </cell>
        </row>
        <row r="341">
          <cell r="A341">
            <v>3329500024</v>
          </cell>
          <cell r="B341" t="str">
            <v>ROH</v>
          </cell>
          <cell r="C341" t="str">
            <v>PARTES PLASTICAS DECORATIVAS</v>
          </cell>
          <cell r="E341">
            <v>870829</v>
          </cell>
          <cell r="F341">
            <v>209058</v>
          </cell>
          <cell r="G341" t="str">
            <v>CONSOLIDATED METCO INC.</v>
          </cell>
          <cell r="H341" t="str">
            <v>SI</v>
          </cell>
          <cell r="I341" t="str">
            <v xml:space="preserve">Tariff Shift </v>
          </cell>
          <cell r="J341" t="str">
            <v>MIRANDA</v>
          </cell>
          <cell r="K341" t="str">
            <v>TMECGDL21-038</v>
          </cell>
          <cell r="L341" t="str">
            <v>US</v>
          </cell>
        </row>
        <row r="342">
          <cell r="A342" t="str">
            <v>A2C53105445</v>
          </cell>
          <cell r="B342" t="str">
            <v>ROH</v>
          </cell>
          <cell r="C342" t="str">
            <v>PARTES PLASTICAS DECORATIVAS</v>
          </cell>
          <cell r="E342">
            <v>870829</v>
          </cell>
          <cell r="F342">
            <v>209058</v>
          </cell>
          <cell r="G342" t="str">
            <v>CONSOLIDATED METCO INC.</v>
          </cell>
          <cell r="H342" t="str">
            <v>SI</v>
          </cell>
          <cell r="I342" t="str">
            <v xml:space="preserve">Tariff Shift </v>
          </cell>
          <cell r="J342" t="str">
            <v>MIRANDA</v>
          </cell>
          <cell r="K342" t="str">
            <v>TMECGDL21-038</v>
          </cell>
          <cell r="L342" t="str">
            <v>US</v>
          </cell>
        </row>
        <row r="343">
          <cell r="A343" t="str">
            <v>A2C53105444</v>
          </cell>
          <cell r="B343" t="str">
            <v>ROH</v>
          </cell>
          <cell r="C343" t="str">
            <v>PARTES PLASTICAS DECORATIVAS</v>
          </cell>
          <cell r="E343">
            <v>870829</v>
          </cell>
          <cell r="F343">
            <v>209058</v>
          </cell>
          <cell r="G343" t="str">
            <v>CONSOLIDATED METCO INC.</v>
          </cell>
          <cell r="H343" t="str">
            <v>SI</v>
          </cell>
          <cell r="I343" t="str">
            <v xml:space="preserve">Tariff Shift </v>
          </cell>
          <cell r="J343" t="str">
            <v>MIRANDA</v>
          </cell>
          <cell r="K343" t="str">
            <v>TMECGDL21-038</v>
          </cell>
          <cell r="L343" t="str">
            <v>US</v>
          </cell>
        </row>
        <row r="344">
          <cell r="A344" t="str">
            <v>A2C53090361</v>
          </cell>
          <cell r="B344" t="str">
            <v>ROH</v>
          </cell>
          <cell r="C344" t="str">
            <v>PARTES PLASTICAS DECORATIVAS</v>
          </cell>
          <cell r="E344">
            <v>870829</v>
          </cell>
          <cell r="F344">
            <v>209058</v>
          </cell>
          <cell r="G344" t="str">
            <v>CONSOLIDATED METCO INC.</v>
          </cell>
          <cell r="H344" t="str">
            <v>SI</v>
          </cell>
          <cell r="I344" t="str">
            <v xml:space="preserve">Tariff Shift </v>
          </cell>
          <cell r="J344" t="str">
            <v>MIRANDA</v>
          </cell>
          <cell r="K344" t="str">
            <v>TMECGDL21-038</v>
          </cell>
          <cell r="L344" t="str">
            <v>US</v>
          </cell>
        </row>
        <row r="345">
          <cell r="A345" t="str">
            <v>A2C53247928</v>
          </cell>
          <cell r="B345" t="str">
            <v>ROH</v>
          </cell>
          <cell r="C345" t="str">
            <v>PARTES PLASTICAS DECORATIVAS</v>
          </cell>
          <cell r="E345">
            <v>870829</v>
          </cell>
          <cell r="F345">
            <v>209058</v>
          </cell>
          <cell r="G345" t="str">
            <v>CONSOLIDATED METCO INC.</v>
          </cell>
          <cell r="H345" t="str">
            <v>SI</v>
          </cell>
          <cell r="I345" t="str">
            <v xml:space="preserve">Tariff Shift </v>
          </cell>
          <cell r="J345" t="str">
            <v>MIRANDA</v>
          </cell>
          <cell r="K345" t="str">
            <v>TMECGDL21-038</v>
          </cell>
          <cell r="L345" t="str">
            <v>US</v>
          </cell>
        </row>
        <row r="346">
          <cell r="A346" t="str">
            <v>A2C53090360</v>
          </cell>
          <cell r="B346" t="str">
            <v>ROH</v>
          </cell>
          <cell r="C346" t="str">
            <v>PARTES PLASTICAS DECORATIVAS</v>
          </cell>
          <cell r="E346">
            <v>870829</v>
          </cell>
          <cell r="F346">
            <v>209058</v>
          </cell>
          <cell r="G346" t="str">
            <v>CONSOLIDATED METCO INC.</v>
          </cell>
          <cell r="H346" t="str">
            <v>SI</v>
          </cell>
          <cell r="I346" t="str">
            <v xml:space="preserve">Tariff Shift </v>
          </cell>
          <cell r="J346" t="str">
            <v>MIRANDA</v>
          </cell>
          <cell r="K346" t="str">
            <v>TMECGDL21-038</v>
          </cell>
          <cell r="L346" t="str">
            <v>US</v>
          </cell>
        </row>
        <row r="347">
          <cell r="A347">
            <v>3329500031</v>
          </cell>
          <cell r="B347" t="str">
            <v>ROH</v>
          </cell>
          <cell r="C347" t="str">
            <v>PARTES PLASTICAS DECORATIVAS</v>
          </cell>
          <cell r="E347">
            <v>870829</v>
          </cell>
          <cell r="F347">
            <v>209058</v>
          </cell>
          <cell r="G347" t="str">
            <v>CONSOLIDATED METCO INC.</v>
          </cell>
          <cell r="H347" t="str">
            <v>SI</v>
          </cell>
          <cell r="I347" t="str">
            <v xml:space="preserve">Tariff Shift </v>
          </cell>
          <cell r="J347" t="str">
            <v>MIRANDA</v>
          </cell>
          <cell r="K347" t="str">
            <v>TMECGDL21-038</v>
          </cell>
          <cell r="L347" t="str">
            <v>US</v>
          </cell>
        </row>
        <row r="348">
          <cell r="A348">
            <v>3329950007</v>
          </cell>
          <cell r="B348" t="str">
            <v>ROH</v>
          </cell>
          <cell r="C348" t="str">
            <v>PARTES PLASTICAS DECORATIVAS</v>
          </cell>
          <cell r="E348">
            <v>870829</v>
          </cell>
          <cell r="F348">
            <v>209058</v>
          </cell>
          <cell r="G348" t="str">
            <v>CONSOLIDATED METCO INC.</v>
          </cell>
          <cell r="H348" t="str">
            <v>SI</v>
          </cell>
          <cell r="I348" t="str">
            <v xml:space="preserve">Tariff Shift </v>
          </cell>
          <cell r="J348" t="str">
            <v>MIRANDA</v>
          </cell>
          <cell r="K348" t="str">
            <v>TMECGDL21-038</v>
          </cell>
          <cell r="L348" t="str">
            <v>US</v>
          </cell>
        </row>
        <row r="349">
          <cell r="A349" t="str">
            <v>A2C12090200</v>
          </cell>
          <cell r="B349" t="str">
            <v>ROH</v>
          </cell>
          <cell r="C349" t="str">
            <v>SOPORTE DE METAL</v>
          </cell>
          <cell r="D349">
            <v>853690</v>
          </cell>
          <cell r="E349">
            <v>853690</v>
          </cell>
          <cell r="F349">
            <v>217035</v>
          </cell>
          <cell r="G349" t="str">
            <v>IMS-Buhrke-Olson</v>
          </cell>
          <cell r="H349" t="str">
            <v>SI</v>
          </cell>
          <cell r="I349" t="str">
            <v>NET COST (RVC)</v>
          </cell>
          <cell r="J349" t="str">
            <v>MIRANDA</v>
          </cell>
          <cell r="K349" t="str">
            <v>TMECGDL21-039</v>
          </cell>
          <cell r="L349" t="str">
            <v>US</v>
          </cell>
        </row>
        <row r="350">
          <cell r="A350" t="str">
            <v>A2C53428582</v>
          </cell>
          <cell r="B350" t="str">
            <v>ROH</v>
          </cell>
          <cell r="C350" t="str">
            <v xml:space="preserve">SOPORTE DE METAL </v>
          </cell>
          <cell r="D350">
            <v>854231</v>
          </cell>
          <cell r="E350">
            <v>854231</v>
          </cell>
          <cell r="F350">
            <v>217035</v>
          </cell>
          <cell r="G350" t="str">
            <v>IMS-Buhrke-Olson</v>
          </cell>
          <cell r="H350" t="str">
            <v>SI</v>
          </cell>
          <cell r="I350" t="str">
            <v>NET COST (RVC)</v>
          </cell>
          <cell r="J350" t="str">
            <v>MIRANDA</v>
          </cell>
          <cell r="K350" t="str">
            <v>TMECGDL21-039</v>
          </cell>
          <cell r="L350" t="str">
            <v>US</v>
          </cell>
        </row>
        <row r="351">
          <cell r="A351" t="str">
            <v>A2C53428583</v>
          </cell>
          <cell r="B351" t="str">
            <v>ROH</v>
          </cell>
          <cell r="C351" t="str">
            <v>SOPORTE DE METAL</v>
          </cell>
          <cell r="E351">
            <v>854231</v>
          </cell>
          <cell r="F351">
            <v>217035</v>
          </cell>
          <cell r="G351" t="str">
            <v>IMS-Buhrke-Olson</v>
          </cell>
          <cell r="H351" t="str">
            <v>SI</v>
          </cell>
          <cell r="I351" t="str">
            <v>NET COST (RVC)</v>
          </cell>
          <cell r="J351" t="str">
            <v>MIRANDA</v>
          </cell>
          <cell r="K351" t="str">
            <v>TMECGDL21-039</v>
          </cell>
          <cell r="L351" t="str">
            <v>US</v>
          </cell>
        </row>
        <row r="352">
          <cell r="A352" t="str">
            <v>A2C94106900</v>
          </cell>
          <cell r="B352" t="str">
            <v>ROH</v>
          </cell>
          <cell r="C352" t="str">
            <v>SOPORTE DE METAL</v>
          </cell>
          <cell r="D352">
            <v>853690</v>
          </cell>
          <cell r="E352">
            <v>853690</v>
          </cell>
          <cell r="F352">
            <v>217035</v>
          </cell>
          <cell r="G352" t="str">
            <v>IMS-Buhrke-Olson</v>
          </cell>
          <cell r="H352" t="str">
            <v>SI</v>
          </cell>
          <cell r="I352" t="str">
            <v>NET COST (RVC)</v>
          </cell>
          <cell r="J352" t="str">
            <v>MIRANDA</v>
          </cell>
          <cell r="K352" t="str">
            <v>TMECGDL21-039</v>
          </cell>
          <cell r="L352" t="str">
            <v>US</v>
          </cell>
        </row>
        <row r="353">
          <cell r="A353" t="str">
            <v>A2C98643500</v>
          </cell>
          <cell r="B353" t="str">
            <v>ROH</v>
          </cell>
          <cell r="C353" t="str">
            <v>RESINA DE POLICARBONATO LINEAL EN PELETS</v>
          </cell>
          <cell r="E353">
            <v>39074099</v>
          </cell>
          <cell r="F353">
            <v>9084536</v>
          </cell>
          <cell r="G353" t="str">
            <v>Covestro S.A. de C.V.</v>
          </cell>
          <cell r="H353" t="str">
            <v>SI</v>
          </cell>
          <cell r="I353" t="str">
            <v>Bienes originarios</v>
          </cell>
          <cell r="J353" t="str">
            <v>MIRANDA</v>
          </cell>
          <cell r="K353" t="str">
            <v>TMECGDL21-040</v>
          </cell>
          <cell r="L353" t="str">
            <v>US</v>
          </cell>
        </row>
        <row r="354">
          <cell r="A354" t="str">
            <v>A2C94268100</v>
          </cell>
          <cell r="B354" t="str">
            <v>ROH</v>
          </cell>
          <cell r="C354" t="str">
            <v>POLIMERO DE POLI(METACRILATO DE METILO)</v>
          </cell>
          <cell r="E354">
            <v>39074099</v>
          </cell>
          <cell r="F354">
            <v>9084536</v>
          </cell>
          <cell r="G354" t="str">
            <v>Covestro S.A. de C.V.</v>
          </cell>
          <cell r="H354" t="str">
            <v>SI</v>
          </cell>
          <cell r="I354" t="str">
            <v>Bienes originarios</v>
          </cell>
          <cell r="J354" t="str">
            <v>MIRANDA</v>
          </cell>
          <cell r="K354" t="str">
            <v>TMECGDL21-040</v>
          </cell>
          <cell r="L354" t="str">
            <v>US</v>
          </cell>
        </row>
        <row r="355">
          <cell r="A355" t="str">
            <v>A2C37675500</v>
          </cell>
          <cell r="B355" t="str">
            <v>ROH</v>
          </cell>
          <cell r="C355" t="str">
            <v>COPOLIMEROS DE ACRILONITRILO BUTADIENO-ESTIRENO (ABS)</v>
          </cell>
          <cell r="E355">
            <v>39074099</v>
          </cell>
          <cell r="F355">
            <v>9084536</v>
          </cell>
          <cell r="G355" t="str">
            <v>Covestro S.A. de C.V.</v>
          </cell>
          <cell r="H355" t="str">
            <v>SI</v>
          </cell>
          <cell r="I355" t="str">
            <v>Bienes originarios</v>
          </cell>
          <cell r="J355" t="str">
            <v>MIRANDA</v>
          </cell>
          <cell r="K355" t="str">
            <v>TMECGDL21-040</v>
          </cell>
          <cell r="L355" t="str">
            <v>US</v>
          </cell>
        </row>
        <row r="356">
          <cell r="A356" t="str">
            <v>A2C91091000</v>
          </cell>
          <cell r="B356" t="str">
            <v>ROH</v>
          </cell>
          <cell r="C356" t="str">
            <v>CEMENTO DE RESINA</v>
          </cell>
          <cell r="E356">
            <v>39074099</v>
          </cell>
          <cell r="F356">
            <v>9084536</v>
          </cell>
          <cell r="G356" t="str">
            <v>Covestro S.A. de C.V.</v>
          </cell>
          <cell r="H356" t="str">
            <v>SI</v>
          </cell>
          <cell r="I356" t="str">
            <v>Bienes originarios</v>
          </cell>
          <cell r="J356" t="str">
            <v>MIRANDA</v>
          </cell>
          <cell r="K356" t="str">
            <v>TMECGDL21-040</v>
          </cell>
          <cell r="L356" t="str">
            <v>US</v>
          </cell>
        </row>
        <row r="357">
          <cell r="A357" t="str">
            <v>A2C82966300</v>
          </cell>
          <cell r="B357" t="str">
            <v>ROH</v>
          </cell>
          <cell r="C357" t="str">
            <v>COPOLIMERO DE ACRILONTRILO BUTADIENO ESTIRENO</v>
          </cell>
          <cell r="E357">
            <v>39074099</v>
          </cell>
          <cell r="F357">
            <v>9084536</v>
          </cell>
          <cell r="G357" t="str">
            <v>Covestro S.A. de C.V.</v>
          </cell>
          <cell r="H357" t="str">
            <v>SI</v>
          </cell>
          <cell r="I357" t="str">
            <v>Bienes originarios</v>
          </cell>
          <cell r="J357" t="str">
            <v>MIRANDA</v>
          </cell>
          <cell r="K357" t="str">
            <v>TMECGDL21-040</v>
          </cell>
          <cell r="L357" t="str">
            <v>US</v>
          </cell>
        </row>
        <row r="358">
          <cell r="A358" t="str">
            <v>A2C53300998</v>
          </cell>
          <cell r="B358" t="str">
            <v>ROH</v>
          </cell>
          <cell r="C358" t="str">
            <v>SOPORTE DE METAL</v>
          </cell>
          <cell r="D358"/>
          <cell r="E358">
            <v>732690</v>
          </cell>
          <cell r="F358" t="str">
            <v>217035</v>
          </cell>
          <cell r="G358" t="str">
            <v>OLSON METAL  PRODUCTS LLC</v>
          </cell>
          <cell r="H358" t="str">
            <v>SI</v>
          </cell>
          <cell r="I358" t="str">
            <v>Criterio de Origen C</v>
          </cell>
          <cell r="J358" t="str">
            <v>DANIELA</v>
          </cell>
          <cell r="K358" t="str">
            <v>TMECGDL21-041</v>
          </cell>
          <cell r="L358" t="str">
            <v>US</v>
          </cell>
        </row>
        <row r="359">
          <cell r="A359" t="str">
            <v>A2C53301001</v>
          </cell>
          <cell r="B359" t="str">
            <v>ROH</v>
          </cell>
          <cell r="C359" t="str">
            <v>SOPORTE DE METAL</v>
          </cell>
          <cell r="D359"/>
          <cell r="E359">
            <v>732690</v>
          </cell>
          <cell r="F359" t="str">
            <v>217035</v>
          </cell>
          <cell r="G359" t="str">
            <v>OLSON METAL  PRODUCTS LLC</v>
          </cell>
          <cell r="H359" t="str">
            <v>SI</v>
          </cell>
          <cell r="I359" t="str">
            <v>Criterio de Origen C</v>
          </cell>
          <cell r="J359" t="str">
            <v>DANIELA</v>
          </cell>
          <cell r="K359" t="str">
            <v>TMECGDL21-041</v>
          </cell>
          <cell r="L359" t="str">
            <v>US</v>
          </cell>
        </row>
        <row r="360">
          <cell r="A360" t="str">
            <v>A2C95559900</v>
          </cell>
          <cell r="B360" t="str">
            <v>ROH</v>
          </cell>
          <cell r="C360" t="str">
            <v>SOPORTE DE METAL</v>
          </cell>
          <cell r="D360"/>
          <cell r="E360">
            <v>732690</v>
          </cell>
          <cell r="F360" t="str">
            <v>217035</v>
          </cell>
          <cell r="G360" t="str">
            <v>OLSON METAL  PRODUCTS LLC</v>
          </cell>
          <cell r="H360" t="str">
            <v>SI</v>
          </cell>
          <cell r="I360" t="str">
            <v>Criterio de Origen C</v>
          </cell>
          <cell r="J360" t="str">
            <v>DANIELA</v>
          </cell>
          <cell r="K360" t="str">
            <v>TMECGDL21-041</v>
          </cell>
          <cell r="L360" t="str">
            <v>US</v>
          </cell>
        </row>
        <row r="361">
          <cell r="A361" t="str">
            <v>A2C53301000</v>
          </cell>
          <cell r="B361" t="str">
            <v>ROH</v>
          </cell>
          <cell r="C361" t="str">
            <v>SOPORTE DE METAL</v>
          </cell>
          <cell r="D361"/>
          <cell r="E361">
            <v>732690</v>
          </cell>
          <cell r="F361" t="str">
            <v>217035</v>
          </cell>
          <cell r="G361" t="str">
            <v>OLSON METAL  PRODUCTS LLC</v>
          </cell>
          <cell r="H361" t="str">
            <v>SI</v>
          </cell>
          <cell r="I361" t="str">
            <v>Criterio de Origen C</v>
          </cell>
          <cell r="J361" t="str">
            <v>DANIELA</v>
          </cell>
          <cell r="K361" t="str">
            <v>TMECGDL21-041</v>
          </cell>
          <cell r="L361" t="str">
            <v>US</v>
          </cell>
        </row>
        <row r="362">
          <cell r="A362" t="str">
            <v>A2C53306722</v>
          </cell>
          <cell r="B362" t="str">
            <v>ROH</v>
          </cell>
          <cell r="C362" t="str">
            <v>SOPORTE DE METAL</v>
          </cell>
          <cell r="D362"/>
          <cell r="E362">
            <v>732690</v>
          </cell>
          <cell r="F362" t="str">
            <v>217035</v>
          </cell>
          <cell r="G362" t="str">
            <v>OLSON METAL  PRODUCTS LLC</v>
          </cell>
          <cell r="H362" t="str">
            <v>SI</v>
          </cell>
          <cell r="I362" t="str">
            <v>Criterio de Origen C</v>
          </cell>
          <cell r="J362" t="str">
            <v>DANIELA</v>
          </cell>
          <cell r="K362" t="str">
            <v>TMECGDL21-041</v>
          </cell>
          <cell r="L362" t="str">
            <v>US</v>
          </cell>
        </row>
        <row r="363">
          <cell r="A363" t="str">
            <v>A2C00029151</v>
          </cell>
          <cell r="B363" t="str">
            <v>ROH</v>
          </cell>
          <cell r="C363" t="str">
            <v>SOPORTE DE METAL</v>
          </cell>
          <cell r="D363"/>
          <cell r="E363">
            <v>732690</v>
          </cell>
          <cell r="F363" t="str">
            <v>217035</v>
          </cell>
          <cell r="G363" t="str">
            <v>OLSON METAL  PRODUCTS LLC</v>
          </cell>
          <cell r="H363" t="str">
            <v>SI</v>
          </cell>
          <cell r="I363" t="str">
            <v>Criterio de Origen C</v>
          </cell>
          <cell r="J363" t="str">
            <v>DANIELA</v>
          </cell>
          <cell r="K363" t="str">
            <v>TMECGDL21-041</v>
          </cell>
          <cell r="L363" t="str">
            <v>US</v>
          </cell>
        </row>
        <row r="364">
          <cell r="A364" t="str">
            <v>6590110701</v>
          </cell>
          <cell r="B364" t="str">
            <v>ROH</v>
          </cell>
          <cell r="C364" t="str">
            <v>PARTES PARA TABLERO DE INSTRUMENTOS</v>
          </cell>
          <cell r="D364"/>
          <cell r="E364">
            <v>732690</v>
          </cell>
          <cell r="F364" t="str">
            <v>217035</v>
          </cell>
          <cell r="G364" t="str">
            <v>OLSON METAL  PRODUCTS LLC</v>
          </cell>
          <cell r="H364" t="str">
            <v>SI</v>
          </cell>
          <cell r="I364" t="str">
            <v>Criterio de Origen C</v>
          </cell>
          <cell r="J364" t="str">
            <v>DANIELA</v>
          </cell>
          <cell r="K364" t="str">
            <v>TMECGDL21-041</v>
          </cell>
          <cell r="L364" t="str">
            <v>US</v>
          </cell>
        </row>
        <row r="365">
          <cell r="A365" t="str">
            <v>6590160701</v>
          </cell>
          <cell r="B365" t="str">
            <v>ROH</v>
          </cell>
          <cell r="C365" t="str">
            <v>PARTES PARA TABLERO DE INSTRUMENTOS</v>
          </cell>
          <cell r="D365"/>
          <cell r="E365">
            <v>732690</v>
          </cell>
          <cell r="F365" t="str">
            <v>217035</v>
          </cell>
          <cell r="G365" t="str">
            <v>OLSON METAL  PRODUCTS LLC</v>
          </cell>
          <cell r="H365" t="str">
            <v>SI</v>
          </cell>
          <cell r="I365" t="str">
            <v>Criterio de Origen C</v>
          </cell>
          <cell r="J365" t="str">
            <v>DANIELA</v>
          </cell>
          <cell r="K365" t="str">
            <v>TMECGDL21-041</v>
          </cell>
          <cell r="L365" t="str">
            <v>US</v>
          </cell>
        </row>
        <row r="366">
          <cell r="A366" t="str">
            <v>A2C13806202</v>
          </cell>
          <cell r="B366" t="str">
            <v>ROH</v>
          </cell>
          <cell r="C366" t="str">
            <v>PARTE PLASTICA PARA TABLERO AUTOMOTRIZ</v>
          </cell>
          <cell r="D366"/>
          <cell r="E366">
            <v>732690</v>
          </cell>
          <cell r="F366" t="str">
            <v>217035</v>
          </cell>
          <cell r="G366" t="str">
            <v>OLSON METAL  PRODUCTS LLC</v>
          </cell>
          <cell r="H366" t="str">
            <v>SI</v>
          </cell>
          <cell r="I366" t="str">
            <v>Criterio de Origen C</v>
          </cell>
          <cell r="J366" t="str">
            <v>DANIELA</v>
          </cell>
          <cell r="K366" t="str">
            <v>TMECGDL21-041</v>
          </cell>
          <cell r="L366" t="str">
            <v>US</v>
          </cell>
        </row>
        <row r="367">
          <cell r="A367" t="str">
            <v>A2C14992900</v>
          </cell>
          <cell r="B367" t="str">
            <v>ROH</v>
          </cell>
          <cell r="C367" t="str">
            <v>SOPORTE DE METAL</v>
          </cell>
          <cell r="D367"/>
          <cell r="E367">
            <v>732690</v>
          </cell>
          <cell r="F367" t="str">
            <v>217035</v>
          </cell>
          <cell r="G367" t="str">
            <v>OLSON METAL  PRODUCTS LLC</v>
          </cell>
          <cell r="H367" t="str">
            <v>SI</v>
          </cell>
          <cell r="I367" t="str">
            <v>Criterio de Origen C</v>
          </cell>
          <cell r="J367" t="str">
            <v>DANIELA</v>
          </cell>
          <cell r="K367" t="str">
            <v>TMECGDL21-041</v>
          </cell>
          <cell r="L367" t="str">
            <v>US</v>
          </cell>
        </row>
        <row r="368">
          <cell r="A368" t="str">
            <v>A2C00029154</v>
          </cell>
          <cell r="B368" t="str">
            <v>ROH</v>
          </cell>
          <cell r="C368" t="str">
            <v>SOPORTE DE METAL</v>
          </cell>
          <cell r="D368"/>
          <cell r="E368">
            <v>732690</v>
          </cell>
          <cell r="F368" t="str">
            <v>217035</v>
          </cell>
          <cell r="G368" t="str">
            <v>OLSON METAL  PRODUCTS LLC</v>
          </cell>
          <cell r="H368" t="str">
            <v>SI</v>
          </cell>
          <cell r="I368" t="str">
            <v>Criterio de Origen C</v>
          </cell>
          <cell r="J368" t="str">
            <v>DANIELA</v>
          </cell>
          <cell r="K368" t="str">
            <v>TMECGDL21-041</v>
          </cell>
          <cell r="L368" t="str">
            <v>US</v>
          </cell>
        </row>
        <row r="369">
          <cell r="A369" t="str">
            <v>A2C13806201</v>
          </cell>
          <cell r="B369" t="str">
            <v>ROH</v>
          </cell>
          <cell r="C369" t="str">
            <v>PARTE PLASTICA PARA TABLERO AUTOMOTRIZ</v>
          </cell>
          <cell r="D369"/>
          <cell r="E369">
            <v>732690</v>
          </cell>
          <cell r="F369" t="str">
            <v>217035</v>
          </cell>
          <cell r="G369" t="str">
            <v>OLSON METAL  PRODUCTS LLC</v>
          </cell>
          <cell r="H369" t="str">
            <v>SI</v>
          </cell>
          <cell r="I369" t="str">
            <v>Criterio de Origen C</v>
          </cell>
          <cell r="J369" t="str">
            <v>DANIELA</v>
          </cell>
          <cell r="K369" t="str">
            <v>TMECGDL21-041</v>
          </cell>
          <cell r="L369" t="str">
            <v>US</v>
          </cell>
        </row>
        <row r="370">
          <cell r="A370" t="str">
            <v>A2C53300994</v>
          </cell>
          <cell r="B370" t="str">
            <v>ROH</v>
          </cell>
          <cell r="C370" t="str">
            <v>SOPORTE DE METAL</v>
          </cell>
          <cell r="D370"/>
          <cell r="E370">
            <v>732690</v>
          </cell>
          <cell r="F370" t="str">
            <v>217035</v>
          </cell>
          <cell r="G370" t="str">
            <v>OLSON METAL  PRODUCTS LLC</v>
          </cell>
          <cell r="H370" t="str">
            <v>SI</v>
          </cell>
          <cell r="I370" t="str">
            <v>Criterio de Origen C</v>
          </cell>
          <cell r="J370" t="str">
            <v>DANIELA</v>
          </cell>
          <cell r="K370" t="str">
            <v>TMECGDL21-041</v>
          </cell>
          <cell r="L370" t="str">
            <v>US</v>
          </cell>
        </row>
        <row r="371">
          <cell r="A371" t="str">
            <v>6590150701</v>
          </cell>
          <cell r="B371" t="str">
            <v>ROH</v>
          </cell>
          <cell r="C371" t="str">
            <v>PARTES PARA TABLERO DE INSTRUMENTOS</v>
          </cell>
          <cell r="D371"/>
          <cell r="E371">
            <v>732690</v>
          </cell>
          <cell r="F371" t="str">
            <v>217035</v>
          </cell>
          <cell r="G371" t="str">
            <v>OLSON METAL  PRODUCTS LLC</v>
          </cell>
          <cell r="H371" t="str">
            <v>SI</v>
          </cell>
          <cell r="I371" t="str">
            <v>Criterio de Origen C</v>
          </cell>
          <cell r="J371" t="str">
            <v>DANIELA</v>
          </cell>
          <cell r="K371" t="str">
            <v>TMECGDL21-041</v>
          </cell>
          <cell r="L371" t="str">
            <v>US</v>
          </cell>
        </row>
        <row r="372">
          <cell r="A372" t="str">
            <v>A2C00025263</v>
          </cell>
          <cell r="B372" t="str">
            <v>ROH</v>
          </cell>
          <cell r="C372" t="str">
            <v>SOPORTE DE METAL</v>
          </cell>
          <cell r="D372"/>
          <cell r="E372">
            <v>732690</v>
          </cell>
          <cell r="F372" t="str">
            <v>217035</v>
          </cell>
          <cell r="G372" t="str">
            <v>OLSON METAL  PRODUCTS LLC</v>
          </cell>
          <cell r="H372" t="str">
            <v>SI</v>
          </cell>
          <cell r="I372" t="str">
            <v>Criterio de Origen C</v>
          </cell>
          <cell r="J372" t="str">
            <v>DANIELA</v>
          </cell>
          <cell r="K372" t="str">
            <v>TMECGDL21-041</v>
          </cell>
          <cell r="L372" t="str">
            <v>US</v>
          </cell>
        </row>
        <row r="373">
          <cell r="A373" t="str">
            <v>A2C53043374</v>
          </cell>
          <cell r="B373" t="str">
            <v>ROH</v>
          </cell>
          <cell r="C373" t="str">
            <v>SOPORTE DE METAL</v>
          </cell>
          <cell r="D373"/>
          <cell r="E373">
            <v>732690</v>
          </cell>
          <cell r="F373" t="str">
            <v>217035</v>
          </cell>
          <cell r="G373" t="str">
            <v>OLSON METAL  PRODUCTS LLC</v>
          </cell>
          <cell r="H373" t="str">
            <v>SI</v>
          </cell>
          <cell r="I373" t="str">
            <v>Criterio de Origen C</v>
          </cell>
          <cell r="J373" t="str">
            <v>DANIELA</v>
          </cell>
          <cell r="K373" t="str">
            <v>TMECGDL21-041</v>
          </cell>
          <cell r="L373" t="str">
            <v>US</v>
          </cell>
        </row>
        <row r="374">
          <cell r="A374" t="str">
            <v>A2C32523401</v>
          </cell>
          <cell r="B374" t="str">
            <v>ROH</v>
          </cell>
          <cell r="C374" t="str">
            <v>SOPORTE DE METAL</v>
          </cell>
          <cell r="D374"/>
          <cell r="E374">
            <v>732690</v>
          </cell>
          <cell r="F374" t="str">
            <v>217035</v>
          </cell>
          <cell r="G374" t="str">
            <v>OLSON METAL  PRODUCTS LLC</v>
          </cell>
          <cell r="H374" t="str">
            <v>SI</v>
          </cell>
          <cell r="I374" t="str">
            <v>Criterio de Origen C</v>
          </cell>
          <cell r="J374" t="str">
            <v>DANIELA</v>
          </cell>
          <cell r="K374" t="str">
            <v>TMECGDL21-041</v>
          </cell>
          <cell r="L374" t="str">
            <v>US</v>
          </cell>
        </row>
        <row r="375">
          <cell r="A375" t="str">
            <v>A2C53121778</v>
          </cell>
          <cell r="B375" t="str">
            <v>ROH</v>
          </cell>
          <cell r="C375" t="str">
            <v>SOPORTE DE METAL</v>
          </cell>
          <cell r="D375"/>
          <cell r="E375">
            <v>732690</v>
          </cell>
          <cell r="F375" t="str">
            <v>217035</v>
          </cell>
          <cell r="G375" t="str">
            <v>OLSON METAL  PRODUCTS LLC</v>
          </cell>
          <cell r="H375" t="str">
            <v>SI</v>
          </cell>
          <cell r="I375" t="str">
            <v>Criterio de Origen C</v>
          </cell>
          <cell r="J375" t="str">
            <v>DANIELA</v>
          </cell>
          <cell r="K375" t="str">
            <v>TMECGDL21-041</v>
          </cell>
          <cell r="L375" t="str">
            <v>US</v>
          </cell>
        </row>
        <row r="376">
          <cell r="A376" t="str">
            <v>A2C53115134</v>
          </cell>
          <cell r="B376" t="str">
            <v>ROH</v>
          </cell>
          <cell r="C376" t="str">
            <v>SOPORTE DE METAL</v>
          </cell>
          <cell r="D376"/>
          <cell r="E376">
            <v>732690</v>
          </cell>
          <cell r="F376" t="str">
            <v>217035</v>
          </cell>
          <cell r="G376" t="str">
            <v>OLSON METAL  PRODUCTS LLC</v>
          </cell>
          <cell r="H376" t="str">
            <v>SI</v>
          </cell>
          <cell r="I376" t="str">
            <v>Criterio de Origen C</v>
          </cell>
          <cell r="J376" t="str">
            <v>DANIELA</v>
          </cell>
          <cell r="K376" t="str">
            <v>TMECGDL21-041</v>
          </cell>
          <cell r="L376" t="str">
            <v>US</v>
          </cell>
        </row>
        <row r="377">
          <cell r="A377" t="str">
            <v>A2C32523400</v>
          </cell>
          <cell r="B377" t="str">
            <v>ROH</v>
          </cell>
          <cell r="C377" t="str">
            <v>SOPORTE DE METAL</v>
          </cell>
          <cell r="D377"/>
          <cell r="E377">
            <v>732690</v>
          </cell>
          <cell r="F377" t="str">
            <v>217035</v>
          </cell>
          <cell r="G377" t="str">
            <v>OLSON METAL  PRODUCTS LLC</v>
          </cell>
          <cell r="H377" t="str">
            <v>SI</v>
          </cell>
          <cell r="I377" t="str">
            <v>Criterio de Origen C</v>
          </cell>
          <cell r="J377" t="str">
            <v>DANIELA</v>
          </cell>
          <cell r="K377" t="str">
            <v>TMECGDL21-041</v>
          </cell>
          <cell r="L377" t="str">
            <v>US</v>
          </cell>
        </row>
        <row r="378">
          <cell r="A378" t="str">
            <v>A2C91217100</v>
          </cell>
          <cell r="B378" t="str">
            <v>ROH</v>
          </cell>
          <cell r="C378" t="str">
            <v>SOPORTE DE METAL</v>
          </cell>
          <cell r="D378"/>
          <cell r="E378">
            <v>732690</v>
          </cell>
          <cell r="F378" t="str">
            <v>217035</v>
          </cell>
          <cell r="G378" t="str">
            <v>OLSON METAL  PRODUCTS LLC</v>
          </cell>
          <cell r="H378" t="str">
            <v>SI</v>
          </cell>
          <cell r="I378" t="str">
            <v>Criterio de Origen C</v>
          </cell>
          <cell r="J378" t="str">
            <v>DANIELA</v>
          </cell>
          <cell r="K378" t="str">
            <v>TMECGDL21-041</v>
          </cell>
          <cell r="L378" t="str">
            <v>US</v>
          </cell>
        </row>
        <row r="379">
          <cell r="A379" t="str">
            <v>A2C53407618</v>
          </cell>
          <cell r="B379" t="str">
            <v>ROH</v>
          </cell>
          <cell r="C379" t="str">
            <v>SOPORTE DE METAL</v>
          </cell>
          <cell r="D379"/>
          <cell r="E379">
            <v>732690</v>
          </cell>
          <cell r="F379" t="str">
            <v>217035</v>
          </cell>
          <cell r="G379" t="str">
            <v>OLSON METAL  PRODUCTS LLC</v>
          </cell>
          <cell r="H379" t="str">
            <v>SI</v>
          </cell>
          <cell r="I379" t="str">
            <v>Criterio de Origen C</v>
          </cell>
          <cell r="J379" t="str">
            <v>DANIELA</v>
          </cell>
          <cell r="K379" t="str">
            <v>TMECGDL21-041</v>
          </cell>
          <cell r="L379" t="str">
            <v>US</v>
          </cell>
        </row>
        <row r="380">
          <cell r="A380" t="str">
            <v>A2C53371768</v>
          </cell>
          <cell r="B380" t="str">
            <v>ROH</v>
          </cell>
          <cell r="C380" t="str">
            <v>SOPORTE DE METAL</v>
          </cell>
          <cell r="D380"/>
          <cell r="E380">
            <v>732690</v>
          </cell>
          <cell r="F380" t="str">
            <v>217035</v>
          </cell>
          <cell r="G380" t="str">
            <v>OLSON METAL  PRODUCTS LLC</v>
          </cell>
          <cell r="H380" t="str">
            <v>SI</v>
          </cell>
          <cell r="I380" t="str">
            <v>Criterio de Origen C</v>
          </cell>
          <cell r="J380" t="str">
            <v>DANIELA</v>
          </cell>
          <cell r="K380" t="str">
            <v>TMECGDL21-041</v>
          </cell>
          <cell r="L380" t="str">
            <v>US</v>
          </cell>
        </row>
        <row r="381">
          <cell r="A381" t="str">
            <v>A2C53303672</v>
          </cell>
          <cell r="B381" t="str">
            <v>ROH</v>
          </cell>
          <cell r="C381" t="str">
            <v>SOPORTE DE METAL</v>
          </cell>
          <cell r="D381"/>
          <cell r="E381">
            <v>732690</v>
          </cell>
          <cell r="F381" t="str">
            <v>217035</v>
          </cell>
          <cell r="G381" t="str">
            <v>OLSON METAL  PRODUCTS LLC</v>
          </cell>
          <cell r="H381" t="str">
            <v>SI</v>
          </cell>
          <cell r="I381" t="str">
            <v>Criterio de Origen C</v>
          </cell>
          <cell r="J381" t="str">
            <v>DANIELA</v>
          </cell>
          <cell r="K381" t="str">
            <v>TMECGDL21-041</v>
          </cell>
          <cell r="L381" t="str">
            <v>US</v>
          </cell>
        </row>
        <row r="382">
          <cell r="A382" t="str">
            <v>A2C53114480</v>
          </cell>
          <cell r="B382" t="str">
            <v>ROH</v>
          </cell>
          <cell r="C382" t="str">
            <v>SOPORTE DE METAL</v>
          </cell>
          <cell r="D382"/>
          <cell r="E382">
            <v>732690</v>
          </cell>
          <cell r="F382" t="str">
            <v>217035</v>
          </cell>
          <cell r="G382" t="str">
            <v>OLSON METAL  PRODUCTS LLC</v>
          </cell>
          <cell r="H382" t="str">
            <v>SI</v>
          </cell>
          <cell r="I382" t="str">
            <v>Criterio de Origen C</v>
          </cell>
          <cell r="J382" t="str">
            <v>DANIELA</v>
          </cell>
          <cell r="K382" t="str">
            <v>TMECGDL21-041</v>
          </cell>
          <cell r="L382" t="str">
            <v>US</v>
          </cell>
        </row>
        <row r="383">
          <cell r="A383" t="str">
            <v>A2C12090200</v>
          </cell>
          <cell r="B383" t="str">
            <v>ROH</v>
          </cell>
          <cell r="C383" t="str">
            <v>SOPORTE DE METAL</v>
          </cell>
          <cell r="D383"/>
          <cell r="E383">
            <v>732690</v>
          </cell>
          <cell r="F383" t="str">
            <v>217035</v>
          </cell>
          <cell r="G383" t="str">
            <v>OLSON METAL  PRODUCTS LLC</v>
          </cell>
          <cell r="H383" t="str">
            <v>SI</v>
          </cell>
          <cell r="I383" t="str">
            <v>Criterio de Origen C</v>
          </cell>
          <cell r="J383" t="str">
            <v>DANIELA</v>
          </cell>
          <cell r="K383" t="str">
            <v>TMECGDL21-041</v>
          </cell>
          <cell r="L383" t="str">
            <v>US</v>
          </cell>
        </row>
        <row r="384">
          <cell r="A384" t="str">
            <v>A2C53115137</v>
          </cell>
          <cell r="B384" t="str">
            <v>ROH</v>
          </cell>
          <cell r="C384" t="str">
            <v>SOPORTE DE METAL</v>
          </cell>
          <cell r="D384"/>
          <cell r="E384">
            <v>732690</v>
          </cell>
          <cell r="F384" t="str">
            <v>217035</v>
          </cell>
          <cell r="G384" t="str">
            <v>OLSON METAL  PRODUCTS LLC</v>
          </cell>
          <cell r="H384" t="str">
            <v>SI</v>
          </cell>
          <cell r="I384" t="str">
            <v>Criterio de Origen C</v>
          </cell>
          <cell r="J384" t="str">
            <v>DANIELA</v>
          </cell>
          <cell r="K384" t="str">
            <v>TMECGDL21-041</v>
          </cell>
          <cell r="L384" t="str">
            <v>US</v>
          </cell>
        </row>
        <row r="385">
          <cell r="A385" t="str">
            <v>A2C53188329</v>
          </cell>
          <cell r="B385" t="str">
            <v>ROH</v>
          </cell>
          <cell r="C385" t="str">
            <v>SOPORTE DE METAL</v>
          </cell>
          <cell r="D385"/>
          <cell r="E385">
            <v>732690</v>
          </cell>
          <cell r="F385" t="str">
            <v>217035</v>
          </cell>
          <cell r="G385" t="str">
            <v>OLSON METAL  PRODUCTS LLC</v>
          </cell>
          <cell r="H385" t="str">
            <v>SI</v>
          </cell>
          <cell r="I385" t="str">
            <v>Criterio de Origen C</v>
          </cell>
          <cell r="J385" t="str">
            <v>DANIELA</v>
          </cell>
          <cell r="K385" t="str">
            <v>TMECGDL21-041</v>
          </cell>
          <cell r="L385" t="str">
            <v>US</v>
          </cell>
        </row>
        <row r="386">
          <cell r="A386" t="str">
            <v>A2C53194518</v>
          </cell>
          <cell r="B386" t="str">
            <v>ROH</v>
          </cell>
          <cell r="C386" t="str">
            <v>SOPORTE DE METAL</v>
          </cell>
          <cell r="D386"/>
          <cell r="E386">
            <v>732690</v>
          </cell>
          <cell r="F386" t="str">
            <v>217035</v>
          </cell>
          <cell r="G386" t="str">
            <v>OLSON METAL  PRODUCTS LLC</v>
          </cell>
          <cell r="H386" t="str">
            <v>SI</v>
          </cell>
          <cell r="I386" t="str">
            <v>Criterio de Origen C</v>
          </cell>
          <cell r="J386" t="str">
            <v>DANIELA</v>
          </cell>
          <cell r="K386" t="str">
            <v>TMECGDL21-041</v>
          </cell>
          <cell r="L386" t="str">
            <v>US</v>
          </cell>
        </row>
        <row r="387">
          <cell r="A387" t="str">
            <v>A2C53124136</v>
          </cell>
          <cell r="B387" t="str">
            <v>HAWA</v>
          </cell>
          <cell r="C387" t="str">
            <v>ANTENA DE RADIOFRECUENCIA</v>
          </cell>
          <cell r="D387"/>
          <cell r="E387">
            <v>732690</v>
          </cell>
          <cell r="F387" t="str">
            <v>217035</v>
          </cell>
          <cell r="G387" t="str">
            <v>OLSON METAL  PRODUCTS LLC</v>
          </cell>
          <cell r="H387" t="str">
            <v>SI</v>
          </cell>
          <cell r="I387" t="str">
            <v>Criterio de Origen C</v>
          </cell>
          <cell r="J387" t="str">
            <v>DANIELA</v>
          </cell>
          <cell r="K387" t="str">
            <v>TMECGDL21-041</v>
          </cell>
          <cell r="L387" t="str">
            <v>US</v>
          </cell>
        </row>
        <row r="388">
          <cell r="A388" t="str">
            <v>A2C53121758</v>
          </cell>
          <cell r="B388" t="str">
            <v>ROH</v>
          </cell>
          <cell r="C388" t="str">
            <v>SOPORTE DE METAL</v>
          </cell>
          <cell r="D388"/>
          <cell r="E388">
            <v>732690</v>
          </cell>
          <cell r="F388" t="str">
            <v>217035</v>
          </cell>
          <cell r="G388" t="str">
            <v>OLSON METAL  PRODUCTS LLC</v>
          </cell>
          <cell r="H388" t="str">
            <v>SI</v>
          </cell>
          <cell r="I388" t="str">
            <v>Criterio de Origen C</v>
          </cell>
          <cell r="J388" t="str">
            <v>DANIELA</v>
          </cell>
          <cell r="K388" t="str">
            <v>TMECGDL21-041</v>
          </cell>
          <cell r="L388" t="str">
            <v>US</v>
          </cell>
        </row>
        <row r="389">
          <cell r="A389" t="str">
            <v>A2C53239918</v>
          </cell>
          <cell r="B389" t="str">
            <v>ROH</v>
          </cell>
          <cell r="C389" t="str">
            <v>SOPORTE DE METAL</v>
          </cell>
          <cell r="D389"/>
          <cell r="E389">
            <v>732690</v>
          </cell>
          <cell r="F389" t="str">
            <v>217035</v>
          </cell>
          <cell r="G389" t="str">
            <v>OLSON METAL  PRODUCTS LLC</v>
          </cell>
          <cell r="H389" t="str">
            <v>SI</v>
          </cell>
          <cell r="I389" t="str">
            <v>Criterio de Origen C</v>
          </cell>
          <cell r="J389" t="str">
            <v>DANIELA</v>
          </cell>
          <cell r="K389" t="str">
            <v>TMECGDL21-041</v>
          </cell>
          <cell r="L389" t="str">
            <v>US</v>
          </cell>
        </row>
        <row r="390">
          <cell r="A390" t="str">
            <v>A2C01557100</v>
          </cell>
          <cell r="B390" t="str">
            <v>ROH</v>
          </cell>
          <cell r="C390" t="str">
            <v>BATERÍAS DE LITIO</v>
          </cell>
          <cell r="D390"/>
          <cell r="E390">
            <v>732690</v>
          </cell>
          <cell r="F390" t="str">
            <v>217035</v>
          </cell>
          <cell r="G390" t="str">
            <v>OLSON METAL  PRODUCTS LLC</v>
          </cell>
          <cell r="H390" t="str">
            <v>SI</v>
          </cell>
          <cell r="I390" t="str">
            <v>Criterio de Origen C</v>
          </cell>
          <cell r="J390" t="str">
            <v>DANIELA</v>
          </cell>
          <cell r="K390" t="str">
            <v>TMECGDL21-041</v>
          </cell>
          <cell r="L390" t="str">
            <v>US</v>
          </cell>
        </row>
        <row r="391">
          <cell r="A391" t="str">
            <v>A2C53397378</v>
          </cell>
          <cell r="B391" t="str">
            <v>ROH</v>
          </cell>
          <cell r="C391" t="str">
            <v>SOPORTE DE METAL</v>
          </cell>
          <cell r="D391"/>
          <cell r="E391">
            <v>732690</v>
          </cell>
          <cell r="F391" t="str">
            <v>217035</v>
          </cell>
          <cell r="G391" t="str">
            <v>OLSON METAL  PRODUCTS LLC</v>
          </cell>
          <cell r="H391" t="str">
            <v>SI</v>
          </cell>
          <cell r="I391" t="str">
            <v>Criterio de Origen C</v>
          </cell>
          <cell r="J391" t="str">
            <v>DANIELA</v>
          </cell>
          <cell r="K391" t="str">
            <v>TMECGDL21-041</v>
          </cell>
          <cell r="L391" t="str">
            <v>US</v>
          </cell>
        </row>
        <row r="392">
          <cell r="A392" t="str">
            <v>A2C53124137</v>
          </cell>
          <cell r="B392" t="str">
            <v>ROH</v>
          </cell>
          <cell r="C392" t="str">
            <v>SOPORTE DE METAL</v>
          </cell>
          <cell r="D392"/>
          <cell r="E392">
            <v>732690</v>
          </cell>
          <cell r="F392" t="str">
            <v>217035</v>
          </cell>
          <cell r="G392" t="str">
            <v>OLSON METAL  PRODUCTS LLC</v>
          </cell>
          <cell r="H392" t="str">
            <v>SI</v>
          </cell>
          <cell r="I392" t="str">
            <v>Criterio de Origen C</v>
          </cell>
          <cell r="J392" t="str">
            <v>DANIELA</v>
          </cell>
          <cell r="K392" t="str">
            <v>TMECGDL21-041</v>
          </cell>
          <cell r="L392" t="str">
            <v>US</v>
          </cell>
        </row>
        <row r="393">
          <cell r="A393" t="str">
            <v>A2C53124194</v>
          </cell>
          <cell r="B393" t="str">
            <v>ROH</v>
          </cell>
          <cell r="C393" t="str">
            <v>SOPORTE DE METAL</v>
          </cell>
          <cell r="D393"/>
          <cell r="E393">
            <v>732690</v>
          </cell>
          <cell r="F393" t="str">
            <v>217035</v>
          </cell>
          <cell r="G393" t="str">
            <v>OLSON METAL  PRODUCTS LLC</v>
          </cell>
          <cell r="H393" t="str">
            <v>SI</v>
          </cell>
          <cell r="I393" t="str">
            <v>Criterio de Origen C</v>
          </cell>
          <cell r="J393" t="str">
            <v>DANIELA</v>
          </cell>
          <cell r="K393" t="str">
            <v>TMECGDL21-041</v>
          </cell>
          <cell r="L393" t="str">
            <v>US</v>
          </cell>
        </row>
        <row r="394">
          <cell r="A394" t="str">
            <v>A2C53114479</v>
          </cell>
          <cell r="B394" t="str">
            <v>ROH</v>
          </cell>
          <cell r="C394" t="str">
            <v>SOPORTE DE METAL</v>
          </cell>
          <cell r="D394"/>
          <cell r="E394">
            <v>732690</v>
          </cell>
          <cell r="F394" t="str">
            <v>217035</v>
          </cell>
          <cell r="G394" t="str">
            <v>OLSON METAL  PRODUCTS LLC</v>
          </cell>
          <cell r="H394" t="str">
            <v>SI</v>
          </cell>
          <cell r="I394" t="str">
            <v>Criterio de Origen C</v>
          </cell>
          <cell r="J394" t="str">
            <v>DANIELA</v>
          </cell>
          <cell r="K394" t="str">
            <v>TMECGDL21-041</v>
          </cell>
          <cell r="L394" t="str">
            <v>US</v>
          </cell>
        </row>
        <row r="395">
          <cell r="A395" t="str">
            <v>A2C53245957</v>
          </cell>
          <cell r="B395" t="str">
            <v>ROH</v>
          </cell>
          <cell r="C395" t="str">
            <v>SOPORTE DE METAL</v>
          </cell>
          <cell r="D395"/>
          <cell r="E395">
            <v>732690</v>
          </cell>
          <cell r="F395" t="str">
            <v>217035</v>
          </cell>
          <cell r="G395" t="str">
            <v>OLSON METAL  PRODUCTS LLC</v>
          </cell>
          <cell r="H395" t="str">
            <v>SI</v>
          </cell>
          <cell r="I395" t="str">
            <v>Criterio de Origen C</v>
          </cell>
          <cell r="J395" t="str">
            <v>DANIELA</v>
          </cell>
          <cell r="K395" t="str">
            <v>TMECGDL21-041</v>
          </cell>
          <cell r="L395" t="str">
            <v>US</v>
          </cell>
        </row>
        <row r="396">
          <cell r="A396" t="str">
            <v>A2C53211149</v>
          </cell>
          <cell r="B396" t="str">
            <v>ROH</v>
          </cell>
          <cell r="C396" t="str">
            <v>SOPORTE DE METAL</v>
          </cell>
          <cell r="D396"/>
          <cell r="E396">
            <v>732690</v>
          </cell>
          <cell r="F396" t="str">
            <v>217035</v>
          </cell>
          <cell r="G396" t="str">
            <v>OLSON METAL  PRODUCTS LLC</v>
          </cell>
          <cell r="H396" t="str">
            <v>SI</v>
          </cell>
          <cell r="I396" t="str">
            <v>Criterio de Origen C</v>
          </cell>
          <cell r="J396" t="str">
            <v>DANIELA</v>
          </cell>
          <cell r="K396" t="str">
            <v>TMECGDL21-041</v>
          </cell>
          <cell r="L396" t="str">
            <v>US</v>
          </cell>
        </row>
        <row r="397">
          <cell r="A397" t="str">
            <v>A2C53114482</v>
          </cell>
          <cell r="B397" t="str">
            <v>ROH</v>
          </cell>
          <cell r="C397" t="str">
            <v>SOPORTE DE METAL</v>
          </cell>
          <cell r="D397"/>
          <cell r="E397">
            <v>732690</v>
          </cell>
          <cell r="F397" t="str">
            <v>217035</v>
          </cell>
          <cell r="G397" t="str">
            <v>OLSON METAL  PRODUCTS LLC</v>
          </cell>
          <cell r="H397" t="str">
            <v>SI</v>
          </cell>
          <cell r="I397" t="str">
            <v>Criterio de Origen C</v>
          </cell>
          <cell r="J397" t="str">
            <v>DANIELA</v>
          </cell>
          <cell r="K397" t="str">
            <v>TMECGDL21-041</v>
          </cell>
          <cell r="L397" t="str">
            <v>US</v>
          </cell>
        </row>
        <row r="398">
          <cell r="A398" t="str">
            <v>A2C53194517</v>
          </cell>
          <cell r="B398" t="str">
            <v>ROH</v>
          </cell>
          <cell r="C398" t="str">
            <v>SOPORTE DE METAL</v>
          </cell>
          <cell r="D398"/>
          <cell r="E398">
            <v>732690</v>
          </cell>
          <cell r="F398" t="str">
            <v>217035</v>
          </cell>
          <cell r="G398" t="str">
            <v>OLSON METAL  PRODUCTS LLC</v>
          </cell>
          <cell r="H398" t="str">
            <v>SI</v>
          </cell>
          <cell r="I398" t="str">
            <v>Criterio de Origen C</v>
          </cell>
          <cell r="J398" t="str">
            <v>DANIELA</v>
          </cell>
          <cell r="K398" t="str">
            <v>TMECGDL21-041</v>
          </cell>
          <cell r="L398" t="str">
            <v>US</v>
          </cell>
        </row>
        <row r="399">
          <cell r="A399" t="str">
            <v>A2C53397780</v>
          </cell>
          <cell r="B399" t="str">
            <v>ROH</v>
          </cell>
          <cell r="C399" t="str">
            <v>SOPORTE DE METAL</v>
          </cell>
          <cell r="D399"/>
          <cell r="E399">
            <v>732690</v>
          </cell>
          <cell r="F399" t="str">
            <v>217035</v>
          </cell>
          <cell r="G399" t="str">
            <v>OLSON METAL  PRODUCTS LLC</v>
          </cell>
          <cell r="H399" t="str">
            <v>SI</v>
          </cell>
          <cell r="I399" t="str">
            <v>Criterio de Origen C</v>
          </cell>
          <cell r="J399" t="str">
            <v>DANIELA</v>
          </cell>
          <cell r="K399" t="str">
            <v>TMECGDL21-041</v>
          </cell>
          <cell r="L399" t="str">
            <v>US</v>
          </cell>
        </row>
        <row r="400">
          <cell r="A400" t="str">
            <v>A2C30199000</v>
          </cell>
          <cell r="B400" t="str">
            <v>ROH</v>
          </cell>
          <cell r="C400" t="str">
            <v>SOPORTE DE METAL</v>
          </cell>
          <cell r="D400"/>
          <cell r="E400">
            <v>732690</v>
          </cell>
          <cell r="F400" t="str">
            <v>217035</v>
          </cell>
          <cell r="G400" t="str">
            <v>OLSON METAL  PRODUCTS LLC</v>
          </cell>
          <cell r="H400" t="str">
            <v>SI</v>
          </cell>
          <cell r="I400" t="str">
            <v>Criterio de Origen C</v>
          </cell>
          <cell r="J400" t="str">
            <v>DANIELA</v>
          </cell>
          <cell r="K400" t="str">
            <v>TMECGDL21-041</v>
          </cell>
          <cell r="L400" t="str">
            <v>US</v>
          </cell>
        </row>
        <row r="401">
          <cell r="A401" t="str">
            <v>A2C53124134</v>
          </cell>
          <cell r="B401" t="str">
            <v>HAWA</v>
          </cell>
          <cell r="C401" t="str">
            <v>ANTENA DE RADIOFRECUENCIA</v>
          </cell>
          <cell r="D401"/>
          <cell r="E401">
            <v>732690</v>
          </cell>
          <cell r="F401" t="str">
            <v>217035</v>
          </cell>
          <cell r="G401" t="str">
            <v>OLSON METAL  PRODUCTS LLC</v>
          </cell>
          <cell r="H401" t="str">
            <v>SI</v>
          </cell>
          <cell r="I401" t="str">
            <v>Criterio de Origen C</v>
          </cell>
          <cell r="J401" t="str">
            <v>DANIELA</v>
          </cell>
          <cell r="K401" t="str">
            <v>TMECGDL21-041</v>
          </cell>
          <cell r="L401" t="str">
            <v>US</v>
          </cell>
        </row>
        <row r="402">
          <cell r="A402" t="str">
            <v>A2C53194519</v>
          </cell>
          <cell r="B402" t="str">
            <v>ROH</v>
          </cell>
          <cell r="C402" t="str">
            <v>SOPORTE DE METAL</v>
          </cell>
          <cell r="D402"/>
          <cell r="E402">
            <v>732690</v>
          </cell>
          <cell r="F402" t="str">
            <v>217035</v>
          </cell>
          <cell r="G402" t="str">
            <v>OLSON METAL  PRODUCTS LLC</v>
          </cell>
          <cell r="H402" t="str">
            <v>SI</v>
          </cell>
          <cell r="I402" t="str">
            <v>Criterio de Origen C</v>
          </cell>
          <cell r="J402" t="str">
            <v>DANIELA</v>
          </cell>
          <cell r="K402" t="str">
            <v>TMECGDL21-041</v>
          </cell>
          <cell r="L402" t="str">
            <v>US</v>
          </cell>
        </row>
        <row r="403">
          <cell r="A403" t="str">
            <v>A2C53308983</v>
          </cell>
          <cell r="B403" t="str">
            <v>ROH</v>
          </cell>
          <cell r="C403" t="str">
            <v>SOPORTE DE METAL</v>
          </cell>
          <cell r="D403"/>
          <cell r="E403">
            <v>732690</v>
          </cell>
          <cell r="F403" t="str">
            <v>217035</v>
          </cell>
          <cell r="G403" t="str">
            <v>OLSON METAL  PRODUCTS LLC</v>
          </cell>
          <cell r="H403" t="str">
            <v>SI</v>
          </cell>
          <cell r="I403" t="str">
            <v>Criterio de Origen C</v>
          </cell>
          <cell r="J403" t="str">
            <v>DANIELA</v>
          </cell>
          <cell r="K403" t="str">
            <v>TMECGDL21-041</v>
          </cell>
          <cell r="L403" t="str">
            <v>US</v>
          </cell>
        </row>
        <row r="404">
          <cell r="A404" t="str">
            <v>A2C53428582</v>
          </cell>
          <cell r="B404" t="str">
            <v>ROH</v>
          </cell>
          <cell r="C404" t="str">
            <v>SOPORTE DE METAL</v>
          </cell>
          <cell r="D404"/>
          <cell r="E404">
            <v>732690</v>
          </cell>
          <cell r="F404" t="str">
            <v>217035</v>
          </cell>
          <cell r="G404" t="str">
            <v>OLSON METAL  PRODUCTS LLC</v>
          </cell>
          <cell r="H404" t="str">
            <v>SI</v>
          </cell>
          <cell r="I404" t="str">
            <v>Criterio de Origen C</v>
          </cell>
          <cell r="J404" t="str">
            <v>DANIELA</v>
          </cell>
          <cell r="K404" t="str">
            <v>TMECGDL21-041</v>
          </cell>
          <cell r="L404" t="str">
            <v>US</v>
          </cell>
        </row>
        <row r="405">
          <cell r="A405" t="str">
            <v>A2C53428583</v>
          </cell>
          <cell r="B405" t="str">
            <v>ROH</v>
          </cell>
          <cell r="C405" t="str">
            <v>SOPORTE DE METAL</v>
          </cell>
          <cell r="D405"/>
          <cell r="E405">
            <v>732690</v>
          </cell>
          <cell r="F405" t="str">
            <v>217035</v>
          </cell>
          <cell r="G405" t="str">
            <v>OLSON METAL  PRODUCTS LLC</v>
          </cell>
          <cell r="H405" t="str">
            <v>SI</v>
          </cell>
          <cell r="I405" t="str">
            <v>Criterio de Origen C</v>
          </cell>
          <cell r="J405" t="str">
            <v>DANIELA</v>
          </cell>
          <cell r="K405" t="str">
            <v>TMECGDL21-041</v>
          </cell>
          <cell r="L405" t="str">
            <v>US</v>
          </cell>
        </row>
        <row r="406">
          <cell r="A406" t="str">
            <v>A2C94106900</v>
          </cell>
          <cell r="B406" t="str">
            <v>ROH</v>
          </cell>
          <cell r="C406" t="str">
            <v>SOPORTE DE METAL</v>
          </cell>
          <cell r="D406">
            <v>853690</v>
          </cell>
          <cell r="E406">
            <v>732690</v>
          </cell>
          <cell r="F406" t="str">
            <v>217035</v>
          </cell>
          <cell r="G406" t="str">
            <v>OLSON METAL  PRODUCTS LLC</v>
          </cell>
          <cell r="H406" t="str">
            <v>SI</v>
          </cell>
          <cell r="I406" t="str">
            <v>Criterio de Origen C</v>
          </cell>
          <cell r="J406" t="str">
            <v>DANIELA</v>
          </cell>
          <cell r="K406" t="str">
            <v>TMECGDL21-041</v>
          </cell>
          <cell r="L406" t="str">
            <v>US</v>
          </cell>
        </row>
        <row r="407">
          <cell r="A407" t="str">
            <v>A2C14992900</v>
          </cell>
          <cell r="B407" t="str">
            <v>ROH</v>
          </cell>
          <cell r="C407" t="str">
            <v>SOPORTE DE METAL</v>
          </cell>
          <cell r="D407"/>
          <cell r="E407">
            <v>732690</v>
          </cell>
          <cell r="F407" t="str">
            <v>217035</v>
          </cell>
          <cell r="G407" t="str">
            <v>IMS-Buhrke-Olson</v>
          </cell>
          <cell r="H407" t="str">
            <v>SI</v>
          </cell>
          <cell r="I407" t="str">
            <v>Criterio de Origen C</v>
          </cell>
          <cell r="J407" t="str">
            <v>DANIELA</v>
          </cell>
          <cell r="K407" t="str">
            <v>TMECGDL21-042</v>
          </cell>
          <cell r="L407" t="str">
            <v>US</v>
          </cell>
        </row>
        <row r="408">
          <cell r="A408" t="str">
            <v>A2C53121778</v>
          </cell>
          <cell r="B408" t="str">
            <v>ROH</v>
          </cell>
          <cell r="C408" t="str">
            <v>SOPORTE DE METAL</v>
          </cell>
          <cell r="D408"/>
          <cell r="E408">
            <v>732690</v>
          </cell>
          <cell r="F408" t="str">
            <v>217035</v>
          </cell>
          <cell r="G408" t="str">
            <v>IMS-Buhrke-Olson</v>
          </cell>
          <cell r="H408" t="str">
            <v>SI</v>
          </cell>
          <cell r="I408" t="str">
            <v>Criterio de Origen C</v>
          </cell>
          <cell r="J408" t="str">
            <v>DANIELA</v>
          </cell>
          <cell r="K408" t="str">
            <v>TMECGDL21-042</v>
          </cell>
          <cell r="L408" t="str">
            <v>US</v>
          </cell>
        </row>
        <row r="409">
          <cell r="A409" t="str">
            <v>A2C53115134</v>
          </cell>
          <cell r="B409" t="str">
            <v>ROH</v>
          </cell>
          <cell r="C409" t="str">
            <v>SOPORTE DE METAL</v>
          </cell>
          <cell r="D409"/>
          <cell r="E409">
            <v>732690</v>
          </cell>
          <cell r="F409" t="str">
            <v>217035</v>
          </cell>
          <cell r="G409" t="str">
            <v>IMS-Buhrke-Olson</v>
          </cell>
          <cell r="H409" t="str">
            <v>SI</v>
          </cell>
          <cell r="I409" t="str">
            <v>Criterio de Origen C</v>
          </cell>
          <cell r="J409" t="str">
            <v>DANIELA</v>
          </cell>
          <cell r="K409" t="str">
            <v>TMECGDL21-042</v>
          </cell>
          <cell r="L409" t="str">
            <v>US</v>
          </cell>
        </row>
        <row r="410">
          <cell r="A410" t="str">
            <v>A2C53303672</v>
          </cell>
          <cell r="B410" t="str">
            <v>ROH</v>
          </cell>
          <cell r="C410" t="str">
            <v>SOPORTE DE METAL</v>
          </cell>
          <cell r="D410"/>
          <cell r="E410">
            <v>732690</v>
          </cell>
          <cell r="F410" t="str">
            <v>217035</v>
          </cell>
          <cell r="G410" t="str">
            <v>IMS-Buhrke-Olson</v>
          </cell>
          <cell r="H410" t="str">
            <v>SI</v>
          </cell>
          <cell r="I410" t="str">
            <v>Criterio de Origen C</v>
          </cell>
          <cell r="J410" t="str">
            <v>DANIELA</v>
          </cell>
          <cell r="K410" t="str">
            <v>TMECGDL21-042</v>
          </cell>
          <cell r="L410" t="str">
            <v>US</v>
          </cell>
        </row>
        <row r="411">
          <cell r="A411" t="str">
            <v>A2C53114480</v>
          </cell>
          <cell r="B411" t="str">
            <v>ROH</v>
          </cell>
          <cell r="C411" t="str">
            <v>SOPORTE DE METAL</v>
          </cell>
          <cell r="D411"/>
          <cell r="E411">
            <v>732690</v>
          </cell>
          <cell r="F411" t="str">
            <v>217035</v>
          </cell>
          <cell r="G411" t="str">
            <v>IMS-Buhrke-Olson</v>
          </cell>
          <cell r="H411" t="str">
            <v>SI</v>
          </cell>
          <cell r="I411" t="str">
            <v>Criterio de Origen C</v>
          </cell>
          <cell r="J411" t="str">
            <v>DANIELA</v>
          </cell>
          <cell r="K411" t="str">
            <v>TMECGDL21-042</v>
          </cell>
          <cell r="L411" t="str">
            <v>US</v>
          </cell>
        </row>
        <row r="412">
          <cell r="A412" t="str">
            <v>A2C12090200</v>
          </cell>
          <cell r="B412" t="str">
            <v>ROH</v>
          </cell>
          <cell r="C412" t="str">
            <v>SOPORTE DE METAL</v>
          </cell>
          <cell r="D412"/>
          <cell r="E412">
            <v>732690</v>
          </cell>
          <cell r="F412" t="str">
            <v>217035</v>
          </cell>
          <cell r="G412" t="str">
            <v>IMS-Buhrke-Olson</v>
          </cell>
          <cell r="H412" t="str">
            <v>SI</v>
          </cell>
          <cell r="I412" t="str">
            <v>Criterio de Origen C</v>
          </cell>
          <cell r="J412" t="str">
            <v>DANIELA</v>
          </cell>
          <cell r="K412" t="str">
            <v>TMECGDL21-042</v>
          </cell>
          <cell r="L412" t="str">
            <v>US</v>
          </cell>
        </row>
        <row r="413">
          <cell r="A413" t="str">
            <v>A2C53115137</v>
          </cell>
          <cell r="B413" t="str">
            <v>ROH</v>
          </cell>
          <cell r="C413" t="str">
            <v>SOPORTE DE METAL</v>
          </cell>
          <cell r="D413"/>
          <cell r="E413">
            <v>732690</v>
          </cell>
          <cell r="F413" t="str">
            <v>217035</v>
          </cell>
          <cell r="G413" t="str">
            <v>IMS-Buhrke-Olson</v>
          </cell>
          <cell r="H413" t="str">
            <v>SI</v>
          </cell>
          <cell r="I413" t="str">
            <v>Criterio de Origen C</v>
          </cell>
          <cell r="J413" t="str">
            <v>DANIELA</v>
          </cell>
          <cell r="K413" t="str">
            <v>TMECGDL21-042</v>
          </cell>
          <cell r="L413" t="str">
            <v>US</v>
          </cell>
        </row>
        <row r="414">
          <cell r="A414" t="str">
            <v>A2C53413508</v>
          </cell>
          <cell r="B414" t="str">
            <v>ROH</v>
          </cell>
          <cell r="C414" t="str">
            <v>TAPON DE PLASTICO</v>
          </cell>
          <cell r="D414"/>
          <cell r="E414">
            <v>732690</v>
          </cell>
          <cell r="F414" t="str">
            <v>217035</v>
          </cell>
          <cell r="G414" t="str">
            <v>IMS-Buhrke-Olson</v>
          </cell>
          <cell r="H414" t="str">
            <v>SI</v>
          </cell>
          <cell r="I414" t="str">
            <v>Criterio de Origen C</v>
          </cell>
          <cell r="J414" t="str">
            <v>DANIELA</v>
          </cell>
          <cell r="K414" t="str">
            <v>TMECGDL21-042</v>
          </cell>
          <cell r="L414" t="str">
            <v>US</v>
          </cell>
        </row>
        <row r="415">
          <cell r="A415" t="str">
            <v>A2C53413508</v>
          </cell>
          <cell r="B415" t="str">
            <v>ROH</v>
          </cell>
          <cell r="C415" t="str">
            <v>TAPON DE PLASTICO</v>
          </cell>
          <cell r="D415"/>
          <cell r="E415">
            <v>732690</v>
          </cell>
          <cell r="F415" t="str">
            <v>217035</v>
          </cell>
          <cell r="G415" t="str">
            <v>IMS-Buhrke-Olson</v>
          </cell>
          <cell r="H415" t="str">
            <v>SI</v>
          </cell>
          <cell r="I415" t="str">
            <v>Criterio de Origen C</v>
          </cell>
          <cell r="J415" t="str">
            <v>DANIELA</v>
          </cell>
          <cell r="K415" t="str">
            <v>TMECGDL21-042</v>
          </cell>
          <cell r="L415" t="str">
            <v>US</v>
          </cell>
        </row>
        <row r="416">
          <cell r="A416" t="str">
            <v>A2C53239918</v>
          </cell>
          <cell r="B416" t="str">
            <v>ROH</v>
          </cell>
          <cell r="C416" t="str">
            <v>SOPORTE DE METAL</v>
          </cell>
          <cell r="D416"/>
          <cell r="E416">
            <v>732690</v>
          </cell>
          <cell r="F416" t="str">
            <v>217035</v>
          </cell>
          <cell r="G416" t="str">
            <v>IMS-Buhrke-Olson</v>
          </cell>
          <cell r="H416" t="str">
            <v>SI</v>
          </cell>
          <cell r="I416" t="str">
            <v>Criterio de Origen C</v>
          </cell>
          <cell r="J416" t="str">
            <v>DANIELA</v>
          </cell>
          <cell r="K416" t="str">
            <v>TMECGDL21-042</v>
          </cell>
          <cell r="L416" t="str">
            <v>US</v>
          </cell>
        </row>
        <row r="417">
          <cell r="A417" t="str">
            <v>A2C53124137</v>
          </cell>
          <cell r="B417" t="str">
            <v>ROH</v>
          </cell>
          <cell r="C417" t="str">
            <v>SOPORTE DE METAL</v>
          </cell>
          <cell r="D417"/>
          <cell r="E417">
            <v>732690</v>
          </cell>
          <cell r="F417" t="str">
            <v>217035</v>
          </cell>
          <cell r="G417" t="str">
            <v>IMS-Buhrke-Olson</v>
          </cell>
          <cell r="H417" t="str">
            <v>SI</v>
          </cell>
          <cell r="I417" t="str">
            <v>Criterio de Origen C</v>
          </cell>
          <cell r="J417" t="str">
            <v>DANIELA</v>
          </cell>
          <cell r="K417" t="str">
            <v>TMECGDL21-042</v>
          </cell>
          <cell r="L417" t="str">
            <v>US</v>
          </cell>
        </row>
        <row r="418">
          <cell r="A418" t="str">
            <v>A2C53124194</v>
          </cell>
          <cell r="B418" t="str">
            <v>ROH</v>
          </cell>
          <cell r="C418" t="str">
            <v>SOPORTE DE METAL</v>
          </cell>
          <cell r="D418"/>
          <cell r="E418">
            <v>732690</v>
          </cell>
          <cell r="F418" t="str">
            <v>217035</v>
          </cell>
          <cell r="G418" t="str">
            <v>IMS-Buhrke-Olson</v>
          </cell>
          <cell r="H418" t="str">
            <v>SI</v>
          </cell>
          <cell r="I418" t="str">
            <v>Criterio de Origen C</v>
          </cell>
          <cell r="J418" t="str">
            <v>DANIELA</v>
          </cell>
          <cell r="K418" t="str">
            <v>TMECGDL21-042</v>
          </cell>
          <cell r="L418" t="str">
            <v>US</v>
          </cell>
        </row>
        <row r="419">
          <cell r="A419" t="str">
            <v>A2C53114479</v>
          </cell>
          <cell r="B419" t="str">
            <v>ROH</v>
          </cell>
          <cell r="C419" t="str">
            <v>SOPORTE DE METAL</v>
          </cell>
          <cell r="D419"/>
          <cell r="E419">
            <v>732690</v>
          </cell>
          <cell r="F419" t="str">
            <v>217035</v>
          </cell>
          <cell r="G419" t="str">
            <v>IMS-Buhrke-Olson</v>
          </cell>
          <cell r="H419" t="str">
            <v>SI</v>
          </cell>
          <cell r="I419" t="str">
            <v>Criterio de Origen C</v>
          </cell>
          <cell r="J419" t="str">
            <v>DANIELA</v>
          </cell>
          <cell r="K419" t="str">
            <v>TMECGDL21-042</v>
          </cell>
          <cell r="L419" t="str">
            <v>US</v>
          </cell>
        </row>
        <row r="420">
          <cell r="A420" t="str">
            <v>A2C53211149</v>
          </cell>
          <cell r="B420" t="str">
            <v>ROH</v>
          </cell>
          <cell r="C420" t="str">
            <v>SOPORTE DE METAL</v>
          </cell>
          <cell r="D420"/>
          <cell r="E420">
            <v>732690</v>
          </cell>
          <cell r="F420" t="str">
            <v>217035</v>
          </cell>
          <cell r="G420" t="str">
            <v>IMS-Buhrke-Olson</v>
          </cell>
          <cell r="H420" t="str">
            <v>SI</v>
          </cell>
          <cell r="I420" t="str">
            <v>Criterio de Origen C</v>
          </cell>
          <cell r="J420" t="str">
            <v>DANIELA</v>
          </cell>
          <cell r="K420" t="str">
            <v>TMECGDL21-042</v>
          </cell>
          <cell r="L420" t="str">
            <v>US</v>
          </cell>
        </row>
        <row r="421">
          <cell r="A421" t="str">
            <v>A2C53114482</v>
          </cell>
          <cell r="B421" t="str">
            <v>ROH</v>
          </cell>
          <cell r="C421" t="str">
            <v>SOPORTE DE METAL</v>
          </cell>
          <cell r="D421"/>
          <cell r="E421">
            <v>732690</v>
          </cell>
          <cell r="F421" t="str">
            <v>217035</v>
          </cell>
          <cell r="G421" t="str">
            <v>IMS-Buhrke-Olson</v>
          </cell>
          <cell r="H421" t="str">
            <v>SI</v>
          </cell>
          <cell r="I421" t="str">
            <v>Criterio de Origen C</v>
          </cell>
          <cell r="J421" t="str">
            <v>DANIELA</v>
          </cell>
          <cell r="K421" t="str">
            <v>TMECGDL21-042</v>
          </cell>
          <cell r="L421" t="str">
            <v>US</v>
          </cell>
        </row>
        <row r="422">
          <cell r="A422" t="str">
            <v>A2C53194517</v>
          </cell>
          <cell r="B422" t="str">
            <v>ROH</v>
          </cell>
          <cell r="C422" t="str">
            <v>SOPORTE DE METAL</v>
          </cell>
          <cell r="D422"/>
          <cell r="E422">
            <v>732690</v>
          </cell>
          <cell r="F422" t="str">
            <v>217035</v>
          </cell>
          <cell r="G422" t="str">
            <v>IMS-Buhrke-Olson</v>
          </cell>
          <cell r="H422" t="str">
            <v>SI</v>
          </cell>
          <cell r="I422" t="str">
            <v>Criterio de Origen C</v>
          </cell>
          <cell r="J422" t="str">
            <v>DANIELA</v>
          </cell>
          <cell r="K422" t="str">
            <v>TMECGDL21-042</v>
          </cell>
          <cell r="L422" t="str">
            <v>US</v>
          </cell>
        </row>
        <row r="423">
          <cell r="A423" t="str">
            <v>A2C53194519</v>
          </cell>
          <cell r="B423" t="str">
            <v>ROH</v>
          </cell>
          <cell r="C423" t="str">
            <v>SOPORTE DE METAL</v>
          </cell>
          <cell r="D423"/>
          <cell r="E423">
            <v>732690</v>
          </cell>
          <cell r="F423" t="str">
            <v>217035</v>
          </cell>
          <cell r="G423" t="str">
            <v>IMS-Buhrke-Olson</v>
          </cell>
          <cell r="H423" t="str">
            <v>SI</v>
          </cell>
          <cell r="I423" t="str">
            <v>Criterio de Origen C</v>
          </cell>
          <cell r="J423" t="str">
            <v>DANIELA</v>
          </cell>
          <cell r="K423" t="str">
            <v>TMECGDL21-042</v>
          </cell>
          <cell r="L423" t="str">
            <v>US</v>
          </cell>
        </row>
        <row r="424">
          <cell r="A424" t="str">
            <v>A2C53308983</v>
          </cell>
          <cell r="B424" t="str">
            <v>ROH</v>
          </cell>
          <cell r="C424" t="str">
            <v>SOPORTE DE METAL</v>
          </cell>
          <cell r="D424"/>
          <cell r="E424">
            <v>732690</v>
          </cell>
          <cell r="F424" t="str">
            <v>217035</v>
          </cell>
          <cell r="G424" t="str">
            <v>IMS-Buhrke-Olson</v>
          </cell>
          <cell r="H424" t="str">
            <v>SI</v>
          </cell>
          <cell r="I424" t="str">
            <v>Criterio de Origen C</v>
          </cell>
          <cell r="J424" t="str">
            <v>DANIELA</v>
          </cell>
          <cell r="K424" t="str">
            <v>TMECGDL21-042</v>
          </cell>
          <cell r="L424" t="str">
            <v>US</v>
          </cell>
        </row>
        <row r="425">
          <cell r="A425" t="str">
            <v>A2C53428582</v>
          </cell>
          <cell r="B425" t="str">
            <v>ROH</v>
          </cell>
          <cell r="C425" t="str">
            <v>SOPORTE DE METAL</v>
          </cell>
          <cell r="D425"/>
          <cell r="E425">
            <v>732690</v>
          </cell>
          <cell r="F425" t="str">
            <v>217035</v>
          </cell>
          <cell r="G425" t="str">
            <v>IMS-Buhrke-Olson</v>
          </cell>
          <cell r="H425" t="str">
            <v>SI</v>
          </cell>
          <cell r="I425" t="str">
            <v>Criterio de Origen C</v>
          </cell>
          <cell r="J425" t="str">
            <v>DANIELA</v>
          </cell>
          <cell r="K425" t="str">
            <v>TMECGDL21-042</v>
          </cell>
          <cell r="L425" t="str">
            <v>US</v>
          </cell>
        </row>
        <row r="426">
          <cell r="A426" t="str">
            <v>A2C53428583</v>
          </cell>
          <cell r="B426" t="str">
            <v>ROH</v>
          </cell>
          <cell r="C426" t="str">
            <v>SOPORTE DE METAL</v>
          </cell>
          <cell r="D426"/>
          <cell r="E426">
            <v>732690</v>
          </cell>
          <cell r="F426" t="str">
            <v>217035</v>
          </cell>
          <cell r="G426" t="str">
            <v>IMS-Buhrke-Olson</v>
          </cell>
          <cell r="H426" t="str">
            <v>SI</v>
          </cell>
          <cell r="I426" t="str">
            <v>Criterio de Origen C</v>
          </cell>
          <cell r="J426" t="str">
            <v>DANIELA</v>
          </cell>
          <cell r="K426" t="str">
            <v>TMECGDL21-042</v>
          </cell>
          <cell r="L426" t="str">
            <v>US</v>
          </cell>
        </row>
        <row r="427">
          <cell r="A427" t="str">
            <v>A2C94106900</v>
          </cell>
          <cell r="B427" t="str">
            <v>ROH</v>
          </cell>
          <cell r="C427" t="str">
            <v>SOPORTE DE METAL</v>
          </cell>
          <cell r="D427">
            <v>853690</v>
          </cell>
          <cell r="E427">
            <v>732690</v>
          </cell>
          <cell r="F427" t="str">
            <v>217035</v>
          </cell>
          <cell r="G427" t="str">
            <v>IMS-Buhrke-Olson</v>
          </cell>
          <cell r="H427" t="str">
            <v>SI</v>
          </cell>
          <cell r="I427" t="str">
            <v>Criterio de Origen C</v>
          </cell>
          <cell r="J427" t="str">
            <v>DANIELA</v>
          </cell>
          <cell r="K427" t="str">
            <v>TMECGDL21-042</v>
          </cell>
          <cell r="L427" t="str">
            <v>US</v>
          </cell>
        </row>
        <row r="428">
          <cell r="A428" t="str">
            <v>A2C75641000</v>
          </cell>
          <cell r="B428" t="str">
            <v>ROH</v>
          </cell>
          <cell r="C428" t="str">
            <v>SOPORTE DE METAL</v>
          </cell>
          <cell r="E428">
            <v>87082999</v>
          </cell>
          <cell r="F428" t="str">
            <v>9080056</v>
          </cell>
          <cell r="G428" t="str">
            <v>NEDEC AMERICA CORP</v>
          </cell>
          <cell r="H428" t="str">
            <v>SI</v>
          </cell>
          <cell r="I428" t="str">
            <v>NET COST (RVC)</v>
          </cell>
          <cell r="J428" t="str">
            <v>MIRANDA</v>
          </cell>
          <cell r="K428" t="str">
            <v>TMECGDL21-058</v>
          </cell>
          <cell r="L428" t="str">
            <v>MX</v>
          </cell>
        </row>
        <row r="429">
          <cell r="A429" t="str">
            <v>A2C75641500</v>
          </cell>
          <cell r="B429" t="str">
            <v>ROH</v>
          </cell>
          <cell r="C429" t="str">
            <v>SOPORTE DE METAL</v>
          </cell>
          <cell r="E429">
            <v>87082999</v>
          </cell>
          <cell r="F429" t="str">
            <v>9080056</v>
          </cell>
          <cell r="G429" t="str">
            <v>NEDEC AMERICA CORP</v>
          </cell>
          <cell r="H429" t="str">
            <v>SI</v>
          </cell>
          <cell r="I429" t="str">
            <v>NET COST (RVC)</v>
          </cell>
          <cell r="J429" t="str">
            <v>MIRANDA</v>
          </cell>
          <cell r="K429" t="str">
            <v>TMECGDL21-058</v>
          </cell>
          <cell r="L429" t="str">
            <v>MX</v>
          </cell>
        </row>
        <row r="430">
          <cell r="A430" t="str">
            <v>A2C83366800</v>
          </cell>
          <cell r="B430" t="str">
            <v>ROH</v>
          </cell>
          <cell r="C430" t="str">
            <v>SOPORTE DE METAL</v>
          </cell>
          <cell r="E430">
            <v>87082999</v>
          </cell>
          <cell r="F430" t="str">
            <v>9080056</v>
          </cell>
          <cell r="G430" t="str">
            <v>NEDEC AMERICA CORP</v>
          </cell>
          <cell r="H430" t="str">
            <v>SI</v>
          </cell>
          <cell r="I430" t="str">
            <v>NET COST (RVC)</v>
          </cell>
          <cell r="J430" t="str">
            <v>MIRANDA</v>
          </cell>
          <cell r="K430" t="str">
            <v>TMECGDL21-058</v>
          </cell>
          <cell r="L430" t="str">
            <v>MX</v>
          </cell>
        </row>
        <row r="431">
          <cell r="A431" t="str">
            <v>A2C75642000</v>
          </cell>
          <cell r="B431" t="str">
            <v>ROH</v>
          </cell>
          <cell r="C431" t="str">
            <v>SOPORTE DE METAL</v>
          </cell>
          <cell r="E431">
            <v>87082999</v>
          </cell>
          <cell r="F431" t="str">
            <v>9080056</v>
          </cell>
          <cell r="G431" t="str">
            <v>NEDEC AMERICA CORP</v>
          </cell>
          <cell r="H431" t="str">
            <v>SI</v>
          </cell>
          <cell r="I431" t="str">
            <v>NET COST (RVC)</v>
          </cell>
          <cell r="J431" t="str">
            <v>MIRANDA</v>
          </cell>
          <cell r="K431" t="str">
            <v>TMECGDL21-058</v>
          </cell>
          <cell r="L431" t="str">
            <v>MX</v>
          </cell>
        </row>
        <row r="432">
          <cell r="A432" t="str">
            <v>A2C53296622</v>
          </cell>
          <cell r="B432" t="str">
            <v>ROH</v>
          </cell>
          <cell r="C432" t="str">
            <v>CONECTOR DE AGUJAS</v>
          </cell>
          <cell r="E432">
            <v>853669</v>
          </cell>
          <cell r="F432">
            <v>214808</v>
          </cell>
          <cell r="G432" t="str">
            <v>JST CORPORATION</v>
          </cell>
          <cell r="H432" t="str">
            <v>SI</v>
          </cell>
          <cell r="I432" t="str">
            <v>NET COST (RVC)</v>
          </cell>
          <cell r="J432" t="str">
            <v>MIRANDA</v>
          </cell>
          <cell r="K432" t="str">
            <v>TMECGDL21-015</v>
          </cell>
          <cell r="L432" t="str">
            <v>US</v>
          </cell>
        </row>
        <row r="433">
          <cell r="A433">
            <v>6593810702</v>
          </cell>
          <cell r="B433" t="str">
            <v>ROH</v>
          </cell>
          <cell r="C433" t="str">
            <v>MANUFACTURAS METALICAS</v>
          </cell>
          <cell r="E433">
            <v>732690</v>
          </cell>
          <cell r="F433">
            <v>201255</v>
          </cell>
          <cell r="G433" t="str">
            <v>DIE MATIC CORPORATION</v>
          </cell>
          <cell r="H433" t="str">
            <v>SI</v>
          </cell>
          <cell r="I433" t="str">
            <v>"NO"</v>
          </cell>
          <cell r="J433" t="str">
            <v>MIRANDA</v>
          </cell>
          <cell r="K433" t="str">
            <v>TMECGDL21-016</v>
          </cell>
          <cell r="L433" t="str">
            <v>US</v>
          </cell>
        </row>
        <row r="434">
          <cell r="A434">
            <v>899008682</v>
          </cell>
          <cell r="B434" t="str">
            <v>ROH</v>
          </cell>
          <cell r="C434" t="str">
            <v>CAPACITORES DE CERAMICA</v>
          </cell>
          <cell r="D434"/>
          <cell r="E434">
            <v>853224</v>
          </cell>
          <cell r="F434" t="str">
            <v>200976</v>
          </cell>
          <cell r="G434" t="str">
            <v xml:space="preserve">    KEMET ELECTRONICS CORPORATION</v>
          </cell>
          <cell r="H434" t="str">
            <v>SI</v>
          </cell>
          <cell r="I434" t="str">
            <v xml:space="preserve">Tariff Shift </v>
          </cell>
          <cell r="J434" t="str">
            <v>DANIELA</v>
          </cell>
          <cell r="K434" t="str">
            <v>TMECGDL21-043</v>
          </cell>
          <cell r="L434" t="str">
            <v>MX</v>
          </cell>
        </row>
        <row r="435">
          <cell r="A435">
            <v>899008893</v>
          </cell>
          <cell r="B435" t="str">
            <v>ROH</v>
          </cell>
          <cell r="C435" t="str">
            <v>CAPACITORES DE CERAMICA</v>
          </cell>
          <cell r="D435"/>
          <cell r="E435">
            <v>853224</v>
          </cell>
          <cell r="F435" t="str">
            <v>200976</v>
          </cell>
          <cell r="G435" t="str">
            <v xml:space="preserve">    KEMET ELECTRONICS CORPORATION</v>
          </cell>
          <cell r="H435" t="str">
            <v>SI</v>
          </cell>
          <cell r="I435" t="str">
            <v xml:space="preserve">Tariff Shift </v>
          </cell>
          <cell r="J435" t="str">
            <v>DANIELA</v>
          </cell>
          <cell r="K435" t="str">
            <v>TMECGDL21-043</v>
          </cell>
          <cell r="L435" t="str">
            <v>MX</v>
          </cell>
        </row>
        <row r="436">
          <cell r="A436">
            <v>899009701</v>
          </cell>
          <cell r="B436" t="str">
            <v>ROH</v>
          </cell>
          <cell r="C436" t="str">
            <v>CAPACITORES DE CERAMICA</v>
          </cell>
          <cell r="D436"/>
          <cell r="E436">
            <v>853224</v>
          </cell>
          <cell r="F436" t="str">
            <v>200976</v>
          </cell>
          <cell r="G436" t="str">
            <v xml:space="preserve">    KEMET ELECTRONICS CORPORATION</v>
          </cell>
          <cell r="H436" t="str">
            <v>SI</v>
          </cell>
          <cell r="I436" t="str">
            <v xml:space="preserve">Tariff Shift </v>
          </cell>
          <cell r="J436" t="str">
            <v>DANIELA</v>
          </cell>
          <cell r="K436" t="str">
            <v>TMECGDL21-043</v>
          </cell>
          <cell r="L436" t="str">
            <v>MX</v>
          </cell>
        </row>
        <row r="437">
          <cell r="A437">
            <v>899009704</v>
          </cell>
          <cell r="B437" t="str">
            <v>ROH</v>
          </cell>
          <cell r="C437" t="str">
            <v>CAPACITORES DE CERAMICA</v>
          </cell>
          <cell r="D437"/>
          <cell r="E437">
            <v>853224</v>
          </cell>
          <cell r="F437" t="str">
            <v>200976</v>
          </cell>
          <cell r="G437" t="str">
            <v xml:space="preserve">    KEMET ELECTRONICS CORPORATION</v>
          </cell>
          <cell r="H437" t="str">
            <v>SI</v>
          </cell>
          <cell r="I437" t="str">
            <v xml:space="preserve">Tariff Shift </v>
          </cell>
          <cell r="J437" t="str">
            <v>DANIELA</v>
          </cell>
          <cell r="K437" t="str">
            <v>TMECGDL21-043</v>
          </cell>
          <cell r="L437" t="str">
            <v>MX</v>
          </cell>
        </row>
        <row r="438">
          <cell r="A438">
            <v>899009932</v>
          </cell>
          <cell r="B438" t="str">
            <v>ROH</v>
          </cell>
          <cell r="C438" t="str">
            <v>CAPACITORES DE CERAMICA</v>
          </cell>
          <cell r="D438"/>
          <cell r="E438">
            <v>853224</v>
          </cell>
          <cell r="F438" t="str">
            <v>200976</v>
          </cell>
          <cell r="G438" t="str">
            <v xml:space="preserve">    KEMET ELECTRONICS CORPORATION</v>
          </cell>
          <cell r="H438" t="str">
            <v>SI</v>
          </cell>
          <cell r="I438" t="str">
            <v xml:space="preserve">Tariff Shift </v>
          </cell>
          <cell r="J438" t="str">
            <v>DANIELA</v>
          </cell>
          <cell r="K438" t="str">
            <v>TMECGDL21-043</v>
          </cell>
          <cell r="L438" t="str">
            <v>MX</v>
          </cell>
        </row>
        <row r="439">
          <cell r="A439">
            <v>899010455</v>
          </cell>
          <cell r="B439" t="str">
            <v>ROH</v>
          </cell>
          <cell r="C439" t="str">
            <v>CAPACITORES DE CERAMICA</v>
          </cell>
          <cell r="D439"/>
          <cell r="E439">
            <v>853224</v>
          </cell>
          <cell r="F439" t="str">
            <v>200976</v>
          </cell>
          <cell r="G439" t="str">
            <v xml:space="preserve">    KEMET ELECTRONICS CORPORATION</v>
          </cell>
          <cell r="H439" t="str">
            <v>SI</v>
          </cell>
          <cell r="I439" t="str">
            <v xml:space="preserve">Tariff Shift </v>
          </cell>
          <cell r="J439" t="str">
            <v>DANIELA</v>
          </cell>
          <cell r="K439" t="str">
            <v>TMECGDL21-043</v>
          </cell>
          <cell r="L439" t="str">
            <v>MX</v>
          </cell>
        </row>
        <row r="440">
          <cell r="A440">
            <v>899010457</v>
          </cell>
          <cell r="B440" t="str">
            <v>ROH</v>
          </cell>
          <cell r="C440" t="str">
            <v>CAPACITORES DE CERAMICA</v>
          </cell>
          <cell r="D440"/>
          <cell r="E440">
            <v>853224</v>
          </cell>
          <cell r="F440" t="str">
            <v>200976</v>
          </cell>
          <cell r="G440" t="str">
            <v xml:space="preserve">    KEMET ELECTRONICS CORPORATION</v>
          </cell>
          <cell r="H440" t="str">
            <v>SI</v>
          </cell>
          <cell r="I440" t="str">
            <v xml:space="preserve">Tariff Shift </v>
          </cell>
          <cell r="J440" t="str">
            <v>DANIELA</v>
          </cell>
          <cell r="K440" t="str">
            <v>TMECGDL21-043</v>
          </cell>
          <cell r="L440" t="str">
            <v>MX</v>
          </cell>
        </row>
        <row r="441">
          <cell r="A441">
            <v>899010545</v>
          </cell>
          <cell r="B441" t="str">
            <v>ROH</v>
          </cell>
          <cell r="C441" t="str">
            <v>CAPACITORES DE CERAMICA</v>
          </cell>
          <cell r="D441"/>
          <cell r="E441">
            <v>853224</v>
          </cell>
          <cell r="F441" t="str">
            <v>200976</v>
          </cell>
          <cell r="G441" t="str">
            <v xml:space="preserve">    KEMET ELECTRONICS CORPORATION</v>
          </cell>
          <cell r="H441" t="str">
            <v>SI</v>
          </cell>
          <cell r="I441" t="str">
            <v xml:space="preserve">Tariff Shift </v>
          </cell>
          <cell r="J441" t="str">
            <v>DANIELA</v>
          </cell>
          <cell r="K441" t="str">
            <v>TMECGDL21-043</v>
          </cell>
          <cell r="L441" t="str">
            <v>MX</v>
          </cell>
        </row>
        <row r="442">
          <cell r="A442">
            <v>899010546</v>
          </cell>
          <cell r="B442" t="str">
            <v>ROH</v>
          </cell>
          <cell r="C442" t="str">
            <v>CAPACITORES DE CERAMICA</v>
          </cell>
          <cell r="D442"/>
          <cell r="E442">
            <v>853224</v>
          </cell>
          <cell r="F442" t="str">
            <v>200976</v>
          </cell>
          <cell r="G442" t="str">
            <v xml:space="preserve">    KEMET ELECTRONICS CORPORATION</v>
          </cell>
          <cell r="H442" t="str">
            <v>SI</v>
          </cell>
          <cell r="I442" t="str">
            <v xml:space="preserve">Tariff Shift </v>
          </cell>
          <cell r="J442" t="str">
            <v>DANIELA</v>
          </cell>
          <cell r="K442" t="str">
            <v>TMECGDL21-043</v>
          </cell>
          <cell r="L442" t="str">
            <v>MX</v>
          </cell>
        </row>
        <row r="443">
          <cell r="A443">
            <v>899010660</v>
          </cell>
          <cell r="B443" t="str">
            <v>ROH</v>
          </cell>
          <cell r="C443" t="str">
            <v>CAPACITORES DE CERAMICA</v>
          </cell>
          <cell r="D443"/>
          <cell r="E443">
            <v>853224</v>
          </cell>
          <cell r="F443" t="str">
            <v>200976</v>
          </cell>
          <cell r="G443" t="str">
            <v xml:space="preserve">    KEMET ELECTRONICS CORPORATION</v>
          </cell>
          <cell r="H443" t="str">
            <v>SI</v>
          </cell>
          <cell r="I443" t="str">
            <v xml:space="preserve">Tariff Shift </v>
          </cell>
          <cell r="J443" t="str">
            <v>DANIELA</v>
          </cell>
          <cell r="K443" t="str">
            <v>TMECGDL21-043</v>
          </cell>
          <cell r="L443" t="str">
            <v>MX</v>
          </cell>
        </row>
        <row r="444">
          <cell r="A444">
            <v>899010762</v>
          </cell>
          <cell r="B444" t="str">
            <v>ROH</v>
          </cell>
          <cell r="C444" t="str">
            <v>CAPACITORES DE CERAMICA</v>
          </cell>
          <cell r="D444"/>
          <cell r="E444">
            <v>853224</v>
          </cell>
          <cell r="F444" t="str">
            <v>200976</v>
          </cell>
          <cell r="G444" t="str">
            <v xml:space="preserve">    KEMET ELECTRONICS CORPORATION</v>
          </cell>
          <cell r="H444" t="str">
            <v>SI</v>
          </cell>
          <cell r="I444" t="str">
            <v xml:space="preserve">Tariff Shift </v>
          </cell>
          <cell r="J444" t="str">
            <v>DANIELA</v>
          </cell>
          <cell r="K444" t="str">
            <v>TMECGDL21-043</v>
          </cell>
          <cell r="L444" t="str">
            <v>MX</v>
          </cell>
        </row>
        <row r="445">
          <cell r="A445">
            <v>899011914</v>
          </cell>
          <cell r="B445" t="str">
            <v>ROH</v>
          </cell>
          <cell r="C445" t="str">
            <v>CAPACITORES DE CERAMICA</v>
          </cell>
          <cell r="D445"/>
          <cell r="E445">
            <v>853224</v>
          </cell>
          <cell r="F445" t="str">
            <v>200976</v>
          </cell>
          <cell r="G445" t="str">
            <v xml:space="preserve">    KEMET ELECTRONICS CORPORATION</v>
          </cell>
          <cell r="H445" t="str">
            <v>SI</v>
          </cell>
          <cell r="I445" t="str">
            <v xml:space="preserve">Tariff Shift </v>
          </cell>
          <cell r="J445" t="str">
            <v>DANIELA</v>
          </cell>
          <cell r="K445" t="str">
            <v>TMECGDL21-043</v>
          </cell>
          <cell r="L445" t="str">
            <v>MX</v>
          </cell>
        </row>
        <row r="446">
          <cell r="A446">
            <v>899011915</v>
          </cell>
          <cell r="B446" t="str">
            <v>ROH</v>
          </cell>
          <cell r="C446" t="str">
            <v>CAPACITORES DE CERAMICA</v>
          </cell>
          <cell r="D446"/>
          <cell r="E446">
            <v>853224</v>
          </cell>
          <cell r="F446" t="str">
            <v>200976</v>
          </cell>
          <cell r="G446" t="str">
            <v xml:space="preserve">    KEMET ELECTRONICS CORPORATION</v>
          </cell>
          <cell r="H446" t="str">
            <v>SI</v>
          </cell>
          <cell r="I446" t="str">
            <v xml:space="preserve">Tariff Shift </v>
          </cell>
          <cell r="J446" t="str">
            <v>DANIELA</v>
          </cell>
          <cell r="K446" t="str">
            <v>TMECGDL21-043</v>
          </cell>
          <cell r="L446" t="str">
            <v>MX</v>
          </cell>
        </row>
        <row r="447">
          <cell r="A447">
            <v>899011936</v>
          </cell>
          <cell r="B447" t="str">
            <v>ROH</v>
          </cell>
          <cell r="C447" t="str">
            <v>CAPACITORES DE CERAMICA</v>
          </cell>
          <cell r="D447"/>
          <cell r="E447">
            <v>853224</v>
          </cell>
          <cell r="F447" t="str">
            <v>200976</v>
          </cell>
          <cell r="G447" t="str">
            <v xml:space="preserve">    KEMET ELECTRONICS CORPORATION</v>
          </cell>
          <cell r="H447" t="str">
            <v>SI</v>
          </cell>
          <cell r="I447" t="str">
            <v xml:space="preserve">Tariff Shift </v>
          </cell>
          <cell r="J447" t="str">
            <v>DANIELA</v>
          </cell>
          <cell r="K447" t="str">
            <v>TMECGDL21-043</v>
          </cell>
          <cell r="L447" t="str">
            <v>MX</v>
          </cell>
        </row>
        <row r="448">
          <cell r="A448">
            <v>899012757</v>
          </cell>
          <cell r="B448" t="str">
            <v>ROH</v>
          </cell>
          <cell r="C448" t="str">
            <v>CAPACITORES DE CERAMICA</v>
          </cell>
          <cell r="D448"/>
          <cell r="E448">
            <v>853224</v>
          </cell>
          <cell r="F448" t="str">
            <v>200976</v>
          </cell>
          <cell r="G448" t="str">
            <v xml:space="preserve">    KEMET ELECTRONICS CORPORATION</v>
          </cell>
          <cell r="H448" t="str">
            <v>SI</v>
          </cell>
          <cell r="I448" t="str">
            <v xml:space="preserve">Tariff Shift </v>
          </cell>
          <cell r="J448" t="str">
            <v>DANIELA</v>
          </cell>
          <cell r="K448" t="str">
            <v>TMECGDL21-043</v>
          </cell>
          <cell r="L448" t="str">
            <v>MX</v>
          </cell>
        </row>
        <row r="449">
          <cell r="A449">
            <v>899013429</v>
          </cell>
          <cell r="B449" t="str">
            <v>ROH</v>
          </cell>
          <cell r="C449" t="str">
            <v>CAPACITORES DE CERAMICA</v>
          </cell>
          <cell r="D449"/>
          <cell r="E449">
            <v>853224</v>
          </cell>
          <cell r="F449" t="str">
            <v>200976</v>
          </cell>
          <cell r="G449" t="str">
            <v xml:space="preserve">    KEMET ELECTRONICS CORPORATION</v>
          </cell>
          <cell r="H449" t="str">
            <v>SI</v>
          </cell>
          <cell r="I449" t="str">
            <v xml:space="preserve">Tariff Shift </v>
          </cell>
          <cell r="J449" t="str">
            <v>DANIELA</v>
          </cell>
          <cell r="K449" t="str">
            <v>TMECGDL21-043</v>
          </cell>
          <cell r="L449" t="str">
            <v>MX</v>
          </cell>
        </row>
        <row r="450">
          <cell r="A450">
            <v>899013440</v>
          </cell>
          <cell r="B450" t="str">
            <v>ROH</v>
          </cell>
          <cell r="C450" t="str">
            <v>CAPACITORES DE CERAMICA</v>
          </cell>
          <cell r="D450"/>
          <cell r="E450">
            <v>853224</v>
          </cell>
          <cell r="F450" t="str">
            <v>200976</v>
          </cell>
          <cell r="G450" t="str">
            <v xml:space="preserve">    KEMET ELECTRONICS CORPORATION</v>
          </cell>
          <cell r="H450" t="str">
            <v>SI</v>
          </cell>
          <cell r="I450" t="str">
            <v xml:space="preserve">Tariff Shift </v>
          </cell>
          <cell r="J450" t="str">
            <v>DANIELA</v>
          </cell>
          <cell r="K450" t="str">
            <v>TMECGDL21-043</v>
          </cell>
          <cell r="L450" t="str">
            <v>MX</v>
          </cell>
        </row>
        <row r="451">
          <cell r="A451">
            <v>899013441</v>
          </cell>
          <cell r="B451" t="str">
            <v>ROH</v>
          </cell>
          <cell r="C451" t="str">
            <v>CAPACITORES DE CERAMICA</v>
          </cell>
          <cell r="D451"/>
          <cell r="E451">
            <v>853224</v>
          </cell>
          <cell r="F451" t="str">
            <v>200976</v>
          </cell>
          <cell r="G451" t="str">
            <v xml:space="preserve">    KEMET ELECTRONICS CORPORATION</v>
          </cell>
          <cell r="H451" t="str">
            <v>SI</v>
          </cell>
          <cell r="I451" t="str">
            <v xml:space="preserve">Tariff Shift </v>
          </cell>
          <cell r="J451" t="str">
            <v>DANIELA</v>
          </cell>
          <cell r="K451" t="str">
            <v>TMECGDL21-043</v>
          </cell>
          <cell r="L451" t="str">
            <v>MX</v>
          </cell>
        </row>
        <row r="452">
          <cell r="A452">
            <v>899013442</v>
          </cell>
          <cell r="B452" t="str">
            <v>ROH</v>
          </cell>
          <cell r="C452" t="str">
            <v>CAPACITORES DE CERAMICA</v>
          </cell>
          <cell r="D452"/>
          <cell r="E452">
            <v>853224</v>
          </cell>
          <cell r="F452" t="str">
            <v>200976</v>
          </cell>
          <cell r="G452" t="str">
            <v xml:space="preserve">    KEMET ELECTRONICS CORPORATION</v>
          </cell>
          <cell r="H452" t="str">
            <v>SI</v>
          </cell>
          <cell r="I452" t="str">
            <v xml:space="preserve">Tariff Shift </v>
          </cell>
          <cell r="J452" t="str">
            <v>DANIELA</v>
          </cell>
          <cell r="K452" t="str">
            <v>TMECGDL21-043</v>
          </cell>
          <cell r="L452" t="str">
            <v>MX</v>
          </cell>
        </row>
        <row r="453">
          <cell r="A453">
            <v>899013443</v>
          </cell>
          <cell r="B453" t="str">
            <v>ROH</v>
          </cell>
          <cell r="C453" t="str">
            <v>CAPACITORES DE CERAMICA</v>
          </cell>
          <cell r="D453"/>
          <cell r="E453">
            <v>853224</v>
          </cell>
          <cell r="F453" t="str">
            <v>200976</v>
          </cell>
          <cell r="G453" t="str">
            <v xml:space="preserve">    KEMET ELECTRONICS CORPORATION</v>
          </cell>
          <cell r="H453" t="str">
            <v>SI</v>
          </cell>
          <cell r="I453" t="str">
            <v xml:space="preserve">Tariff Shift </v>
          </cell>
          <cell r="J453" t="str">
            <v>DANIELA</v>
          </cell>
          <cell r="K453" t="str">
            <v>TMECGDL21-043</v>
          </cell>
          <cell r="L453" t="str">
            <v>MX</v>
          </cell>
        </row>
        <row r="454">
          <cell r="A454">
            <v>899013444</v>
          </cell>
          <cell r="B454" t="str">
            <v>ROH</v>
          </cell>
          <cell r="C454" t="str">
            <v>CAPACITORES DE CERAMICA</v>
          </cell>
          <cell r="D454"/>
          <cell r="E454">
            <v>853224</v>
          </cell>
          <cell r="F454" t="str">
            <v>200976</v>
          </cell>
          <cell r="G454" t="str">
            <v xml:space="preserve">    KEMET ELECTRONICS CORPORATION</v>
          </cell>
          <cell r="H454" t="str">
            <v>SI</v>
          </cell>
          <cell r="I454" t="str">
            <v xml:space="preserve">Tariff Shift </v>
          </cell>
          <cell r="J454" t="str">
            <v>DANIELA</v>
          </cell>
          <cell r="K454" t="str">
            <v>TMECGDL21-043</v>
          </cell>
          <cell r="L454" t="str">
            <v>MX</v>
          </cell>
        </row>
        <row r="455">
          <cell r="A455">
            <v>899013712</v>
          </cell>
          <cell r="B455" t="str">
            <v>ROH</v>
          </cell>
          <cell r="C455" t="str">
            <v>CAPACITORES DE CERAMICA</v>
          </cell>
          <cell r="D455"/>
          <cell r="E455">
            <v>853224</v>
          </cell>
          <cell r="F455" t="str">
            <v>200976</v>
          </cell>
          <cell r="G455" t="str">
            <v xml:space="preserve">    KEMET ELECTRONICS CORPORATION</v>
          </cell>
          <cell r="H455" t="str">
            <v>SI</v>
          </cell>
          <cell r="I455" t="str">
            <v xml:space="preserve">Tariff Shift </v>
          </cell>
          <cell r="J455" t="str">
            <v>DANIELA</v>
          </cell>
          <cell r="K455" t="str">
            <v>TMECGDL21-043</v>
          </cell>
          <cell r="L455" t="str">
            <v>MX</v>
          </cell>
        </row>
        <row r="456">
          <cell r="A456">
            <v>899013713</v>
          </cell>
          <cell r="B456" t="str">
            <v>ROH</v>
          </cell>
          <cell r="C456" t="str">
            <v>CAPACITORES DE CERAMICA</v>
          </cell>
          <cell r="D456"/>
          <cell r="E456">
            <v>853224</v>
          </cell>
          <cell r="F456" t="str">
            <v>200976</v>
          </cell>
          <cell r="G456" t="str">
            <v xml:space="preserve">    KEMET ELECTRONICS CORPORATION</v>
          </cell>
          <cell r="H456" t="str">
            <v>SI</v>
          </cell>
          <cell r="I456" t="str">
            <v xml:space="preserve">Tariff Shift </v>
          </cell>
          <cell r="J456" t="str">
            <v>DANIELA</v>
          </cell>
          <cell r="K456" t="str">
            <v>TMECGDL21-043</v>
          </cell>
          <cell r="L456" t="str">
            <v>MX</v>
          </cell>
        </row>
        <row r="457">
          <cell r="A457">
            <v>899014029</v>
          </cell>
          <cell r="B457" t="str">
            <v>ROH</v>
          </cell>
          <cell r="C457" t="str">
            <v>CAPACITORES DE CERAMICA</v>
          </cell>
          <cell r="D457"/>
          <cell r="E457">
            <v>853224</v>
          </cell>
          <cell r="F457" t="str">
            <v>200976</v>
          </cell>
          <cell r="G457" t="str">
            <v xml:space="preserve">    KEMET ELECTRONICS CORPORATION</v>
          </cell>
          <cell r="H457" t="str">
            <v>SI</v>
          </cell>
          <cell r="I457" t="str">
            <v xml:space="preserve">Tariff Shift </v>
          </cell>
          <cell r="J457" t="str">
            <v>DANIELA</v>
          </cell>
          <cell r="K457" t="str">
            <v>TMECGDL21-043</v>
          </cell>
          <cell r="L457" t="str">
            <v>MX</v>
          </cell>
        </row>
        <row r="458">
          <cell r="A458">
            <v>899014032</v>
          </cell>
          <cell r="B458" t="str">
            <v>ROH</v>
          </cell>
          <cell r="C458" t="str">
            <v>CAPACITORES DE CERAMICA</v>
          </cell>
          <cell r="D458"/>
          <cell r="E458">
            <v>853224</v>
          </cell>
          <cell r="F458" t="str">
            <v>200976</v>
          </cell>
          <cell r="G458" t="str">
            <v xml:space="preserve">    KEMET ELECTRONICS CORPORATION</v>
          </cell>
          <cell r="H458" t="str">
            <v>SI</v>
          </cell>
          <cell r="I458" t="str">
            <v xml:space="preserve">Tariff Shift </v>
          </cell>
          <cell r="J458" t="str">
            <v>DANIELA</v>
          </cell>
          <cell r="K458" t="str">
            <v>TMECGDL21-043</v>
          </cell>
          <cell r="L458" t="str">
            <v>MX</v>
          </cell>
        </row>
        <row r="459">
          <cell r="A459">
            <v>899014034</v>
          </cell>
          <cell r="B459" t="str">
            <v>ROH</v>
          </cell>
          <cell r="C459" t="str">
            <v>CAPACITORES DE CERAMICA</v>
          </cell>
          <cell r="D459"/>
          <cell r="E459">
            <v>853224</v>
          </cell>
          <cell r="F459" t="str">
            <v>200976</v>
          </cell>
          <cell r="G459" t="str">
            <v xml:space="preserve">    KEMET ELECTRONICS CORPORATION</v>
          </cell>
          <cell r="H459" t="str">
            <v>SI</v>
          </cell>
          <cell r="I459" t="str">
            <v xml:space="preserve">Tariff Shift </v>
          </cell>
          <cell r="J459" t="str">
            <v>DANIELA</v>
          </cell>
          <cell r="K459" t="str">
            <v>TMECGDL21-043</v>
          </cell>
          <cell r="L459" t="str">
            <v>MX</v>
          </cell>
        </row>
        <row r="460">
          <cell r="A460">
            <v>899014035</v>
          </cell>
          <cell r="B460" t="str">
            <v>ROH</v>
          </cell>
          <cell r="C460" t="str">
            <v>CAPACITORES DE CERAMICA</v>
          </cell>
          <cell r="D460"/>
          <cell r="E460">
            <v>853224</v>
          </cell>
          <cell r="F460" t="str">
            <v>200976</v>
          </cell>
          <cell r="G460" t="str">
            <v xml:space="preserve">    KEMET ELECTRONICS CORPORATION</v>
          </cell>
          <cell r="H460" t="str">
            <v>SI</v>
          </cell>
          <cell r="I460" t="str">
            <v xml:space="preserve">Tariff Shift </v>
          </cell>
          <cell r="J460" t="str">
            <v>DANIELA</v>
          </cell>
          <cell r="K460" t="str">
            <v>TMECGDL21-043</v>
          </cell>
          <cell r="L460" t="str">
            <v>MX</v>
          </cell>
        </row>
        <row r="461">
          <cell r="A461">
            <v>899014232</v>
          </cell>
          <cell r="B461" t="str">
            <v>ROH</v>
          </cell>
          <cell r="C461" t="str">
            <v>CAPACITORES DE CERAMICA</v>
          </cell>
          <cell r="D461"/>
          <cell r="E461">
            <v>853224</v>
          </cell>
          <cell r="F461" t="str">
            <v>200976</v>
          </cell>
          <cell r="G461" t="str">
            <v xml:space="preserve">    KEMET ELECTRONICS CORPORATION</v>
          </cell>
          <cell r="H461" t="str">
            <v>SI</v>
          </cell>
          <cell r="I461" t="str">
            <v xml:space="preserve">Tariff Shift </v>
          </cell>
          <cell r="J461" t="str">
            <v>DANIELA</v>
          </cell>
          <cell r="K461" t="str">
            <v>TMECGDL21-043</v>
          </cell>
          <cell r="L461" t="str">
            <v>MX</v>
          </cell>
        </row>
        <row r="462">
          <cell r="A462">
            <v>899014233</v>
          </cell>
          <cell r="B462" t="str">
            <v>ROH</v>
          </cell>
          <cell r="C462" t="str">
            <v>CAPACITORES DE CERAMICA</v>
          </cell>
          <cell r="D462"/>
          <cell r="E462">
            <v>853224</v>
          </cell>
          <cell r="F462" t="str">
            <v>200976</v>
          </cell>
          <cell r="G462" t="str">
            <v xml:space="preserve">    KEMET ELECTRONICS CORPORATION</v>
          </cell>
          <cell r="H462" t="str">
            <v>SI</v>
          </cell>
          <cell r="I462" t="str">
            <v xml:space="preserve">Tariff Shift </v>
          </cell>
          <cell r="J462" t="str">
            <v>DANIELA</v>
          </cell>
          <cell r="K462" t="str">
            <v>TMECGDL21-043</v>
          </cell>
          <cell r="L462" t="str">
            <v>MX</v>
          </cell>
        </row>
        <row r="463">
          <cell r="A463">
            <v>899014272</v>
          </cell>
          <cell r="B463" t="str">
            <v>ROH</v>
          </cell>
          <cell r="C463" t="str">
            <v>CAPACITORES DE CERAMICA</v>
          </cell>
          <cell r="D463"/>
          <cell r="E463">
            <v>853224</v>
          </cell>
          <cell r="F463" t="str">
            <v>200976</v>
          </cell>
          <cell r="G463" t="str">
            <v xml:space="preserve">    KEMET ELECTRONICS CORPORATION</v>
          </cell>
          <cell r="H463" t="str">
            <v>SI</v>
          </cell>
          <cell r="I463" t="str">
            <v xml:space="preserve">Tariff Shift </v>
          </cell>
          <cell r="J463" t="str">
            <v>DANIELA</v>
          </cell>
          <cell r="K463" t="str">
            <v>TMECGDL21-043</v>
          </cell>
          <cell r="L463" t="str">
            <v>MX</v>
          </cell>
        </row>
        <row r="464">
          <cell r="A464">
            <v>899014333</v>
          </cell>
          <cell r="B464" t="str">
            <v>ROH</v>
          </cell>
          <cell r="C464" t="str">
            <v>CAPACITORES DE CERAMICA</v>
          </cell>
          <cell r="D464"/>
          <cell r="E464">
            <v>853224</v>
          </cell>
          <cell r="F464" t="str">
            <v>200976</v>
          </cell>
          <cell r="G464" t="str">
            <v xml:space="preserve">    KEMET ELECTRONICS CORPORATION</v>
          </cell>
          <cell r="H464" t="str">
            <v>SI</v>
          </cell>
          <cell r="I464" t="str">
            <v xml:space="preserve">Tariff Shift </v>
          </cell>
          <cell r="J464" t="str">
            <v>DANIELA</v>
          </cell>
          <cell r="K464" t="str">
            <v>TMECGDL21-043</v>
          </cell>
          <cell r="L464" t="str">
            <v>MX</v>
          </cell>
        </row>
        <row r="465">
          <cell r="A465">
            <v>899014339</v>
          </cell>
          <cell r="B465" t="str">
            <v>ROH</v>
          </cell>
          <cell r="C465" t="str">
            <v>CAPACITORES DE CERAMICA</v>
          </cell>
          <cell r="D465"/>
          <cell r="E465">
            <v>853224</v>
          </cell>
          <cell r="F465" t="str">
            <v>200976</v>
          </cell>
          <cell r="G465" t="str">
            <v xml:space="preserve">    KEMET ELECTRONICS CORPORATION</v>
          </cell>
          <cell r="H465" t="str">
            <v>SI</v>
          </cell>
          <cell r="I465" t="str">
            <v xml:space="preserve">Tariff Shift </v>
          </cell>
          <cell r="J465" t="str">
            <v>DANIELA</v>
          </cell>
          <cell r="K465" t="str">
            <v>TMECGDL21-043</v>
          </cell>
          <cell r="L465" t="str">
            <v>MX</v>
          </cell>
        </row>
        <row r="466">
          <cell r="A466">
            <v>899014340</v>
          </cell>
          <cell r="B466" t="str">
            <v>ROH</v>
          </cell>
          <cell r="C466" t="str">
            <v>CAPACITORES DE CERAMICA</v>
          </cell>
          <cell r="D466"/>
          <cell r="E466">
            <v>853224</v>
          </cell>
          <cell r="F466" t="str">
            <v>200976</v>
          </cell>
          <cell r="G466" t="str">
            <v xml:space="preserve">    KEMET ELECTRONICS CORPORATION</v>
          </cell>
          <cell r="H466" t="str">
            <v>SI</v>
          </cell>
          <cell r="I466" t="str">
            <v xml:space="preserve">Tariff Shift </v>
          </cell>
          <cell r="J466" t="str">
            <v>DANIELA</v>
          </cell>
          <cell r="K466" t="str">
            <v>TMECGDL21-043</v>
          </cell>
          <cell r="L466" t="str">
            <v>MX</v>
          </cell>
        </row>
        <row r="467">
          <cell r="A467">
            <v>899014424</v>
          </cell>
          <cell r="B467" t="str">
            <v>ROH</v>
          </cell>
          <cell r="C467" t="str">
            <v>CAPACITORES DE CERAMICA</v>
          </cell>
          <cell r="D467"/>
          <cell r="E467">
            <v>853224</v>
          </cell>
          <cell r="F467" t="str">
            <v>200976</v>
          </cell>
          <cell r="G467" t="str">
            <v xml:space="preserve">    KEMET ELECTRONICS CORPORATION</v>
          </cell>
          <cell r="H467" t="str">
            <v>SI</v>
          </cell>
          <cell r="I467" t="str">
            <v xml:space="preserve">Tariff Shift </v>
          </cell>
          <cell r="J467" t="str">
            <v>DANIELA</v>
          </cell>
          <cell r="K467" t="str">
            <v>TMECGDL21-043</v>
          </cell>
          <cell r="L467" t="str">
            <v>MX</v>
          </cell>
        </row>
        <row r="468">
          <cell r="A468">
            <v>899014433</v>
          </cell>
          <cell r="B468" t="str">
            <v>ROH</v>
          </cell>
          <cell r="C468" t="str">
            <v>CAPACITORES DE CERAMICA</v>
          </cell>
          <cell r="D468"/>
          <cell r="E468">
            <v>853224</v>
          </cell>
          <cell r="F468" t="str">
            <v>200976</v>
          </cell>
          <cell r="G468" t="str">
            <v xml:space="preserve">    KEMET ELECTRONICS CORPORATION</v>
          </cell>
          <cell r="H468" t="str">
            <v>SI</v>
          </cell>
          <cell r="I468" t="str">
            <v xml:space="preserve">Tariff Shift </v>
          </cell>
          <cell r="J468" t="str">
            <v>DANIELA</v>
          </cell>
          <cell r="K468" t="str">
            <v>TMECGDL21-043</v>
          </cell>
          <cell r="L468" t="str">
            <v>MX</v>
          </cell>
        </row>
        <row r="469">
          <cell r="A469">
            <v>899014612</v>
          </cell>
          <cell r="B469" t="str">
            <v>ROH</v>
          </cell>
          <cell r="C469" t="str">
            <v>CAPACITORES DE CERAMICA</v>
          </cell>
          <cell r="D469"/>
          <cell r="E469">
            <v>853224</v>
          </cell>
          <cell r="F469" t="str">
            <v>200976</v>
          </cell>
          <cell r="G469" t="str">
            <v xml:space="preserve">    KEMET ELECTRONICS CORPORATION</v>
          </cell>
          <cell r="H469" t="str">
            <v>SI</v>
          </cell>
          <cell r="I469" t="str">
            <v xml:space="preserve">Tariff Shift </v>
          </cell>
          <cell r="J469" t="str">
            <v>DANIELA</v>
          </cell>
          <cell r="K469" t="str">
            <v>TMECGDL21-043</v>
          </cell>
          <cell r="L469" t="str">
            <v>MX</v>
          </cell>
        </row>
        <row r="470">
          <cell r="A470">
            <v>4143010005</v>
          </cell>
          <cell r="B470" t="str">
            <v>ROH</v>
          </cell>
          <cell r="C470" t="str">
            <v>CAPACITORES DE CERAMICA</v>
          </cell>
          <cell r="D470"/>
          <cell r="E470">
            <v>853221</v>
          </cell>
          <cell r="F470" t="str">
            <v>200976</v>
          </cell>
          <cell r="G470" t="str">
            <v xml:space="preserve">    KEMET ELECTRONICS CORPORATION</v>
          </cell>
          <cell r="H470" t="str">
            <v>SI</v>
          </cell>
          <cell r="I470" t="str">
            <v xml:space="preserve">Tariff Shift </v>
          </cell>
          <cell r="J470" t="str">
            <v>DANIELA</v>
          </cell>
          <cell r="K470" t="str">
            <v>TMECGDL21-043</v>
          </cell>
          <cell r="L470" t="str">
            <v>MX</v>
          </cell>
        </row>
        <row r="471">
          <cell r="A471">
            <v>4143010029</v>
          </cell>
          <cell r="B471" t="str">
            <v>ROH</v>
          </cell>
          <cell r="C471" t="str">
            <v>CAPACITORES DE CERAMICA</v>
          </cell>
          <cell r="D471"/>
          <cell r="E471">
            <v>853221</v>
          </cell>
          <cell r="F471" t="str">
            <v>200976</v>
          </cell>
          <cell r="G471" t="str">
            <v xml:space="preserve">    KEMET ELECTRONICS CORPORATION</v>
          </cell>
          <cell r="H471" t="str">
            <v>SI</v>
          </cell>
          <cell r="I471" t="str">
            <v xml:space="preserve">Tariff Shift </v>
          </cell>
          <cell r="J471" t="str">
            <v>DANIELA</v>
          </cell>
          <cell r="K471" t="str">
            <v>TMECGDL21-043</v>
          </cell>
          <cell r="L471" t="str">
            <v>MX</v>
          </cell>
        </row>
        <row r="472">
          <cell r="A472">
            <v>6576322090</v>
          </cell>
          <cell r="B472" t="str">
            <v>ROH</v>
          </cell>
          <cell r="C472" t="str">
            <v>CAPACITORES DE CERAMICA</v>
          </cell>
          <cell r="D472"/>
          <cell r="E472">
            <v>853221</v>
          </cell>
          <cell r="F472" t="str">
            <v>200976</v>
          </cell>
          <cell r="G472" t="str">
            <v xml:space="preserve">    KEMET ELECTRONICS CORPORATION</v>
          </cell>
          <cell r="H472" t="str">
            <v>SI</v>
          </cell>
          <cell r="I472" t="str">
            <v xml:space="preserve">Tariff Shift </v>
          </cell>
          <cell r="J472" t="str">
            <v>DANIELA</v>
          </cell>
          <cell r="K472" t="str">
            <v>TMECGDL21-043</v>
          </cell>
          <cell r="L472" t="str">
            <v>MX</v>
          </cell>
        </row>
        <row r="473">
          <cell r="A473">
            <v>6576322091</v>
          </cell>
          <cell r="B473" t="str">
            <v>ROH</v>
          </cell>
          <cell r="C473" t="str">
            <v>CAPACITORES DE CERAMICA</v>
          </cell>
          <cell r="D473"/>
          <cell r="E473">
            <v>853221</v>
          </cell>
          <cell r="F473" t="str">
            <v>200976</v>
          </cell>
          <cell r="G473" t="str">
            <v xml:space="preserve">    KEMET ELECTRONICS CORPORATION</v>
          </cell>
          <cell r="H473" t="str">
            <v>SI</v>
          </cell>
          <cell r="I473" t="str">
            <v xml:space="preserve">Tariff Shift </v>
          </cell>
          <cell r="J473" t="str">
            <v>DANIELA</v>
          </cell>
          <cell r="K473" t="str">
            <v>TMECGDL21-043</v>
          </cell>
          <cell r="L473" t="str">
            <v>MX</v>
          </cell>
        </row>
        <row r="474">
          <cell r="A474">
            <v>6592392089</v>
          </cell>
          <cell r="B474" t="str">
            <v>ROH</v>
          </cell>
          <cell r="C474" t="str">
            <v>CAPACITORES DE CERAMICA</v>
          </cell>
          <cell r="D474"/>
          <cell r="E474">
            <v>853221</v>
          </cell>
          <cell r="F474" t="str">
            <v>200976</v>
          </cell>
          <cell r="G474" t="str">
            <v xml:space="preserve">    KEMET ELECTRONICS CORPORATION</v>
          </cell>
          <cell r="H474" t="str">
            <v>SI</v>
          </cell>
          <cell r="I474" t="str">
            <v xml:space="preserve">Tariff Shift </v>
          </cell>
          <cell r="J474" t="str">
            <v>DANIELA</v>
          </cell>
          <cell r="K474" t="str">
            <v>TMECGDL21-043</v>
          </cell>
          <cell r="L474" t="str">
            <v>MX</v>
          </cell>
        </row>
        <row r="475">
          <cell r="A475">
            <v>6594392059</v>
          </cell>
          <cell r="B475" t="str">
            <v>ROH</v>
          </cell>
          <cell r="C475" t="str">
            <v>CAPACITORES DE CERAMICA</v>
          </cell>
          <cell r="D475"/>
          <cell r="E475">
            <v>853221</v>
          </cell>
          <cell r="F475" t="str">
            <v>200976</v>
          </cell>
          <cell r="G475" t="str">
            <v xml:space="preserve">    KEMET ELECTRONICS CORPORATION</v>
          </cell>
          <cell r="H475" t="str">
            <v>SI</v>
          </cell>
          <cell r="I475" t="str">
            <v xml:space="preserve">Tariff Shift </v>
          </cell>
          <cell r="J475" t="str">
            <v>DANIELA</v>
          </cell>
          <cell r="K475" t="str">
            <v>TMECGDL21-043</v>
          </cell>
          <cell r="L475" t="str">
            <v>MX</v>
          </cell>
        </row>
        <row r="476">
          <cell r="A476">
            <v>6594392069</v>
          </cell>
          <cell r="B476" t="str">
            <v>ROH</v>
          </cell>
          <cell r="C476" t="str">
            <v>CAPACITORES DE CERAMICA</v>
          </cell>
          <cell r="D476"/>
          <cell r="E476">
            <v>853221</v>
          </cell>
          <cell r="F476" t="str">
            <v>200976</v>
          </cell>
          <cell r="G476" t="str">
            <v xml:space="preserve">    KEMET ELECTRONICS CORPORATION</v>
          </cell>
          <cell r="H476" t="str">
            <v>SI</v>
          </cell>
          <cell r="I476" t="str">
            <v xml:space="preserve">Tariff Shift </v>
          </cell>
          <cell r="J476" t="str">
            <v>DANIELA</v>
          </cell>
          <cell r="K476" t="str">
            <v>TMECGDL21-043</v>
          </cell>
          <cell r="L476" t="str">
            <v>MX</v>
          </cell>
        </row>
        <row r="477">
          <cell r="A477">
            <v>6594392086</v>
          </cell>
          <cell r="B477" t="str">
            <v>ROH</v>
          </cell>
          <cell r="C477" t="str">
            <v>CAPACITORES DE CERAMICA</v>
          </cell>
          <cell r="D477"/>
          <cell r="E477">
            <v>853221</v>
          </cell>
          <cell r="F477" t="str">
            <v>200976</v>
          </cell>
          <cell r="G477" t="str">
            <v xml:space="preserve">    KEMET ELECTRONICS CORPORATION</v>
          </cell>
          <cell r="H477" t="str">
            <v>SI</v>
          </cell>
          <cell r="I477" t="str">
            <v xml:space="preserve">Tariff Shift </v>
          </cell>
          <cell r="J477" t="str">
            <v>DANIELA</v>
          </cell>
          <cell r="K477" t="str">
            <v>TMECGDL21-043</v>
          </cell>
          <cell r="L477" t="str">
            <v>MX</v>
          </cell>
        </row>
        <row r="478">
          <cell r="A478">
            <v>6596392002</v>
          </cell>
          <cell r="B478" t="str">
            <v>ROH</v>
          </cell>
          <cell r="C478" t="str">
            <v>CAPACITORES DE CERAMICA</v>
          </cell>
          <cell r="D478"/>
          <cell r="E478">
            <v>853221</v>
          </cell>
          <cell r="F478" t="str">
            <v>200976</v>
          </cell>
          <cell r="G478" t="str">
            <v xml:space="preserve">    KEMET ELECTRONICS CORPORATION</v>
          </cell>
          <cell r="H478" t="str">
            <v>SI</v>
          </cell>
          <cell r="I478" t="str">
            <v xml:space="preserve">Tariff Shift </v>
          </cell>
          <cell r="J478" t="str">
            <v>DANIELA</v>
          </cell>
          <cell r="K478" t="str">
            <v>TMECGDL21-043</v>
          </cell>
          <cell r="L478" t="str">
            <v>MX</v>
          </cell>
        </row>
        <row r="479">
          <cell r="A479">
            <v>6596392049</v>
          </cell>
          <cell r="B479" t="str">
            <v>ROH</v>
          </cell>
          <cell r="C479" t="str">
            <v>CAPACITORES DE CERAMICA</v>
          </cell>
          <cell r="D479"/>
          <cell r="E479">
            <v>853221</v>
          </cell>
          <cell r="F479" t="str">
            <v>200976</v>
          </cell>
          <cell r="G479" t="str">
            <v xml:space="preserve">    KEMET ELECTRONICS CORPORATION</v>
          </cell>
          <cell r="H479" t="str">
            <v>SI</v>
          </cell>
          <cell r="I479" t="str">
            <v xml:space="preserve">Tariff Shift </v>
          </cell>
          <cell r="J479" t="str">
            <v>DANIELA</v>
          </cell>
          <cell r="K479" t="str">
            <v>TMECGDL21-043</v>
          </cell>
          <cell r="L479" t="str">
            <v>MX</v>
          </cell>
        </row>
        <row r="480">
          <cell r="A480">
            <v>150565080000</v>
          </cell>
          <cell r="B480" t="str">
            <v>ROH</v>
          </cell>
          <cell r="C480" t="str">
            <v>CAPACITORES DE CERAMICA</v>
          </cell>
          <cell r="D480"/>
          <cell r="E480">
            <v>853224</v>
          </cell>
          <cell r="F480" t="str">
            <v>200976</v>
          </cell>
          <cell r="G480" t="str">
            <v xml:space="preserve">    KEMET ELECTRONICS CORPORATION</v>
          </cell>
          <cell r="H480" t="str">
            <v>SI</v>
          </cell>
          <cell r="I480" t="str">
            <v xml:space="preserve">Tariff Shift </v>
          </cell>
          <cell r="J480" t="str">
            <v>DANIELA</v>
          </cell>
          <cell r="K480" t="str">
            <v>TMECGDL21-043</v>
          </cell>
          <cell r="L480" t="str">
            <v>MX</v>
          </cell>
        </row>
        <row r="481">
          <cell r="A481">
            <v>150565350000</v>
          </cell>
          <cell r="B481" t="str">
            <v>ROH</v>
          </cell>
          <cell r="C481" t="str">
            <v>CAPACITORES DE CERAMICA</v>
          </cell>
          <cell r="D481"/>
          <cell r="E481">
            <v>853224</v>
          </cell>
          <cell r="F481" t="str">
            <v>200976</v>
          </cell>
          <cell r="G481" t="str">
            <v xml:space="preserve">    KEMET ELECTRONICS CORPORATION</v>
          </cell>
          <cell r="H481" t="str">
            <v>SI</v>
          </cell>
          <cell r="I481" t="str">
            <v xml:space="preserve">Tariff Shift </v>
          </cell>
          <cell r="J481" t="str">
            <v>DANIELA</v>
          </cell>
          <cell r="K481" t="str">
            <v>TMECGDL21-043</v>
          </cell>
          <cell r="L481" t="str">
            <v>MX</v>
          </cell>
        </row>
        <row r="482">
          <cell r="A482">
            <v>150565360000</v>
          </cell>
          <cell r="B482" t="str">
            <v>ROH</v>
          </cell>
          <cell r="C482" t="str">
            <v>CAPACITORES DE CERAMICA</v>
          </cell>
          <cell r="D482"/>
          <cell r="E482">
            <v>853224</v>
          </cell>
          <cell r="F482" t="str">
            <v>200976</v>
          </cell>
          <cell r="G482" t="str">
            <v xml:space="preserve">    KEMET ELECTRONICS CORPORATION</v>
          </cell>
          <cell r="H482" t="str">
            <v>SI</v>
          </cell>
          <cell r="I482" t="str">
            <v xml:space="preserve">Tariff Shift </v>
          </cell>
          <cell r="J482" t="str">
            <v>DANIELA</v>
          </cell>
          <cell r="K482" t="str">
            <v>TMECGDL21-043</v>
          </cell>
          <cell r="L482" t="str">
            <v>MX</v>
          </cell>
        </row>
        <row r="483">
          <cell r="A483">
            <v>150565370000</v>
          </cell>
          <cell r="B483" t="str">
            <v>ROH</v>
          </cell>
          <cell r="C483" t="str">
            <v>CAPACITORES DE CERAMICA</v>
          </cell>
          <cell r="D483"/>
          <cell r="E483">
            <v>853224</v>
          </cell>
          <cell r="F483" t="str">
            <v>200976</v>
          </cell>
          <cell r="G483" t="str">
            <v xml:space="preserve">    KEMET ELECTRONICS CORPORATION</v>
          </cell>
          <cell r="H483" t="str">
            <v>SI</v>
          </cell>
          <cell r="I483" t="str">
            <v xml:space="preserve">Tariff Shift </v>
          </cell>
          <cell r="J483" t="str">
            <v>DANIELA</v>
          </cell>
          <cell r="K483" t="str">
            <v>TMECGDL21-043</v>
          </cell>
          <cell r="L483" t="str">
            <v>MX</v>
          </cell>
        </row>
        <row r="484">
          <cell r="A484">
            <v>150565380000</v>
          </cell>
          <cell r="B484" t="str">
            <v>ROH</v>
          </cell>
          <cell r="C484" t="str">
            <v>CAPACITORES DE CERAMICA</v>
          </cell>
          <cell r="D484"/>
          <cell r="E484">
            <v>853224</v>
          </cell>
          <cell r="F484" t="str">
            <v>200976</v>
          </cell>
          <cell r="G484" t="str">
            <v xml:space="preserve">    KEMET ELECTRONICS CORPORATION</v>
          </cell>
          <cell r="H484" t="str">
            <v>SI</v>
          </cell>
          <cell r="I484" t="str">
            <v xml:space="preserve">Tariff Shift </v>
          </cell>
          <cell r="J484" t="str">
            <v>DANIELA</v>
          </cell>
          <cell r="K484" t="str">
            <v>TMECGDL21-043</v>
          </cell>
          <cell r="L484" t="str">
            <v>MX</v>
          </cell>
        </row>
        <row r="485">
          <cell r="A485">
            <v>150641890000</v>
          </cell>
          <cell r="B485" t="str">
            <v>ROH</v>
          </cell>
          <cell r="C485" t="str">
            <v>CAPACITORES DE CERAMICA</v>
          </cell>
          <cell r="D485"/>
          <cell r="E485">
            <v>853224</v>
          </cell>
          <cell r="F485" t="str">
            <v>200976</v>
          </cell>
          <cell r="G485" t="str">
            <v xml:space="preserve">    KEMET ELECTRONICS CORPORATION</v>
          </cell>
          <cell r="H485" t="str">
            <v>SI</v>
          </cell>
          <cell r="I485" t="str">
            <v xml:space="preserve">Tariff Shift </v>
          </cell>
          <cell r="J485" t="str">
            <v>DANIELA</v>
          </cell>
          <cell r="K485" t="str">
            <v>TMECGDL21-043</v>
          </cell>
          <cell r="L485" t="str">
            <v>MX</v>
          </cell>
        </row>
        <row r="486">
          <cell r="A486">
            <v>150642480000</v>
          </cell>
          <cell r="B486" t="str">
            <v>ROH</v>
          </cell>
          <cell r="C486" t="str">
            <v>CAPACITORES DE CERAMICA</v>
          </cell>
          <cell r="D486"/>
          <cell r="E486">
            <v>853224</v>
          </cell>
          <cell r="F486" t="str">
            <v>200976</v>
          </cell>
          <cell r="G486" t="str">
            <v xml:space="preserve">    KEMET ELECTRONICS CORPORATION</v>
          </cell>
          <cell r="H486" t="str">
            <v>SI</v>
          </cell>
          <cell r="I486" t="str">
            <v xml:space="preserve">Tariff Shift </v>
          </cell>
          <cell r="J486" t="str">
            <v>DANIELA</v>
          </cell>
          <cell r="K486" t="str">
            <v>TMECGDL21-043</v>
          </cell>
          <cell r="L486" t="str">
            <v>MX</v>
          </cell>
        </row>
        <row r="487">
          <cell r="A487">
            <v>150648880000</v>
          </cell>
          <cell r="B487" t="str">
            <v>ROH</v>
          </cell>
          <cell r="C487" t="str">
            <v>CAPACITORES DE CERAMICA</v>
          </cell>
          <cell r="D487"/>
          <cell r="E487">
            <v>853224</v>
          </cell>
          <cell r="F487" t="str">
            <v>200976</v>
          </cell>
          <cell r="G487" t="str">
            <v xml:space="preserve">    KEMET ELECTRONICS CORPORATION</v>
          </cell>
          <cell r="H487" t="str">
            <v>SI</v>
          </cell>
          <cell r="I487" t="str">
            <v xml:space="preserve">Tariff Shift </v>
          </cell>
          <cell r="J487" t="str">
            <v>DANIELA</v>
          </cell>
          <cell r="K487" t="str">
            <v>TMECGDL21-043</v>
          </cell>
          <cell r="L487" t="str">
            <v>MX</v>
          </cell>
        </row>
        <row r="488">
          <cell r="A488" t="str">
            <v>00000A2C0317350000</v>
          </cell>
          <cell r="B488" t="str">
            <v>ROH</v>
          </cell>
          <cell r="C488" t="str">
            <v>CAPACITORES DE CERAMICA</v>
          </cell>
          <cell r="D488"/>
          <cell r="E488">
            <v>853224</v>
          </cell>
          <cell r="F488" t="str">
            <v>200976</v>
          </cell>
          <cell r="G488" t="str">
            <v xml:space="preserve">    KEMET ELECTRONICS CORPORATION</v>
          </cell>
          <cell r="H488" t="str">
            <v>SI</v>
          </cell>
          <cell r="I488" t="str">
            <v xml:space="preserve">Tariff Shift </v>
          </cell>
          <cell r="J488" t="str">
            <v>DANIELA</v>
          </cell>
          <cell r="K488" t="str">
            <v>TMECGDL21-043</v>
          </cell>
          <cell r="L488" t="str">
            <v>MX</v>
          </cell>
        </row>
        <row r="489">
          <cell r="A489" t="str">
            <v>00000A2C4000620200</v>
          </cell>
          <cell r="B489" t="str">
            <v>ROH</v>
          </cell>
          <cell r="C489" t="str">
            <v>CAPACITORES DE CERAMICA</v>
          </cell>
          <cell r="D489"/>
          <cell r="E489">
            <v>853224</v>
          </cell>
          <cell r="F489" t="str">
            <v>200976</v>
          </cell>
          <cell r="G489" t="str">
            <v xml:space="preserve">    KEMET ELECTRONICS CORPORATION</v>
          </cell>
          <cell r="H489" t="str">
            <v>SI</v>
          </cell>
          <cell r="I489" t="str">
            <v xml:space="preserve">Tariff Shift </v>
          </cell>
          <cell r="J489" t="str">
            <v>DANIELA</v>
          </cell>
          <cell r="K489" t="str">
            <v>TMECGDL21-043</v>
          </cell>
          <cell r="L489" t="str">
            <v>MX</v>
          </cell>
        </row>
        <row r="490">
          <cell r="A490" t="str">
            <v>000020352A000</v>
          </cell>
          <cell r="B490" t="str">
            <v>ROH</v>
          </cell>
          <cell r="C490" t="str">
            <v>CAPACITORES DE CERAMICA</v>
          </cell>
          <cell r="D490"/>
          <cell r="E490">
            <v>853224</v>
          </cell>
          <cell r="F490" t="str">
            <v>200976</v>
          </cell>
          <cell r="G490" t="str">
            <v xml:space="preserve">    KEMET ELECTRONICS CORPORATION</v>
          </cell>
          <cell r="H490" t="str">
            <v>SI</v>
          </cell>
          <cell r="I490" t="str">
            <v xml:space="preserve">Tariff Shift </v>
          </cell>
          <cell r="J490" t="str">
            <v>DANIELA</v>
          </cell>
          <cell r="K490" t="str">
            <v>TMECGDL21-043</v>
          </cell>
          <cell r="L490" t="str">
            <v>MX</v>
          </cell>
        </row>
        <row r="491">
          <cell r="A491" t="str">
            <v>000020358A000</v>
          </cell>
          <cell r="B491" t="str">
            <v>ROH</v>
          </cell>
          <cell r="C491" t="str">
            <v>CAPACITORES DE CERAMICA</v>
          </cell>
          <cell r="D491"/>
          <cell r="E491">
            <v>853224</v>
          </cell>
          <cell r="F491" t="str">
            <v>200976</v>
          </cell>
          <cell r="G491" t="str">
            <v xml:space="preserve">    KEMET ELECTRONICS CORPORATION</v>
          </cell>
          <cell r="H491" t="str">
            <v>SI</v>
          </cell>
          <cell r="I491" t="str">
            <v xml:space="preserve">Tariff Shift </v>
          </cell>
          <cell r="J491" t="str">
            <v>DANIELA</v>
          </cell>
          <cell r="K491" t="str">
            <v>TMECGDL21-043</v>
          </cell>
          <cell r="L491" t="str">
            <v>MX</v>
          </cell>
        </row>
        <row r="492">
          <cell r="A492" t="str">
            <v>000020365A000</v>
          </cell>
          <cell r="B492" t="str">
            <v>ROH</v>
          </cell>
          <cell r="C492" t="str">
            <v>CAPACITORES DE CERAMICA</v>
          </cell>
          <cell r="D492"/>
          <cell r="E492">
            <v>853224</v>
          </cell>
          <cell r="F492" t="str">
            <v>200976</v>
          </cell>
          <cell r="G492" t="str">
            <v xml:space="preserve">    KEMET ELECTRONICS CORPORATION</v>
          </cell>
          <cell r="H492" t="str">
            <v>SI</v>
          </cell>
          <cell r="I492" t="str">
            <v xml:space="preserve">Tariff Shift </v>
          </cell>
          <cell r="J492" t="str">
            <v>DANIELA</v>
          </cell>
          <cell r="K492" t="str">
            <v>TMECGDL21-043</v>
          </cell>
          <cell r="L492" t="str">
            <v>MX</v>
          </cell>
        </row>
        <row r="493">
          <cell r="A493" t="str">
            <v>000020380A000</v>
          </cell>
          <cell r="B493" t="str">
            <v>ROH</v>
          </cell>
          <cell r="C493" t="str">
            <v>CAPACITORES DE CERAMICA</v>
          </cell>
          <cell r="D493"/>
          <cell r="E493">
            <v>853224</v>
          </cell>
          <cell r="F493" t="str">
            <v>200976</v>
          </cell>
          <cell r="G493" t="str">
            <v xml:space="preserve">    KEMET ELECTRONICS CORPORATION</v>
          </cell>
          <cell r="H493" t="str">
            <v>SI</v>
          </cell>
          <cell r="I493" t="str">
            <v xml:space="preserve">Tariff Shift </v>
          </cell>
          <cell r="J493" t="str">
            <v>DANIELA</v>
          </cell>
          <cell r="K493" t="str">
            <v>TMECGDL21-043</v>
          </cell>
          <cell r="L493" t="str">
            <v>MX</v>
          </cell>
        </row>
        <row r="494">
          <cell r="A494" t="str">
            <v>000020390A000</v>
          </cell>
          <cell r="B494" t="str">
            <v>ROH</v>
          </cell>
          <cell r="C494" t="str">
            <v>CAPACITORES DE CERAMICA</v>
          </cell>
          <cell r="D494"/>
          <cell r="E494">
            <v>853224</v>
          </cell>
          <cell r="F494" t="str">
            <v>200976</v>
          </cell>
          <cell r="G494" t="str">
            <v xml:space="preserve">    KEMET ELECTRONICS CORPORATION</v>
          </cell>
          <cell r="H494" t="str">
            <v>SI</v>
          </cell>
          <cell r="I494" t="str">
            <v xml:space="preserve">Tariff Shift </v>
          </cell>
          <cell r="J494" t="str">
            <v>DANIELA</v>
          </cell>
          <cell r="K494" t="str">
            <v>TMECGDL21-043</v>
          </cell>
          <cell r="L494" t="str">
            <v>MX</v>
          </cell>
        </row>
        <row r="495">
          <cell r="A495" t="str">
            <v>000020393A000</v>
          </cell>
          <cell r="B495" t="str">
            <v>ROH</v>
          </cell>
          <cell r="C495" t="str">
            <v>CAPACITORES DE CERAMICA</v>
          </cell>
          <cell r="D495"/>
          <cell r="E495">
            <v>853224</v>
          </cell>
          <cell r="F495" t="str">
            <v>200976</v>
          </cell>
          <cell r="G495" t="str">
            <v xml:space="preserve">    KEMET ELECTRONICS CORPORATION</v>
          </cell>
          <cell r="H495" t="str">
            <v>SI</v>
          </cell>
          <cell r="I495" t="str">
            <v xml:space="preserve">Tariff Shift </v>
          </cell>
          <cell r="J495" t="str">
            <v>DANIELA</v>
          </cell>
          <cell r="K495" t="str">
            <v>TMECGDL21-043</v>
          </cell>
          <cell r="L495" t="str">
            <v>MX</v>
          </cell>
        </row>
        <row r="496">
          <cell r="A496" t="str">
            <v>000020399A000</v>
          </cell>
          <cell r="B496" t="str">
            <v>ROH</v>
          </cell>
          <cell r="C496" t="str">
            <v>CAPACITORES DE CERAMICA</v>
          </cell>
          <cell r="D496"/>
          <cell r="E496">
            <v>853224</v>
          </cell>
          <cell r="F496" t="str">
            <v>200976</v>
          </cell>
          <cell r="G496" t="str">
            <v xml:space="preserve">    KEMET ELECTRONICS CORPORATION</v>
          </cell>
          <cell r="H496" t="str">
            <v>SI</v>
          </cell>
          <cell r="I496" t="str">
            <v xml:space="preserve">Tariff Shift </v>
          </cell>
          <cell r="J496" t="str">
            <v>DANIELA</v>
          </cell>
          <cell r="K496" t="str">
            <v>TMECGDL21-043</v>
          </cell>
          <cell r="L496" t="str">
            <v>MX</v>
          </cell>
        </row>
        <row r="497">
          <cell r="A497" t="str">
            <v>000020421A000</v>
          </cell>
          <cell r="B497" t="str">
            <v>ROH</v>
          </cell>
          <cell r="C497" t="str">
            <v>CAPACITORES DE CERAMICA</v>
          </cell>
          <cell r="D497"/>
          <cell r="E497">
            <v>853224</v>
          </cell>
          <cell r="F497" t="str">
            <v>200976</v>
          </cell>
          <cell r="G497" t="str">
            <v xml:space="preserve">    KEMET ELECTRONICS CORPORATION</v>
          </cell>
          <cell r="H497" t="str">
            <v>SI</v>
          </cell>
          <cell r="I497" t="str">
            <v xml:space="preserve">Tariff Shift </v>
          </cell>
          <cell r="J497" t="str">
            <v>DANIELA</v>
          </cell>
          <cell r="K497" t="str">
            <v>TMECGDL21-043</v>
          </cell>
          <cell r="L497" t="str">
            <v>MX</v>
          </cell>
        </row>
        <row r="498">
          <cell r="A498" t="str">
            <v>000020472A000</v>
          </cell>
          <cell r="B498" t="str">
            <v>ROH</v>
          </cell>
          <cell r="C498" t="str">
            <v>CAPACITORES DE CERAMICA</v>
          </cell>
          <cell r="D498"/>
          <cell r="E498">
            <v>853224</v>
          </cell>
          <cell r="F498" t="str">
            <v>200976</v>
          </cell>
          <cell r="G498" t="str">
            <v xml:space="preserve">    KEMET ELECTRONICS CORPORATION</v>
          </cell>
          <cell r="H498" t="str">
            <v>SI</v>
          </cell>
          <cell r="I498" t="str">
            <v xml:space="preserve">Tariff Shift </v>
          </cell>
          <cell r="J498" t="str">
            <v>DANIELA</v>
          </cell>
          <cell r="K498" t="str">
            <v>TMECGDL21-043</v>
          </cell>
          <cell r="L498" t="str">
            <v>MX</v>
          </cell>
        </row>
        <row r="499">
          <cell r="A499" t="str">
            <v>000020473A000</v>
          </cell>
          <cell r="B499" t="str">
            <v>ROH</v>
          </cell>
          <cell r="C499" t="str">
            <v>CAPACITORES DE CERAMICA</v>
          </cell>
          <cell r="D499"/>
          <cell r="E499">
            <v>853224</v>
          </cell>
          <cell r="F499" t="str">
            <v>200976</v>
          </cell>
          <cell r="G499" t="str">
            <v xml:space="preserve">    KEMET ELECTRONICS CORPORATION</v>
          </cell>
          <cell r="H499" t="str">
            <v>SI</v>
          </cell>
          <cell r="I499" t="str">
            <v xml:space="preserve">Tariff Shift </v>
          </cell>
          <cell r="J499" t="str">
            <v>DANIELA</v>
          </cell>
          <cell r="K499" t="str">
            <v>TMECGDL21-043</v>
          </cell>
          <cell r="L499" t="str">
            <v>MX</v>
          </cell>
        </row>
        <row r="500">
          <cell r="A500" t="str">
            <v>000021934A000</v>
          </cell>
          <cell r="B500" t="str">
            <v>ROH</v>
          </cell>
          <cell r="C500" t="str">
            <v>CAPACITORES DE CERAMICA</v>
          </cell>
          <cell r="D500"/>
          <cell r="E500">
            <v>853224</v>
          </cell>
          <cell r="F500" t="str">
            <v>200976</v>
          </cell>
          <cell r="G500" t="str">
            <v xml:space="preserve">    KEMET ELECTRONICS CORPORATION</v>
          </cell>
          <cell r="H500" t="str">
            <v>SI</v>
          </cell>
          <cell r="I500" t="str">
            <v xml:space="preserve">Tariff Shift </v>
          </cell>
          <cell r="J500" t="str">
            <v>DANIELA</v>
          </cell>
          <cell r="K500" t="str">
            <v>TMECGDL21-043</v>
          </cell>
          <cell r="L500" t="str">
            <v>MX</v>
          </cell>
        </row>
        <row r="501">
          <cell r="A501" t="str">
            <v>000021936A000</v>
          </cell>
          <cell r="B501" t="str">
            <v>ROH</v>
          </cell>
          <cell r="C501" t="str">
            <v>CAPACITORES DE CERAMICA</v>
          </cell>
          <cell r="D501"/>
          <cell r="E501">
            <v>853221</v>
          </cell>
          <cell r="F501" t="str">
            <v>200976</v>
          </cell>
          <cell r="G501" t="str">
            <v xml:space="preserve">    KEMET ELECTRONICS CORPORATION</v>
          </cell>
          <cell r="H501" t="str">
            <v>SI</v>
          </cell>
          <cell r="I501" t="str">
            <v xml:space="preserve">Tariff Shift </v>
          </cell>
          <cell r="J501" t="str">
            <v>DANIELA</v>
          </cell>
          <cell r="K501" t="str">
            <v>TMECGDL21-043</v>
          </cell>
          <cell r="L501" t="str">
            <v>MX</v>
          </cell>
        </row>
        <row r="502">
          <cell r="A502" t="str">
            <v>000024133A000</v>
          </cell>
          <cell r="B502" t="str">
            <v>ROH</v>
          </cell>
          <cell r="C502" t="str">
            <v>CAPACITORES DE CERAMICA</v>
          </cell>
          <cell r="D502"/>
          <cell r="E502">
            <v>853221</v>
          </cell>
          <cell r="F502" t="str">
            <v>200976</v>
          </cell>
          <cell r="G502" t="str">
            <v xml:space="preserve">    KEMET ELECTRONICS CORPORATION</v>
          </cell>
          <cell r="H502" t="str">
            <v>SI</v>
          </cell>
          <cell r="I502" t="str">
            <v xml:space="preserve">Tariff Shift </v>
          </cell>
          <cell r="J502" t="str">
            <v>DANIELA</v>
          </cell>
          <cell r="K502" t="str">
            <v>TMECGDL21-043</v>
          </cell>
          <cell r="L502" t="str">
            <v>MX</v>
          </cell>
        </row>
        <row r="503">
          <cell r="A503" t="str">
            <v>000024270A000</v>
          </cell>
          <cell r="B503" t="str">
            <v>ROH</v>
          </cell>
          <cell r="C503" t="str">
            <v>CAPACITORES DE CERAMICA</v>
          </cell>
          <cell r="D503"/>
          <cell r="E503">
            <v>853224</v>
          </cell>
          <cell r="F503" t="str">
            <v>200976</v>
          </cell>
          <cell r="G503" t="str">
            <v xml:space="preserve">    KEMET ELECTRONICS CORPORATION</v>
          </cell>
          <cell r="H503" t="str">
            <v>SI</v>
          </cell>
          <cell r="I503" t="str">
            <v xml:space="preserve">Tariff Shift </v>
          </cell>
          <cell r="J503" t="str">
            <v>DANIELA</v>
          </cell>
          <cell r="K503" t="str">
            <v>TMECGDL21-043</v>
          </cell>
          <cell r="L503" t="str">
            <v>MX</v>
          </cell>
        </row>
        <row r="504">
          <cell r="A504" t="str">
            <v>000024530A000</v>
          </cell>
          <cell r="B504" t="str">
            <v>ROH</v>
          </cell>
          <cell r="C504" t="str">
            <v>CAPACITORES DE CERAMICA</v>
          </cell>
          <cell r="D504"/>
          <cell r="E504">
            <v>853224</v>
          </cell>
          <cell r="F504" t="str">
            <v>200976</v>
          </cell>
          <cell r="G504" t="str">
            <v xml:space="preserve">    KEMET ELECTRONICS CORPORATION</v>
          </cell>
          <cell r="H504" t="str">
            <v>SI</v>
          </cell>
          <cell r="I504" t="str">
            <v xml:space="preserve">Tariff Shift </v>
          </cell>
          <cell r="J504" t="str">
            <v>DANIELA</v>
          </cell>
          <cell r="K504" t="str">
            <v>TMECGDL21-043</v>
          </cell>
          <cell r="L504" t="str">
            <v>MX</v>
          </cell>
        </row>
        <row r="505">
          <cell r="A505" t="str">
            <v>000024544A000</v>
          </cell>
          <cell r="B505" t="str">
            <v>ROH</v>
          </cell>
          <cell r="C505" t="str">
            <v>CAPACITORES DE CERAMICA</v>
          </cell>
          <cell r="D505"/>
          <cell r="E505">
            <v>853221</v>
          </cell>
          <cell r="F505" t="str">
            <v>200976</v>
          </cell>
          <cell r="G505" t="str">
            <v xml:space="preserve">    KEMET ELECTRONICS CORPORATION</v>
          </cell>
          <cell r="H505" t="str">
            <v>SI</v>
          </cell>
          <cell r="I505" t="str">
            <v xml:space="preserve">Tariff Shift </v>
          </cell>
          <cell r="J505" t="str">
            <v>DANIELA</v>
          </cell>
          <cell r="K505" t="str">
            <v>TMECGDL21-043</v>
          </cell>
          <cell r="L505" t="str">
            <v>MX</v>
          </cell>
        </row>
        <row r="506">
          <cell r="A506" t="str">
            <v>000024960A000</v>
          </cell>
          <cell r="B506" t="str">
            <v>ROH</v>
          </cell>
          <cell r="C506" t="str">
            <v>CAPACITORES DE CERAMICA</v>
          </cell>
          <cell r="D506"/>
          <cell r="E506">
            <v>853224</v>
          </cell>
          <cell r="F506" t="str">
            <v>200976</v>
          </cell>
          <cell r="G506" t="str">
            <v xml:space="preserve">    KEMET ELECTRONICS CORPORATION</v>
          </cell>
          <cell r="H506" t="str">
            <v>SI</v>
          </cell>
          <cell r="I506" t="str">
            <v xml:space="preserve">Tariff Shift </v>
          </cell>
          <cell r="J506" t="str">
            <v>DANIELA</v>
          </cell>
          <cell r="K506" t="str">
            <v>TMECGDL21-043</v>
          </cell>
          <cell r="L506" t="str">
            <v>MX</v>
          </cell>
        </row>
        <row r="507">
          <cell r="A507" t="str">
            <v>000024963A000</v>
          </cell>
          <cell r="B507" t="str">
            <v>ROH</v>
          </cell>
          <cell r="C507" t="str">
            <v>CAPACITORES DE CERAMICA</v>
          </cell>
          <cell r="D507"/>
          <cell r="E507">
            <v>853224</v>
          </cell>
          <cell r="F507" t="str">
            <v>200976</v>
          </cell>
          <cell r="G507" t="str">
            <v xml:space="preserve">    KEMET ELECTRONICS CORPORATION</v>
          </cell>
          <cell r="H507" t="str">
            <v>SI</v>
          </cell>
          <cell r="I507" t="str">
            <v xml:space="preserve">Tariff Shift </v>
          </cell>
          <cell r="J507" t="str">
            <v>DANIELA</v>
          </cell>
          <cell r="K507" t="str">
            <v>TMECGDL21-043</v>
          </cell>
          <cell r="L507" t="str">
            <v>MX</v>
          </cell>
        </row>
        <row r="508">
          <cell r="A508" t="str">
            <v>000025098A000</v>
          </cell>
          <cell r="B508" t="str">
            <v>ROH</v>
          </cell>
          <cell r="C508" t="str">
            <v>CAPACITORES DE CERAMICA</v>
          </cell>
          <cell r="D508"/>
          <cell r="E508">
            <v>853224</v>
          </cell>
          <cell r="F508" t="str">
            <v>200976</v>
          </cell>
          <cell r="G508" t="str">
            <v xml:space="preserve">    KEMET ELECTRONICS CORPORATION</v>
          </cell>
          <cell r="H508" t="str">
            <v>SI</v>
          </cell>
          <cell r="I508" t="str">
            <v xml:space="preserve">Tariff Shift </v>
          </cell>
          <cell r="J508" t="str">
            <v>DANIELA</v>
          </cell>
          <cell r="K508" t="str">
            <v>TMECGDL21-043</v>
          </cell>
          <cell r="L508" t="str">
            <v>MX</v>
          </cell>
        </row>
        <row r="509">
          <cell r="A509" t="str">
            <v>000025279A000</v>
          </cell>
          <cell r="B509" t="str">
            <v>ROH</v>
          </cell>
          <cell r="C509" t="str">
            <v>CAPACITORES DE CERAMICA</v>
          </cell>
          <cell r="D509"/>
          <cell r="E509">
            <v>853224</v>
          </cell>
          <cell r="F509" t="str">
            <v>200976</v>
          </cell>
          <cell r="G509" t="str">
            <v xml:space="preserve">    KEMET ELECTRONICS CORPORATION</v>
          </cell>
          <cell r="H509" t="str">
            <v>SI</v>
          </cell>
          <cell r="I509" t="str">
            <v xml:space="preserve">Tariff Shift </v>
          </cell>
          <cell r="J509" t="str">
            <v>DANIELA</v>
          </cell>
          <cell r="K509" t="str">
            <v>TMECGDL21-043</v>
          </cell>
          <cell r="L509" t="str">
            <v>MX</v>
          </cell>
        </row>
        <row r="510">
          <cell r="A510" t="str">
            <v>000025535A000</v>
          </cell>
          <cell r="B510" t="str">
            <v>ROH</v>
          </cell>
          <cell r="C510" t="str">
            <v>CAPACITORES DE CERAMICA</v>
          </cell>
          <cell r="D510"/>
          <cell r="E510">
            <v>853224</v>
          </cell>
          <cell r="F510" t="str">
            <v>200976</v>
          </cell>
          <cell r="G510" t="str">
            <v xml:space="preserve">    KEMET ELECTRONICS CORPORATION</v>
          </cell>
          <cell r="H510" t="str">
            <v>SI</v>
          </cell>
          <cell r="I510" t="str">
            <v xml:space="preserve">Tariff Shift </v>
          </cell>
          <cell r="J510" t="str">
            <v>DANIELA</v>
          </cell>
          <cell r="K510" t="str">
            <v>TMECGDL21-043</v>
          </cell>
          <cell r="L510" t="str">
            <v>MX</v>
          </cell>
        </row>
        <row r="511">
          <cell r="A511" t="str">
            <v>000025827A000</v>
          </cell>
          <cell r="B511" t="str">
            <v>ROH</v>
          </cell>
          <cell r="C511" t="str">
            <v>CAPACITORES DE CERAMICA</v>
          </cell>
          <cell r="D511"/>
          <cell r="E511">
            <v>853224</v>
          </cell>
          <cell r="F511" t="str">
            <v>200976</v>
          </cell>
          <cell r="G511" t="str">
            <v xml:space="preserve">    KEMET ELECTRONICS CORPORATION</v>
          </cell>
          <cell r="H511" t="str">
            <v>SI</v>
          </cell>
          <cell r="I511" t="str">
            <v xml:space="preserve">Tariff Shift </v>
          </cell>
          <cell r="J511" t="str">
            <v>DANIELA</v>
          </cell>
          <cell r="K511" t="str">
            <v>TMECGDL21-043</v>
          </cell>
          <cell r="L511" t="str">
            <v>MX</v>
          </cell>
        </row>
        <row r="512">
          <cell r="A512" t="str">
            <v>000107061A000</v>
          </cell>
          <cell r="B512" t="str">
            <v>ROH</v>
          </cell>
          <cell r="C512" t="str">
            <v>CAPACITORES DE CERAMICA</v>
          </cell>
          <cell r="D512"/>
          <cell r="E512">
            <v>853221</v>
          </cell>
          <cell r="F512" t="str">
            <v>200976</v>
          </cell>
          <cell r="G512" t="str">
            <v xml:space="preserve">    KEMET ELECTRONICS CORPORATION</v>
          </cell>
          <cell r="H512" t="str">
            <v>SI</v>
          </cell>
          <cell r="I512" t="str">
            <v xml:space="preserve">Tariff Shift </v>
          </cell>
          <cell r="J512" t="str">
            <v>DANIELA</v>
          </cell>
          <cell r="K512" t="str">
            <v>TMECGDL21-043</v>
          </cell>
          <cell r="L512" t="str">
            <v>MX</v>
          </cell>
        </row>
        <row r="513">
          <cell r="A513" t="str">
            <v>000107215A000</v>
          </cell>
          <cell r="B513" t="str">
            <v>ROH</v>
          </cell>
          <cell r="C513" t="str">
            <v>CAPACITORES DE CERAMICA</v>
          </cell>
          <cell r="D513"/>
          <cell r="E513">
            <v>853221</v>
          </cell>
          <cell r="F513" t="str">
            <v>200976</v>
          </cell>
          <cell r="G513" t="str">
            <v xml:space="preserve">    KEMET ELECTRONICS CORPORATION</v>
          </cell>
          <cell r="H513" t="str">
            <v>SI</v>
          </cell>
          <cell r="I513" t="str">
            <v xml:space="preserve">Tariff Shift </v>
          </cell>
          <cell r="J513" t="str">
            <v>DANIELA</v>
          </cell>
          <cell r="K513" t="str">
            <v>TMECGDL21-043</v>
          </cell>
          <cell r="L513" t="str">
            <v>MX</v>
          </cell>
        </row>
        <row r="514">
          <cell r="A514" t="str">
            <v>000107229A000</v>
          </cell>
          <cell r="B514" t="str">
            <v>ROH</v>
          </cell>
          <cell r="C514" t="str">
            <v>CAPACITORES DE CERAMICA</v>
          </cell>
          <cell r="D514"/>
          <cell r="E514">
            <v>853221</v>
          </cell>
          <cell r="F514" t="str">
            <v>200976</v>
          </cell>
          <cell r="G514" t="str">
            <v xml:space="preserve">    KEMET ELECTRONICS CORPORATION</v>
          </cell>
          <cell r="H514" t="str">
            <v>SI</v>
          </cell>
          <cell r="I514" t="str">
            <v xml:space="preserve">Tariff Shift </v>
          </cell>
          <cell r="J514" t="str">
            <v>DANIELA</v>
          </cell>
          <cell r="K514" t="str">
            <v>TMECGDL21-043</v>
          </cell>
          <cell r="L514" t="str">
            <v>MX</v>
          </cell>
        </row>
        <row r="515">
          <cell r="A515" t="str">
            <v>000190110A000</v>
          </cell>
          <cell r="B515" t="str">
            <v>ROH</v>
          </cell>
          <cell r="C515" t="str">
            <v>CAPACITORES DE CERAMICA</v>
          </cell>
          <cell r="D515"/>
          <cell r="E515">
            <v>853224</v>
          </cell>
          <cell r="F515" t="str">
            <v>200976</v>
          </cell>
          <cell r="G515" t="str">
            <v xml:space="preserve">    KEMET ELECTRONICS CORPORATION</v>
          </cell>
          <cell r="H515" t="str">
            <v>SI</v>
          </cell>
          <cell r="I515" t="str">
            <v xml:space="preserve">Tariff Shift </v>
          </cell>
          <cell r="J515" t="str">
            <v>DANIELA</v>
          </cell>
          <cell r="K515" t="str">
            <v>TMECGDL21-043</v>
          </cell>
          <cell r="L515" t="str">
            <v>MX</v>
          </cell>
        </row>
        <row r="516">
          <cell r="A516" t="str">
            <v>000190319A000</v>
          </cell>
          <cell r="B516" t="str">
            <v>ROH</v>
          </cell>
          <cell r="C516" t="str">
            <v>CAPACITORES DE CERAMICA</v>
          </cell>
          <cell r="D516"/>
          <cell r="E516">
            <v>853221</v>
          </cell>
          <cell r="F516" t="str">
            <v>200976</v>
          </cell>
          <cell r="G516" t="str">
            <v xml:space="preserve">    KEMET ELECTRONICS CORPORATION</v>
          </cell>
          <cell r="H516" t="str">
            <v>SI</v>
          </cell>
          <cell r="I516" t="str">
            <v xml:space="preserve">Tariff Shift </v>
          </cell>
          <cell r="J516" t="str">
            <v>DANIELA</v>
          </cell>
          <cell r="K516" t="str">
            <v>TMECGDL21-043</v>
          </cell>
          <cell r="L516" t="str">
            <v>MX</v>
          </cell>
        </row>
        <row r="517">
          <cell r="A517" t="str">
            <v>000190513A000</v>
          </cell>
          <cell r="B517" t="str">
            <v>ROH</v>
          </cell>
          <cell r="C517" t="str">
            <v>CAPACITORES DE CERAMICA</v>
          </cell>
          <cell r="D517"/>
          <cell r="E517">
            <v>853221</v>
          </cell>
          <cell r="F517" t="str">
            <v>200976</v>
          </cell>
          <cell r="G517" t="str">
            <v xml:space="preserve">    KEMET ELECTRONICS CORPORATION</v>
          </cell>
          <cell r="H517" t="str">
            <v>SI</v>
          </cell>
          <cell r="I517" t="str">
            <v xml:space="preserve">Tariff Shift </v>
          </cell>
          <cell r="J517" t="str">
            <v>DANIELA</v>
          </cell>
          <cell r="K517" t="str">
            <v>TMECGDL21-043</v>
          </cell>
          <cell r="L517" t="str">
            <v>MX</v>
          </cell>
        </row>
        <row r="518">
          <cell r="A518" t="str">
            <v>000190572A000</v>
          </cell>
          <cell r="B518" t="str">
            <v>ROH</v>
          </cell>
          <cell r="C518" t="str">
            <v>CAPACITORES DE CERAMICA</v>
          </cell>
          <cell r="D518"/>
          <cell r="E518">
            <v>853224</v>
          </cell>
          <cell r="F518" t="str">
            <v>200976</v>
          </cell>
          <cell r="G518" t="str">
            <v xml:space="preserve">    KEMET ELECTRONICS CORPORATION</v>
          </cell>
          <cell r="H518" t="str">
            <v>SI</v>
          </cell>
          <cell r="I518" t="str">
            <v xml:space="preserve">Tariff Shift </v>
          </cell>
          <cell r="J518" t="str">
            <v>DANIELA</v>
          </cell>
          <cell r="K518" t="str">
            <v>TMECGDL21-043</v>
          </cell>
          <cell r="L518" t="str">
            <v>MX</v>
          </cell>
        </row>
        <row r="519">
          <cell r="A519" t="str">
            <v>000190574A000</v>
          </cell>
          <cell r="B519" t="str">
            <v>ROH</v>
          </cell>
          <cell r="C519" t="str">
            <v>CAPACITORES DE CERAMICA</v>
          </cell>
          <cell r="D519"/>
          <cell r="E519">
            <v>853224</v>
          </cell>
          <cell r="F519" t="str">
            <v>200976</v>
          </cell>
          <cell r="G519" t="str">
            <v xml:space="preserve">    KEMET ELECTRONICS CORPORATION</v>
          </cell>
          <cell r="H519" t="str">
            <v>SI</v>
          </cell>
          <cell r="I519" t="str">
            <v xml:space="preserve">Tariff Shift </v>
          </cell>
          <cell r="J519" t="str">
            <v>DANIELA</v>
          </cell>
          <cell r="K519" t="str">
            <v>TMECGDL21-043</v>
          </cell>
          <cell r="L519" t="str">
            <v>MX</v>
          </cell>
        </row>
        <row r="520">
          <cell r="A520" t="str">
            <v>000190635A000</v>
          </cell>
          <cell r="B520" t="str">
            <v>ROH</v>
          </cell>
          <cell r="C520" t="str">
            <v>CAPACITORES DE CERAMICA</v>
          </cell>
          <cell r="D520"/>
          <cell r="E520">
            <v>853221</v>
          </cell>
          <cell r="F520" t="str">
            <v>200976</v>
          </cell>
          <cell r="G520" t="str">
            <v xml:space="preserve">    KEMET ELECTRONICS CORPORATION</v>
          </cell>
          <cell r="H520" t="str">
            <v>SI</v>
          </cell>
          <cell r="I520" t="str">
            <v xml:space="preserve">Tariff Shift </v>
          </cell>
          <cell r="J520" t="str">
            <v>DANIELA</v>
          </cell>
          <cell r="K520" t="str">
            <v>TMECGDL21-043</v>
          </cell>
          <cell r="L520" t="str">
            <v>MX</v>
          </cell>
        </row>
        <row r="521">
          <cell r="A521" t="str">
            <v>000190782A000</v>
          </cell>
          <cell r="B521" t="str">
            <v>ROH</v>
          </cell>
          <cell r="C521" t="str">
            <v>CAPACITORES DE CERAMICA</v>
          </cell>
          <cell r="D521"/>
          <cell r="E521">
            <v>853224</v>
          </cell>
          <cell r="F521" t="str">
            <v>200976</v>
          </cell>
          <cell r="G521" t="str">
            <v xml:space="preserve">    KEMET ELECTRONICS CORPORATION</v>
          </cell>
          <cell r="H521" t="str">
            <v>SI</v>
          </cell>
          <cell r="I521" t="str">
            <v xml:space="preserve">Tariff Shift </v>
          </cell>
          <cell r="J521" t="str">
            <v>DANIELA</v>
          </cell>
          <cell r="K521" t="str">
            <v>TMECGDL21-043</v>
          </cell>
          <cell r="L521" t="str">
            <v>MX</v>
          </cell>
        </row>
        <row r="522">
          <cell r="A522" t="str">
            <v>000190954A000</v>
          </cell>
          <cell r="B522" t="str">
            <v>ROH</v>
          </cell>
          <cell r="C522" t="str">
            <v>CAPACITORES DE CERAMICA</v>
          </cell>
          <cell r="D522"/>
          <cell r="E522">
            <v>853224</v>
          </cell>
          <cell r="F522" t="str">
            <v>200976</v>
          </cell>
          <cell r="G522" t="str">
            <v xml:space="preserve">    KEMET ELECTRONICS CORPORATION</v>
          </cell>
          <cell r="H522" t="str">
            <v>SI</v>
          </cell>
          <cell r="I522" t="str">
            <v xml:space="preserve">Tariff Shift </v>
          </cell>
          <cell r="J522" t="str">
            <v>DANIELA</v>
          </cell>
          <cell r="K522" t="str">
            <v>TMECGDL21-043</v>
          </cell>
          <cell r="L522" t="str">
            <v>MX</v>
          </cell>
        </row>
        <row r="523">
          <cell r="A523" t="str">
            <v>000190984A000</v>
          </cell>
          <cell r="B523" t="str">
            <v>ROH</v>
          </cell>
          <cell r="C523" t="str">
            <v>CAPACITORES DE CERAMICA</v>
          </cell>
          <cell r="D523"/>
          <cell r="E523">
            <v>853224</v>
          </cell>
          <cell r="F523" t="str">
            <v>200976</v>
          </cell>
          <cell r="G523" t="str">
            <v xml:space="preserve">    KEMET ELECTRONICS CORPORATION</v>
          </cell>
          <cell r="H523" t="str">
            <v>SI</v>
          </cell>
          <cell r="I523" t="str">
            <v xml:space="preserve">Tariff Shift </v>
          </cell>
          <cell r="J523" t="str">
            <v>DANIELA</v>
          </cell>
          <cell r="K523" t="str">
            <v>TMECGDL21-043</v>
          </cell>
          <cell r="L523" t="str">
            <v>MX</v>
          </cell>
        </row>
        <row r="524">
          <cell r="A524" t="str">
            <v>000191002A000</v>
          </cell>
          <cell r="B524" t="str">
            <v>ROH</v>
          </cell>
          <cell r="C524" t="str">
            <v>CAPACITORES DE CERAMICA</v>
          </cell>
          <cell r="D524"/>
          <cell r="E524">
            <v>853224</v>
          </cell>
          <cell r="F524" t="str">
            <v>200976</v>
          </cell>
          <cell r="G524" t="str">
            <v xml:space="preserve">    KEMET ELECTRONICS CORPORATION</v>
          </cell>
          <cell r="H524" t="str">
            <v>SI</v>
          </cell>
          <cell r="I524" t="str">
            <v xml:space="preserve">Tariff Shift </v>
          </cell>
          <cell r="J524" t="str">
            <v>DANIELA</v>
          </cell>
          <cell r="K524" t="str">
            <v>TMECGDL21-043</v>
          </cell>
          <cell r="L524" t="str">
            <v>MX</v>
          </cell>
        </row>
        <row r="525">
          <cell r="A525" t="str">
            <v>000191180A000</v>
          </cell>
          <cell r="B525" t="str">
            <v>ROH</v>
          </cell>
          <cell r="C525" t="str">
            <v>CAPACITORES DE CERAMICA</v>
          </cell>
          <cell r="D525"/>
          <cell r="E525">
            <v>853221</v>
          </cell>
          <cell r="F525" t="str">
            <v>200976</v>
          </cell>
          <cell r="G525" t="str">
            <v xml:space="preserve">    KEMET ELECTRONICS CORPORATION</v>
          </cell>
          <cell r="H525" t="str">
            <v>SI</v>
          </cell>
          <cell r="I525" t="str">
            <v xml:space="preserve">Tariff Shift </v>
          </cell>
          <cell r="J525" t="str">
            <v>DANIELA</v>
          </cell>
          <cell r="K525" t="str">
            <v>TMECGDL21-043</v>
          </cell>
          <cell r="L525" t="str">
            <v>MX</v>
          </cell>
        </row>
        <row r="526">
          <cell r="A526" t="str">
            <v>000191311A000</v>
          </cell>
          <cell r="B526" t="str">
            <v>ROH</v>
          </cell>
          <cell r="C526" t="str">
            <v>CAPACITORES DE CERAMICA</v>
          </cell>
          <cell r="D526"/>
          <cell r="E526">
            <v>853224</v>
          </cell>
          <cell r="F526" t="str">
            <v>200976</v>
          </cell>
          <cell r="G526" t="str">
            <v xml:space="preserve">    KEMET ELECTRONICS CORPORATION</v>
          </cell>
          <cell r="H526" t="str">
            <v>SI</v>
          </cell>
          <cell r="I526" t="str">
            <v xml:space="preserve">Tariff Shift </v>
          </cell>
          <cell r="J526" t="str">
            <v>DANIELA</v>
          </cell>
          <cell r="K526" t="str">
            <v>TMECGDL21-043</v>
          </cell>
          <cell r="L526" t="str">
            <v>MX</v>
          </cell>
        </row>
        <row r="527">
          <cell r="A527" t="str">
            <v>000191480A000</v>
          </cell>
          <cell r="B527" t="str">
            <v>ROH</v>
          </cell>
          <cell r="C527" t="str">
            <v>CAPACITORES DE CERAMICA</v>
          </cell>
          <cell r="D527"/>
          <cell r="E527">
            <v>853221</v>
          </cell>
          <cell r="F527" t="str">
            <v>200976</v>
          </cell>
          <cell r="G527" t="str">
            <v xml:space="preserve">    KEMET ELECTRONICS CORPORATION</v>
          </cell>
          <cell r="H527" t="str">
            <v>SI</v>
          </cell>
          <cell r="I527" t="str">
            <v xml:space="preserve">Tariff Shift </v>
          </cell>
          <cell r="J527" t="str">
            <v>DANIELA</v>
          </cell>
          <cell r="K527" t="str">
            <v>TMECGDL21-043</v>
          </cell>
          <cell r="L527" t="str">
            <v>MX</v>
          </cell>
        </row>
        <row r="528">
          <cell r="A528" t="str">
            <v>000191548A000</v>
          </cell>
          <cell r="B528" t="str">
            <v>ROH</v>
          </cell>
          <cell r="C528" t="str">
            <v>CAPACITORES DE CERAMICA</v>
          </cell>
          <cell r="D528"/>
          <cell r="E528">
            <v>853224</v>
          </cell>
          <cell r="F528" t="str">
            <v>200976</v>
          </cell>
          <cell r="G528" t="str">
            <v xml:space="preserve">    KEMET ELECTRONICS CORPORATION</v>
          </cell>
          <cell r="H528" t="str">
            <v>SI</v>
          </cell>
          <cell r="I528" t="str">
            <v xml:space="preserve">Tariff Shift </v>
          </cell>
          <cell r="J528" t="str">
            <v>DANIELA</v>
          </cell>
          <cell r="K528" t="str">
            <v>TMECGDL21-043</v>
          </cell>
          <cell r="L528" t="str">
            <v>MX</v>
          </cell>
        </row>
        <row r="529">
          <cell r="A529" t="str">
            <v>000191549A000</v>
          </cell>
          <cell r="B529" t="str">
            <v>ROH</v>
          </cell>
          <cell r="C529" t="str">
            <v>CAPACITORES DE CERAMICA</v>
          </cell>
          <cell r="D529"/>
          <cell r="E529">
            <v>853224</v>
          </cell>
          <cell r="F529" t="str">
            <v>200976</v>
          </cell>
          <cell r="G529" t="str">
            <v xml:space="preserve">    KEMET ELECTRONICS CORPORATION</v>
          </cell>
          <cell r="H529" t="str">
            <v>SI</v>
          </cell>
          <cell r="I529" t="str">
            <v xml:space="preserve">Tariff Shift </v>
          </cell>
          <cell r="J529" t="str">
            <v>DANIELA</v>
          </cell>
          <cell r="K529" t="str">
            <v>TMECGDL21-043</v>
          </cell>
          <cell r="L529" t="str">
            <v>MX</v>
          </cell>
        </row>
        <row r="530">
          <cell r="A530" t="str">
            <v>000191570A000</v>
          </cell>
          <cell r="B530" t="str">
            <v>ROH</v>
          </cell>
          <cell r="C530" t="str">
            <v>CAPACITORES DE CERAMICA</v>
          </cell>
          <cell r="D530"/>
          <cell r="E530">
            <v>853224</v>
          </cell>
          <cell r="F530" t="str">
            <v>200976</v>
          </cell>
          <cell r="G530" t="str">
            <v xml:space="preserve">    KEMET ELECTRONICS CORPORATION</v>
          </cell>
          <cell r="H530" t="str">
            <v>SI</v>
          </cell>
          <cell r="I530" t="str">
            <v xml:space="preserve">Tariff Shift </v>
          </cell>
          <cell r="J530" t="str">
            <v>DANIELA</v>
          </cell>
          <cell r="K530" t="str">
            <v>TMECGDL21-043</v>
          </cell>
          <cell r="L530" t="str">
            <v>MX</v>
          </cell>
        </row>
        <row r="531">
          <cell r="A531" t="str">
            <v>000191732A000</v>
          </cell>
          <cell r="B531" t="str">
            <v>ROH</v>
          </cell>
          <cell r="C531" t="str">
            <v>CAPACITORES DE CERAMICA</v>
          </cell>
          <cell r="D531"/>
          <cell r="E531">
            <v>853224</v>
          </cell>
          <cell r="F531" t="str">
            <v>200976</v>
          </cell>
          <cell r="G531" t="str">
            <v xml:space="preserve">    KEMET ELECTRONICS CORPORATION</v>
          </cell>
          <cell r="H531" t="str">
            <v>SI</v>
          </cell>
          <cell r="I531" t="str">
            <v xml:space="preserve">Tariff Shift </v>
          </cell>
          <cell r="J531" t="str">
            <v>DANIELA</v>
          </cell>
          <cell r="K531" t="str">
            <v>TMECGDL21-043</v>
          </cell>
          <cell r="L531" t="str">
            <v>MX</v>
          </cell>
        </row>
        <row r="532">
          <cell r="A532" t="str">
            <v>000191753A000</v>
          </cell>
          <cell r="B532" t="str">
            <v>ROH</v>
          </cell>
          <cell r="C532" t="str">
            <v>CAPACITORES DE CERAMICA</v>
          </cell>
          <cell r="D532"/>
          <cell r="E532">
            <v>853224</v>
          </cell>
          <cell r="F532" t="str">
            <v>200976</v>
          </cell>
          <cell r="G532" t="str">
            <v xml:space="preserve">    KEMET ELECTRONICS CORPORATION</v>
          </cell>
          <cell r="H532" t="str">
            <v>SI</v>
          </cell>
          <cell r="I532" t="str">
            <v xml:space="preserve">Tariff Shift </v>
          </cell>
          <cell r="J532" t="str">
            <v>DANIELA</v>
          </cell>
          <cell r="K532" t="str">
            <v>TMECGDL21-043</v>
          </cell>
          <cell r="L532" t="str">
            <v>MX</v>
          </cell>
        </row>
        <row r="533">
          <cell r="A533" t="str">
            <v>000191755A000</v>
          </cell>
          <cell r="B533" t="str">
            <v>ROH</v>
          </cell>
          <cell r="C533" t="str">
            <v>CAPACITORES DE CERAMICA</v>
          </cell>
          <cell r="D533"/>
          <cell r="E533">
            <v>853224</v>
          </cell>
          <cell r="F533" t="str">
            <v>200976</v>
          </cell>
          <cell r="G533" t="str">
            <v xml:space="preserve">    KEMET ELECTRONICS CORPORATION</v>
          </cell>
          <cell r="H533" t="str">
            <v>SI</v>
          </cell>
          <cell r="I533" t="str">
            <v xml:space="preserve">Tariff Shift </v>
          </cell>
          <cell r="J533" t="str">
            <v>DANIELA</v>
          </cell>
          <cell r="K533" t="str">
            <v>TMECGDL21-043</v>
          </cell>
          <cell r="L533" t="str">
            <v>MX</v>
          </cell>
        </row>
        <row r="534">
          <cell r="A534" t="str">
            <v>000191757A000</v>
          </cell>
          <cell r="B534" t="str">
            <v>ROH</v>
          </cell>
          <cell r="C534" t="str">
            <v>CAPACITORES DE CERAMICA</v>
          </cell>
          <cell r="D534"/>
          <cell r="E534">
            <v>853224</v>
          </cell>
          <cell r="F534" t="str">
            <v>200976</v>
          </cell>
          <cell r="G534" t="str">
            <v xml:space="preserve">    KEMET ELECTRONICS CORPORATION</v>
          </cell>
          <cell r="H534" t="str">
            <v>SI</v>
          </cell>
          <cell r="I534" t="str">
            <v xml:space="preserve">Tariff Shift </v>
          </cell>
          <cell r="J534" t="str">
            <v>DANIELA</v>
          </cell>
          <cell r="K534" t="str">
            <v>TMECGDL21-043</v>
          </cell>
          <cell r="L534" t="str">
            <v>MX</v>
          </cell>
        </row>
        <row r="535">
          <cell r="A535" t="str">
            <v>000191817A000</v>
          </cell>
          <cell r="B535" t="str">
            <v>ROH</v>
          </cell>
          <cell r="C535" t="str">
            <v>CAPACITORES DE CERAMICA</v>
          </cell>
          <cell r="D535"/>
          <cell r="E535">
            <v>853224</v>
          </cell>
          <cell r="F535" t="str">
            <v>200976</v>
          </cell>
          <cell r="G535" t="str">
            <v xml:space="preserve">    KEMET ELECTRONICS CORPORATION</v>
          </cell>
          <cell r="H535" t="str">
            <v>SI</v>
          </cell>
          <cell r="I535" t="str">
            <v xml:space="preserve">Tariff Shift </v>
          </cell>
          <cell r="J535" t="str">
            <v>DANIELA</v>
          </cell>
          <cell r="K535" t="str">
            <v>TMECGDL21-043</v>
          </cell>
          <cell r="L535" t="str">
            <v>MX</v>
          </cell>
        </row>
        <row r="536">
          <cell r="A536" t="str">
            <v>000191908A000</v>
          </cell>
          <cell r="B536" t="str">
            <v>ROH</v>
          </cell>
          <cell r="C536" t="str">
            <v>CAPACITORES DE CERAMICA</v>
          </cell>
          <cell r="D536"/>
          <cell r="E536">
            <v>853221</v>
          </cell>
          <cell r="F536" t="str">
            <v>200976</v>
          </cell>
          <cell r="G536" t="str">
            <v xml:space="preserve">    KEMET ELECTRONICS CORPORATION</v>
          </cell>
          <cell r="H536" t="str">
            <v>SI</v>
          </cell>
          <cell r="I536" t="str">
            <v xml:space="preserve">Tariff Shift </v>
          </cell>
          <cell r="J536" t="str">
            <v>DANIELA</v>
          </cell>
          <cell r="K536" t="str">
            <v>TMECGDL21-043</v>
          </cell>
          <cell r="L536" t="str">
            <v>MX</v>
          </cell>
        </row>
        <row r="537">
          <cell r="A537" t="str">
            <v>000192240A000</v>
          </cell>
          <cell r="B537" t="str">
            <v>ROH</v>
          </cell>
          <cell r="C537" t="str">
            <v>CAPACITORES DE CERAMICA</v>
          </cell>
          <cell r="D537"/>
          <cell r="E537">
            <v>853224</v>
          </cell>
          <cell r="F537" t="str">
            <v>200976</v>
          </cell>
          <cell r="G537" t="str">
            <v xml:space="preserve">    KEMET ELECTRONICS CORPORATION</v>
          </cell>
          <cell r="H537" t="str">
            <v>SI</v>
          </cell>
          <cell r="I537" t="str">
            <v xml:space="preserve">Tariff Shift </v>
          </cell>
          <cell r="J537" t="str">
            <v>DANIELA</v>
          </cell>
          <cell r="K537" t="str">
            <v>TMECGDL21-043</v>
          </cell>
          <cell r="L537" t="str">
            <v>MX</v>
          </cell>
        </row>
        <row r="538">
          <cell r="A538" t="str">
            <v>000192321A000</v>
          </cell>
          <cell r="B538" t="str">
            <v>ROH</v>
          </cell>
          <cell r="C538" t="str">
            <v>CAPACITORES DE CERAMICA</v>
          </cell>
          <cell r="D538"/>
          <cell r="E538">
            <v>853224</v>
          </cell>
          <cell r="F538" t="str">
            <v>200976</v>
          </cell>
          <cell r="G538" t="str">
            <v xml:space="preserve">    KEMET ELECTRONICS CORPORATION</v>
          </cell>
          <cell r="H538" t="str">
            <v>SI</v>
          </cell>
          <cell r="I538" t="str">
            <v xml:space="preserve">Tariff Shift </v>
          </cell>
          <cell r="J538" t="str">
            <v>DANIELA</v>
          </cell>
          <cell r="K538" t="str">
            <v>TMECGDL21-043</v>
          </cell>
          <cell r="L538" t="str">
            <v>MX</v>
          </cell>
        </row>
        <row r="539">
          <cell r="A539" t="str">
            <v>000192481A000</v>
          </cell>
          <cell r="B539" t="str">
            <v>ROH</v>
          </cell>
          <cell r="C539" t="str">
            <v>CAPACITORES DE CERAMICA</v>
          </cell>
          <cell r="D539"/>
          <cell r="E539">
            <v>853221</v>
          </cell>
          <cell r="F539" t="str">
            <v>200976</v>
          </cell>
          <cell r="G539" t="str">
            <v xml:space="preserve">    KEMET ELECTRONICS CORPORATION</v>
          </cell>
          <cell r="H539" t="str">
            <v>SI</v>
          </cell>
          <cell r="I539" t="str">
            <v xml:space="preserve">Tariff Shift </v>
          </cell>
          <cell r="J539" t="str">
            <v>DANIELA</v>
          </cell>
          <cell r="K539" t="str">
            <v>TMECGDL21-043</v>
          </cell>
          <cell r="L539" t="str">
            <v>MX</v>
          </cell>
        </row>
        <row r="540">
          <cell r="A540" t="str">
            <v>000192529A000</v>
          </cell>
          <cell r="B540" t="str">
            <v>ROH</v>
          </cell>
          <cell r="C540" t="str">
            <v>CAPACITORES DE CERAMICA</v>
          </cell>
          <cell r="D540"/>
          <cell r="E540">
            <v>853224</v>
          </cell>
          <cell r="F540" t="str">
            <v>200976</v>
          </cell>
          <cell r="G540" t="str">
            <v xml:space="preserve">    KEMET ELECTRONICS CORPORATION</v>
          </cell>
          <cell r="H540" t="str">
            <v>SI</v>
          </cell>
          <cell r="I540" t="str">
            <v xml:space="preserve">Tariff Shift </v>
          </cell>
          <cell r="J540" t="str">
            <v>DANIELA</v>
          </cell>
          <cell r="K540" t="str">
            <v>TMECGDL21-043</v>
          </cell>
          <cell r="L540" t="str">
            <v>MX</v>
          </cell>
        </row>
        <row r="541">
          <cell r="A541" t="str">
            <v>000192539A000</v>
          </cell>
          <cell r="B541" t="str">
            <v>ROH</v>
          </cell>
          <cell r="C541" t="str">
            <v>CAPACITORES DE CERAMICA</v>
          </cell>
          <cell r="D541"/>
          <cell r="E541">
            <v>853224</v>
          </cell>
          <cell r="F541" t="str">
            <v>200976</v>
          </cell>
          <cell r="G541" t="str">
            <v xml:space="preserve">    KEMET ELECTRONICS CORPORATION</v>
          </cell>
          <cell r="H541" t="str">
            <v>SI</v>
          </cell>
          <cell r="I541" t="str">
            <v xml:space="preserve">Tariff Shift </v>
          </cell>
          <cell r="J541" t="str">
            <v>DANIELA</v>
          </cell>
          <cell r="K541" t="str">
            <v>TMECGDL21-043</v>
          </cell>
          <cell r="L541" t="str">
            <v>MX</v>
          </cell>
        </row>
        <row r="542">
          <cell r="A542" t="str">
            <v>000192578A000</v>
          </cell>
          <cell r="B542" t="str">
            <v>ROH</v>
          </cell>
          <cell r="C542" t="str">
            <v>CAPACITORES DE CERAMICA</v>
          </cell>
          <cell r="D542"/>
          <cell r="E542">
            <v>853224</v>
          </cell>
          <cell r="F542" t="str">
            <v>200976</v>
          </cell>
          <cell r="G542" t="str">
            <v xml:space="preserve">    KEMET ELECTRONICS CORPORATION</v>
          </cell>
          <cell r="H542" t="str">
            <v>SI</v>
          </cell>
          <cell r="I542" t="str">
            <v xml:space="preserve">Tariff Shift </v>
          </cell>
          <cell r="J542" t="str">
            <v>DANIELA</v>
          </cell>
          <cell r="K542" t="str">
            <v>TMECGDL21-043</v>
          </cell>
          <cell r="L542" t="str">
            <v>MX</v>
          </cell>
        </row>
        <row r="543">
          <cell r="A543" t="str">
            <v>000192671A000</v>
          </cell>
          <cell r="B543" t="str">
            <v>ROH</v>
          </cell>
          <cell r="C543" t="str">
            <v>CAPACITORES DE CERAMICA</v>
          </cell>
          <cell r="D543"/>
          <cell r="E543">
            <v>853224</v>
          </cell>
          <cell r="F543" t="str">
            <v>200976</v>
          </cell>
          <cell r="G543" t="str">
            <v xml:space="preserve">    KEMET ELECTRONICS CORPORATION</v>
          </cell>
          <cell r="H543" t="str">
            <v>SI</v>
          </cell>
          <cell r="I543" t="str">
            <v xml:space="preserve">Tariff Shift </v>
          </cell>
          <cell r="J543" t="str">
            <v>DANIELA</v>
          </cell>
          <cell r="K543" t="str">
            <v>TMECGDL21-043</v>
          </cell>
          <cell r="L543" t="str">
            <v>MX</v>
          </cell>
        </row>
        <row r="544">
          <cell r="A544" t="str">
            <v>000192775A000</v>
          </cell>
          <cell r="B544" t="str">
            <v>ROH</v>
          </cell>
          <cell r="C544" t="str">
            <v>CAPACITORES DE CERAMICA</v>
          </cell>
          <cell r="D544"/>
          <cell r="E544">
            <v>853221</v>
          </cell>
          <cell r="F544" t="str">
            <v>200976</v>
          </cell>
          <cell r="G544" t="str">
            <v xml:space="preserve">    KEMET ELECTRONICS CORPORATION</v>
          </cell>
          <cell r="H544" t="str">
            <v>SI</v>
          </cell>
          <cell r="I544" t="str">
            <v xml:space="preserve">Tariff Shift </v>
          </cell>
          <cell r="J544" t="str">
            <v>DANIELA</v>
          </cell>
          <cell r="K544" t="str">
            <v>TMECGDL21-043</v>
          </cell>
          <cell r="L544" t="str">
            <v>MX</v>
          </cell>
        </row>
        <row r="545">
          <cell r="A545" t="str">
            <v>000192809A000</v>
          </cell>
          <cell r="B545" t="str">
            <v>ROH</v>
          </cell>
          <cell r="C545" t="str">
            <v>CAPACITORES DE CERAMICA</v>
          </cell>
          <cell r="D545"/>
          <cell r="E545">
            <v>853224</v>
          </cell>
          <cell r="F545" t="str">
            <v>200976</v>
          </cell>
          <cell r="G545" t="str">
            <v xml:space="preserve">    KEMET ELECTRONICS CORPORATION</v>
          </cell>
          <cell r="H545" t="str">
            <v>SI</v>
          </cell>
          <cell r="I545" t="str">
            <v xml:space="preserve">Tariff Shift </v>
          </cell>
          <cell r="J545" t="str">
            <v>DANIELA</v>
          </cell>
          <cell r="K545" t="str">
            <v>TMECGDL21-043</v>
          </cell>
          <cell r="L545" t="str">
            <v>MX</v>
          </cell>
        </row>
        <row r="546">
          <cell r="A546" t="str">
            <v>000192862A000</v>
          </cell>
          <cell r="B546" t="str">
            <v>ROH</v>
          </cell>
          <cell r="C546" t="str">
            <v>CAPACITORES DE CERAMICA</v>
          </cell>
          <cell r="D546"/>
          <cell r="E546">
            <v>853224</v>
          </cell>
          <cell r="F546" t="str">
            <v>200976</v>
          </cell>
          <cell r="G546" t="str">
            <v xml:space="preserve">    KEMET ELECTRONICS CORPORATION</v>
          </cell>
          <cell r="H546" t="str">
            <v>SI</v>
          </cell>
          <cell r="I546" t="str">
            <v xml:space="preserve">Tariff Shift </v>
          </cell>
          <cell r="J546" t="str">
            <v>DANIELA</v>
          </cell>
          <cell r="K546" t="str">
            <v>TMECGDL21-043</v>
          </cell>
          <cell r="L546" t="str">
            <v>MX</v>
          </cell>
        </row>
        <row r="547">
          <cell r="A547" t="str">
            <v>000192903A000</v>
          </cell>
          <cell r="B547" t="str">
            <v>ROH</v>
          </cell>
          <cell r="C547" t="str">
            <v>CAPACITORES DE CERAMICA</v>
          </cell>
          <cell r="D547"/>
          <cell r="E547">
            <v>853224</v>
          </cell>
          <cell r="F547" t="str">
            <v>200976</v>
          </cell>
          <cell r="G547" t="str">
            <v xml:space="preserve">    KEMET ELECTRONICS CORPORATION</v>
          </cell>
          <cell r="H547" t="str">
            <v>SI</v>
          </cell>
          <cell r="I547" t="str">
            <v xml:space="preserve">Tariff Shift </v>
          </cell>
          <cell r="J547" t="str">
            <v>DANIELA</v>
          </cell>
          <cell r="K547" t="str">
            <v>TMECGDL21-043</v>
          </cell>
          <cell r="L547" t="str">
            <v>MX</v>
          </cell>
        </row>
        <row r="548">
          <cell r="A548" t="str">
            <v>000192910A000</v>
          </cell>
          <cell r="B548" t="str">
            <v>ROH</v>
          </cell>
          <cell r="C548" t="str">
            <v>CAPACITORES DE CERAMICA</v>
          </cell>
          <cell r="D548"/>
          <cell r="E548">
            <v>853224</v>
          </cell>
          <cell r="F548" t="str">
            <v>200976</v>
          </cell>
          <cell r="G548" t="str">
            <v xml:space="preserve">    KEMET ELECTRONICS CORPORATION</v>
          </cell>
          <cell r="H548" t="str">
            <v>SI</v>
          </cell>
          <cell r="I548" t="str">
            <v xml:space="preserve">Tariff Shift </v>
          </cell>
          <cell r="J548" t="str">
            <v>DANIELA</v>
          </cell>
          <cell r="K548" t="str">
            <v>TMECGDL21-043</v>
          </cell>
          <cell r="L548" t="str">
            <v>MX</v>
          </cell>
        </row>
        <row r="549">
          <cell r="A549" t="str">
            <v>000194559A000</v>
          </cell>
          <cell r="B549" t="str">
            <v>ROH</v>
          </cell>
          <cell r="C549" t="str">
            <v>CAPACITORES DE CERAMICA</v>
          </cell>
          <cell r="D549"/>
          <cell r="E549">
            <v>853224</v>
          </cell>
          <cell r="F549" t="str">
            <v>200976</v>
          </cell>
          <cell r="G549" t="str">
            <v xml:space="preserve">    KEMET ELECTRONICS CORPORATION</v>
          </cell>
          <cell r="H549" t="str">
            <v>SI</v>
          </cell>
          <cell r="I549" t="str">
            <v xml:space="preserve">Tariff Shift </v>
          </cell>
          <cell r="J549" t="str">
            <v>DANIELA</v>
          </cell>
          <cell r="K549" t="str">
            <v>TMECGDL21-043</v>
          </cell>
          <cell r="L549" t="str">
            <v>MX</v>
          </cell>
        </row>
        <row r="550">
          <cell r="A550" t="str">
            <v>000194686A000</v>
          </cell>
          <cell r="B550" t="str">
            <v>ROH</v>
          </cell>
          <cell r="C550" t="str">
            <v>CAPACITORES DE CERAMICA</v>
          </cell>
          <cell r="D550"/>
          <cell r="E550">
            <v>853224</v>
          </cell>
          <cell r="F550" t="str">
            <v>200976</v>
          </cell>
          <cell r="G550" t="str">
            <v xml:space="preserve">    KEMET ELECTRONICS CORPORATION</v>
          </cell>
          <cell r="H550" t="str">
            <v>SI</v>
          </cell>
          <cell r="I550" t="str">
            <v xml:space="preserve">Tariff Shift </v>
          </cell>
          <cell r="J550" t="str">
            <v>DANIELA</v>
          </cell>
          <cell r="K550" t="str">
            <v>TMECGDL21-043</v>
          </cell>
          <cell r="L550" t="str">
            <v>MX</v>
          </cell>
        </row>
        <row r="551">
          <cell r="A551" t="str">
            <v>000194713A000</v>
          </cell>
          <cell r="B551" t="str">
            <v>ROH</v>
          </cell>
          <cell r="C551" t="str">
            <v>CAPACITORES DE CERAMICA</v>
          </cell>
          <cell r="D551"/>
          <cell r="E551">
            <v>853224</v>
          </cell>
          <cell r="F551" t="str">
            <v>200976</v>
          </cell>
          <cell r="G551" t="str">
            <v xml:space="preserve">    KEMET ELECTRONICS CORPORATION</v>
          </cell>
          <cell r="H551" t="str">
            <v>SI</v>
          </cell>
          <cell r="I551" t="str">
            <v xml:space="preserve">Tariff Shift </v>
          </cell>
          <cell r="J551" t="str">
            <v>DANIELA</v>
          </cell>
          <cell r="K551" t="str">
            <v>TMECGDL21-043</v>
          </cell>
          <cell r="L551" t="str">
            <v>MX</v>
          </cell>
        </row>
        <row r="552">
          <cell r="A552" t="str">
            <v>000194741A000</v>
          </cell>
          <cell r="B552" t="str">
            <v>ROH</v>
          </cell>
          <cell r="C552" t="str">
            <v>CAPACITORES DE CERAMICA</v>
          </cell>
          <cell r="D552"/>
          <cell r="E552">
            <v>853221</v>
          </cell>
          <cell r="F552" t="str">
            <v>200976</v>
          </cell>
          <cell r="G552" t="str">
            <v xml:space="preserve">    KEMET ELECTRONICS CORPORATION</v>
          </cell>
          <cell r="H552" t="str">
            <v>SI</v>
          </cell>
          <cell r="I552" t="str">
            <v xml:space="preserve">Tariff Shift </v>
          </cell>
          <cell r="J552" t="str">
            <v>DANIELA</v>
          </cell>
          <cell r="K552" t="str">
            <v>TMECGDL21-043</v>
          </cell>
          <cell r="L552" t="str">
            <v>MX</v>
          </cell>
        </row>
        <row r="553">
          <cell r="A553" t="str">
            <v>000194743A000</v>
          </cell>
          <cell r="B553" t="str">
            <v>ROH</v>
          </cell>
          <cell r="C553" t="str">
            <v>CAPACITORES DE CERAMICA</v>
          </cell>
          <cell r="D553"/>
          <cell r="E553">
            <v>853224</v>
          </cell>
          <cell r="F553" t="str">
            <v>200976</v>
          </cell>
          <cell r="G553" t="str">
            <v xml:space="preserve">    KEMET ELECTRONICS CORPORATION</v>
          </cell>
          <cell r="H553" t="str">
            <v>SI</v>
          </cell>
          <cell r="I553" t="str">
            <v xml:space="preserve">Tariff Shift </v>
          </cell>
          <cell r="J553" t="str">
            <v>DANIELA</v>
          </cell>
          <cell r="K553" t="str">
            <v>TMECGDL21-043</v>
          </cell>
          <cell r="L553" t="str">
            <v>MX</v>
          </cell>
        </row>
        <row r="554">
          <cell r="A554" t="str">
            <v>000194790A000</v>
          </cell>
          <cell r="B554" t="str">
            <v>ROH</v>
          </cell>
          <cell r="C554" t="str">
            <v>CAPACITORES DE CERAMICA</v>
          </cell>
          <cell r="D554"/>
          <cell r="E554">
            <v>853224</v>
          </cell>
          <cell r="F554" t="str">
            <v>200976</v>
          </cell>
          <cell r="G554" t="str">
            <v xml:space="preserve">    KEMET ELECTRONICS CORPORATION</v>
          </cell>
          <cell r="H554" t="str">
            <v>SI</v>
          </cell>
          <cell r="I554" t="str">
            <v xml:space="preserve">Tariff Shift </v>
          </cell>
          <cell r="J554" t="str">
            <v>DANIELA</v>
          </cell>
          <cell r="K554" t="str">
            <v>TMECGDL21-043</v>
          </cell>
          <cell r="L554" t="str">
            <v>MX</v>
          </cell>
        </row>
        <row r="555">
          <cell r="A555" t="str">
            <v>000194804A000</v>
          </cell>
          <cell r="B555" t="str">
            <v>ROH</v>
          </cell>
          <cell r="C555" t="str">
            <v>CAPACITORES DE CERAMICA</v>
          </cell>
          <cell r="D555"/>
          <cell r="E555">
            <v>853224</v>
          </cell>
          <cell r="F555" t="str">
            <v>200976</v>
          </cell>
          <cell r="G555" t="str">
            <v xml:space="preserve">    KEMET ELECTRONICS CORPORATION</v>
          </cell>
          <cell r="H555" t="str">
            <v>SI</v>
          </cell>
          <cell r="I555" t="str">
            <v xml:space="preserve">Tariff Shift </v>
          </cell>
          <cell r="J555" t="str">
            <v>DANIELA</v>
          </cell>
          <cell r="K555" t="str">
            <v>TMECGDL21-043</v>
          </cell>
          <cell r="L555" t="str">
            <v>MX</v>
          </cell>
        </row>
        <row r="556">
          <cell r="A556" t="str">
            <v>000195310A000</v>
          </cell>
          <cell r="B556" t="str">
            <v>ROH</v>
          </cell>
          <cell r="C556" t="str">
            <v>CAPACITORES DE CERAMICA</v>
          </cell>
          <cell r="D556"/>
          <cell r="E556">
            <v>853224</v>
          </cell>
          <cell r="F556" t="str">
            <v>200976</v>
          </cell>
          <cell r="G556" t="str">
            <v xml:space="preserve">    KEMET ELECTRONICS CORPORATION</v>
          </cell>
          <cell r="H556" t="str">
            <v>SI</v>
          </cell>
          <cell r="I556" t="str">
            <v xml:space="preserve">Tariff Shift </v>
          </cell>
          <cell r="J556" t="str">
            <v>DANIELA</v>
          </cell>
          <cell r="K556" t="str">
            <v>TMECGDL21-043</v>
          </cell>
          <cell r="L556" t="str">
            <v>MX</v>
          </cell>
        </row>
        <row r="557">
          <cell r="A557" t="str">
            <v>000195312A000</v>
          </cell>
          <cell r="B557" t="str">
            <v>ROH</v>
          </cell>
          <cell r="C557" t="str">
            <v>CAPACITORES DE CERAMICA</v>
          </cell>
          <cell r="D557"/>
          <cell r="E557">
            <v>853224</v>
          </cell>
          <cell r="F557" t="str">
            <v>200976</v>
          </cell>
          <cell r="G557" t="str">
            <v xml:space="preserve">    KEMET ELECTRONICS CORPORATION</v>
          </cell>
          <cell r="H557" t="str">
            <v>SI</v>
          </cell>
          <cell r="I557" t="str">
            <v xml:space="preserve">Tariff Shift </v>
          </cell>
          <cell r="J557" t="str">
            <v>DANIELA</v>
          </cell>
          <cell r="K557" t="str">
            <v>TMECGDL21-043</v>
          </cell>
          <cell r="L557" t="str">
            <v>MX</v>
          </cell>
        </row>
        <row r="558">
          <cell r="A558" t="str">
            <v>000195388A000</v>
          </cell>
          <cell r="B558" t="str">
            <v>ROH</v>
          </cell>
          <cell r="C558" t="str">
            <v>CAPACITORES DE CERAMICA</v>
          </cell>
          <cell r="D558"/>
          <cell r="E558">
            <v>853224</v>
          </cell>
          <cell r="F558" t="str">
            <v>200976</v>
          </cell>
          <cell r="G558" t="str">
            <v xml:space="preserve">    KEMET ELECTRONICS CORPORATION</v>
          </cell>
          <cell r="H558" t="str">
            <v>SI</v>
          </cell>
          <cell r="I558" t="str">
            <v xml:space="preserve">Tariff Shift </v>
          </cell>
          <cell r="J558" t="str">
            <v>DANIELA</v>
          </cell>
          <cell r="K558" t="str">
            <v>TMECGDL21-043</v>
          </cell>
          <cell r="L558" t="str">
            <v>MX</v>
          </cell>
        </row>
        <row r="559">
          <cell r="A559" t="str">
            <v>000195435A000</v>
          </cell>
          <cell r="B559" t="str">
            <v>ROH</v>
          </cell>
          <cell r="C559" t="str">
            <v>CAPACITORES DE CERAMICA</v>
          </cell>
          <cell r="D559"/>
          <cell r="E559">
            <v>853221</v>
          </cell>
          <cell r="F559" t="str">
            <v>200976</v>
          </cell>
          <cell r="G559" t="str">
            <v xml:space="preserve">    KEMET ELECTRONICS CORPORATION</v>
          </cell>
          <cell r="H559" t="str">
            <v>SI</v>
          </cell>
          <cell r="I559" t="str">
            <v xml:space="preserve">Tariff Shift </v>
          </cell>
          <cell r="J559" t="str">
            <v>DANIELA</v>
          </cell>
          <cell r="K559" t="str">
            <v>TMECGDL21-043</v>
          </cell>
          <cell r="L559" t="str">
            <v>MX</v>
          </cell>
        </row>
        <row r="560">
          <cell r="A560" t="str">
            <v>000195519A000</v>
          </cell>
          <cell r="B560" t="str">
            <v>ROH</v>
          </cell>
          <cell r="C560" t="str">
            <v>CAPACITORES DE CERAMICA</v>
          </cell>
          <cell r="D560"/>
          <cell r="E560">
            <v>853224</v>
          </cell>
          <cell r="F560" t="str">
            <v>200976</v>
          </cell>
          <cell r="G560" t="str">
            <v xml:space="preserve">    KEMET ELECTRONICS CORPORATION</v>
          </cell>
          <cell r="H560" t="str">
            <v>SI</v>
          </cell>
          <cell r="I560" t="str">
            <v xml:space="preserve">Tariff Shift </v>
          </cell>
          <cell r="J560" t="str">
            <v>DANIELA</v>
          </cell>
          <cell r="K560" t="str">
            <v>TMECGDL21-043</v>
          </cell>
          <cell r="L560" t="str">
            <v>MX</v>
          </cell>
        </row>
        <row r="561">
          <cell r="A561" t="str">
            <v>000195529A000</v>
          </cell>
          <cell r="B561" t="str">
            <v>ROH</v>
          </cell>
          <cell r="C561" t="str">
            <v>CAPACITORES DE CERAMICA</v>
          </cell>
          <cell r="D561"/>
          <cell r="E561">
            <v>853224</v>
          </cell>
          <cell r="F561" t="str">
            <v>200976</v>
          </cell>
          <cell r="G561" t="str">
            <v xml:space="preserve">    KEMET ELECTRONICS CORPORATION</v>
          </cell>
          <cell r="H561" t="str">
            <v>SI</v>
          </cell>
          <cell r="I561" t="str">
            <v xml:space="preserve">Tariff Shift </v>
          </cell>
          <cell r="J561" t="str">
            <v>DANIELA</v>
          </cell>
          <cell r="K561" t="str">
            <v>TMECGDL21-043</v>
          </cell>
          <cell r="L561" t="str">
            <v>MX</v>
          </cell>
        </row>
        <row r="562">
          <cell r="A562" t="str">
            <v>000196309A000</v>
          </cell>
          <cell r="B562" t="str">
            <v>ROH</v>
          </cell>
          <cell r="C562" t="str">
            <v>CAPACITORES DE CERAMICA</v>
          </cell>
          <cell r="D562"/>
          <cell r="E562">
            <v>853224</v>
          </cell>
          <cell r="F562" t="str">
            <v>200976</v>
          </cell>
          <cell r="G562" t="str">
            <v xml:space="preserve">    KEMET ELECTRONICS CORPORATION</v>
          </cell>
          <cell r="H562" t="str">
            <v>SI</v>
          </cell>
          <cell r="I562" t="str">
            <v xml:space="preserve">Tariff Shift </v>
          </cell>
          <cell r="J562" t="str">
            <v>DANIELA</v>
          </cell>
          <cell r="K562" t="str">
            <v>TMECGDL21-043</v>
          </cell>
          <cell r="L562" t="str">
            <v>MX</v>
          </cell>
        </row>
        <row r="563">
          <cell r="A563" t="str">
            <v>000196706A000</v>
          </cell>
          <cell r="B563" t="str">
            <v>ROH</v>
          </cell>
          <cell r="C563" t="str">
            <v>CAPACITORES DE CERAMICA</v>
          </cell>
          <cell r="D563"/>
          <cell r="E563">
            <v>853224</v>
          </cell>
          <cell r="F563" t="str">
            <v>200976</v>
          </cell>
          <cell r="G563" t="str">
            <v xml:space="preserve">    KEMET ELECTRONICS CORPORATION</v>
          </cell>
          <cell r="H563" t="str">
            <v>SI</v>
          </cell>
          <cell r="I563" t="str">
            <v xml:space="preserve">Tariff Shift </v>
          </cell>
          <cell r="J563" t="str">
            <v>DANIELA</v>
          </cell>
          <cell r="K563" t="str">
            <v>TMECGDL21-043</v>
          </cell>
          <cell r="L563" t="str">
            <v>MX</v>
          </cell>
        </row>
        <row r="564">
          <cell r="A564" t="str">
            <v>000197371A000</v>
          </cell>
          <cell r="B564" t="str">
            <v>ROH</v>
          </cell>
          <cell r="C564" t="str">
            <v>CAPACITORES DE CERAMICA</v>
          </cell>
          <cell r="D564"/>
          <cell r="E564">
            <v>853224</v>
          </cell>
          <cell r="F564" t="str">
            <v>200976</v>
          </cell>
          <cell r="G564" t="str">
            <v xml:space="preserve">    KEMET ELECTRONICS CORPORATION</v>
          </cell>
          <cell r="H564" t="str">
            <v>SI</v>
          </cell>
          <cell r="I564" t="str">
            <v xml:space="preserve">Tariff Shift </v>
          </cell>
          <cell r="J564" t="str">
            <v>DANIELA</v>
          </cell>
          <cell r="K564" t="str">
            <v>TMECGDL21-043</v>
          </cell>
          <cell r="L564" t="str">
            <v>MX</v>
          </cell>
        </row>
        <row r="565">
          <cell r="A565" t="str">
            <v>000197374A000</v>
          </cell>
          <cell r="B565" t="str">
            <v>ROH</v>
          </cell>
          <cell r="C565" t="str">
            <v>CAPACITORES DE CERAMICA</v>
          </cell>
          <cell r="D565"/>
          <cell r="E565">
            <v>853224</v>
          </cell>
          <cell r="F565" t="str">
            <v>200976</v>
          </cell>
          <cell r="G565" t="str">
            <v xml:space="preserve">    KEMET ELECTRONICS CORPORATION</v>
          </cell>
          <cell r="H565" t="str">
            <v>SI</v>
          </cell>
          <cell r="I565" t="str">
            <v xml:space="preserve">Tariff Shift </v>
          </cell>
          <cell r="J565" t="str">
            <v>DANIELA</v>
          </cell>
          <cell r="K565" t="str">
            <v>TMECGDL21-043</v>
          </cell>
          <cell r="L565" t="str">
            <v>MX</v>
          </cell>
        </row>
        <row r="566">
          <cell r="A566" t="str">
            <v>000197587A000</v>
          </cell>
          <cell r="B566" t="str">
            <v>ROH</v>
          </cell>
          <cell r="C566" t="str">
            <v>CAPACITORES DE CERAMICA</v>
          </cell>
          <cell r="D566"/>
          <cell r="E566">
            <v>853224</v>
          </cell>
          <cell r="F566" t="str">
            <v>200976</v>
          </cell>
          <cell r="G566" t="str">
            <v xml:space="preserve">    KEMET ELECTRONICS CORPORATION</v>
          </cell>
          <cell r="H566" t="str">
            <v>SI</v>
          </cell>
          <cell r="I566" t="str">
            <v xml:space="preserve">Tariff Shift </v>
          </cell>
          <cell r="J566" t="str">
            <v>DANIELA</v>
          </cell>
          <cell r="K566" t="str">
            <v>TMECGDL21-043</v>
          </cell>
          <cell r="L566" t="str">
            <v>MX</v>
          </cell>
        </row>
        <row r="567">
          <cell r="A567" t="str">
            <v>000197736A000</v>
          </cell>
          <cell r="B567" t="str">
            <v>ROH</v>
          </cell>
          <cell r="C567" t="str">
            <v>CAPACITORES DE CERAMICA</v>
          </cell>
          <cell r="D567"/>
          <cell r="E567">
            <v>853221</v>
          </cell>
          <cell r="F567" t="str">
            <v>200976</v>
          </cell>
          <cell r="G567" t="str">
            <v xml:space="preserve">    KEMET ELECTRONICS CORPORATION</v>
          </cell>
          <cell r="H567" t="str">
            <v>SI</v>
          </cell>
          <cell r="I567" t="str">
            <v xml:space="preserve">Tariff Shift </v>
          </cell>
          <cell r="J567" t="str">
            <v>DANIELA</v>
          </cell>
          <cell r="K567" t="str">
            <v>TMECGDL21-043</v>
          </cell>
          <cell r="L567" t="str">
            <v>MX</v>
          </cell>
        </row>
        <row r="568">
          <cell r="A568" t="str">
            <v>000198138A000</v>
          </cell>
          <cell r="B568" t="str">
            <v>ROH</v>
          </cell>
          <cell r="C568" t="str">
            <v>CAPACITORES DE CERAMICA</v>
          </cell>
          <cell r="D568"/>
          <cell r="E568">
            <v>853221</v>
          </cell>
          <cell r="F568" t="str">
            <v>200976</v>
          </cell>
          <cell r="G568" t="str">
            <v xml:space="preserve">    KEMET ELECTRONICS CORPORATION</v>
          </cell>
          <cell r="H568" t="str">
            <v>SI</v>
          </cell>
          <cell r="I568" t="str">
            <v xml:space="preserve">Tariff Shift </v>
          </cell>
          <cell r="J568" t="str">
            <v>DANIELA</v>
          </cell>
          <cell r="K568" t="str">
            <v>TMECGDL21-043</v>
          </cell>
          <cell r="L568" t="str">
            <v>MX</v>
          </cell>
        </row>
        <row r="569">
          <cell r="A569" t="str">
            <v>000198245A000</v>
          </cell>
          <cell r="B569" t="str">
            <v>ROH</v>
          </cell>
          <cell r="C569" t="str">
            <v>CAPACITORES DE CERAMICA</v>
          </cell>
          <cell r="D569"/>
          <cell r="E569">
            <v>853221</v>
          </cell>
          <cell r="F569" t="str">
            <v>200976</v>
          </cell>
          <cell r="G569" t="str">
            <v xml:space="preserve">    KEMET ELECTRONICS CORPORATION</v>
          </cell>
          <cell r="H569" t="str">
            <v>SI</v>
          </cell>
          <cell r="I569" t="str">
            <v xml:space="preserve">Tariff Shift </v>
          </cell>
          <cell r="J569" t="str">
            <v>DANIELA</v>
          </cell>
          <cell r="K569" t="str">
            <v>TMECGDL21-043</v>
          </cell>
          <cell r="L569" t="str">
            <v>MX</v>
          </cell>
        </row>
        <row r="570">
          <cell r="A570" t="str">
            <v>000198246A000</v>
          </cell>
          <cell r="B570" t="str">
            <v>ROH</v>
          </cell>
          <cell r="C570" t="str">
            <v>CAPACITORES DE CERAMICA</v>
          </cell>
          <cell r="D570"/>
          <cell r="E570">
            <v>853224</v>
          </cell>
          <cell r="F570" t="str">
            <v>200976</v>
          </cell>
          <cell r="G570" t="str">
            <v xml:space="preserve">    KEMET ELECTRONICS CORPORATION</v>
          </cell>
          <cell r="H570" t="str">
            <v>SI</v>
          </cell>
          <cell r="I570" t="str">
            <v xml:space="preserve">Tariff Shift </v>
          </cell>
          <cell r="J570" t="str">
            <v>DANIELA</v>
          </cell>
          <cell r="K570" t="str">
            <v>TMECGDL21-043</v>
          </cell>
          <cell r="L570" t="str">
            <v>MX</v>
          </cell>
        </row>
        <row r="571">
          <cell r="A571" t="str">
            <v>000198492A000</v>
          </cell>
          <cell r="B571" t="str">
            <v>ROH</v>
          </cell>
          <cell r="C571" t="str">
            <v>CAPACITORES DE CERAMICA</v>
          </cell>
          <cell r="D571"/>
          <cell r="E571">
            <v>853221</v>
          </cell>
          <cell r="F571" t="str">
            <v>200976</v>
          </cell>
          <cell r="G571" t="str">
            <v xml:space="preserve">    KEMET ELECTRONICS CORPORATION</v>
          </cell>
          <cell r="H571" t="str">
            <v>SI</v>
          </cell>
          <cell r="I571" t="str">
            <v xml:space="preserve">Tariff Shift </v>
          </cell>
          <cell r="J571" t="str">
            <v>DANIELA</v>
          </cell>
          <cell r="K571" t="str">
            <v>TMECGDL21-043</v>
          </cell>
          <cell r="L571" t="str">
            <v>MX</v>
          </cell>
        </row>
        <row r="572">
          <cell r="A572" t="str">
            <v>000198520A000</v>
          </cell>
          <cell r="B572" t="str">
            <v>ROH</v>
          </cell>
          <cell r="C572" t="str">
            <v>CAPACITORES DE CERAMICA</v>
          </cell>
          <cell r="D572"/>
          <cell r="E572">
            <v>853224</v>
          </cell>
          <cell r="F572" t="str">
            <v>200976</v>
          </cell>
          <cell r="G572" t="str">
            <v xml:space="preserve">    KEMET ELECTRONICS CORPORATION</v>
          </cell>
          <cell r="H572" t="str">
            <v>SI</v>
          </cell>
          <cell r="I572" t="str">
            <v xml:space="preserve">Tariff Shift </v>
          </cell>
          <cell r="J572" t="str">
            <v>DANIELA</v>
          </cell>
          <cell r="K572" t="str">
            <v>TMECGDL21-043</v>
          </cell>
          <cell r="L572" t="str">
            <v>MX</v>
          </cell>
        </row>
        <row r="573">
          <cell r="A573" t="str">
            <v>000198521A000</v>
          </cell>
          <cell r="B573" t="str">
            <v>ROH</v>
          </cell>
          <cell r="C573" t="str">
            <v>CAPACITORES DE CERAMICA</v>
          </cell>
          <cell r="D573"/>
          <cell r="E573">
            <v>853224</v>
          </cell>
          <cell r="F573" t="str">
            <v>200976</v>
          </cell>
          <cell r="G573" t="str">
            <v xml:space="preserve">    KEMET ELECTRONICS CORPORATION</v>
          </cell>
          <cell r="H573" t="str">
            <v>SI</v>
          </cell>
          <cell r="I573" t="str">
            <v xml:space="preserve">Tariff Shift </v>
          </cell>
          <cell r="J573" t="str">
            <v>DANIELA</v>
          </cell>
          <cell r="K573" t="str">
            <v>TMECGDL21-043</v>
          </cell>
          <cell r="L573" t="str">
            <v>MX</v>
          </cell>
        </row>
        <row r="574">
          <cell r="A574" t="str">
            <v>000198957A000</v>
          </cell>
          <cell r="B574" t="str">
            <v>ROH</v>
          </cell>
          <cell r="C574" t="str">
            <v>CAPACITORES DE CERAMICA</v>
          </cell>
          <cell r="D574"/>
          <cell r="E574">
            <v>853224</v>
          </cell>
          <cell r="F574" t="str">
            <v>200976</v>
          </cell>
          <cell r="G574" t="str">
            <v xml:space="preserve">    KEMET ELECTRONICS CORPORATION</v>
          </cell>
          <cell r="H574" t="str">
            <v>SI</v>
          </cell>
          <cell r="I574" t="str">
            <v xml:space="preserve">Tariff Shift </v>
          </cell>
          <cell r="J574" t="str">
            <v>DANIELA</v>
          </cell>
          <cell r="K574" t="str">
            <v>TMECGDL21-043</v>
          </cell>
          <cell r="L574" t="str">
            <v>MX</v>
          </cell>
        </row>
        <row r="575">
          <cell r="A575" t="str">
            <v>000199510A000</v>
          </cell>
          <cell r="B575" t="str">
            <v>ROH</v>
          </cell>
          <cell r="C575" t="str">
            <v>CAPACITORES DE CERAMICA</v>
          </cell>
          <cell r="D575"/>
          <cell r="E575">
            <v>853221</v>
          </cell>
          <cell r="F575" t="str">
            <v>200976</v>
          </cell>
          <cell r="G575" t="str">
            <v xml:space="preserve">    KEMET ELECTRONICS CORPORATION</v>
          </cell>
          <cell r="H575" t="str">
            <v>SI</v>
          </cell>
          <cell r="I575" t="str">
            <v xml:space="preserve">Tariff Shift </v>
          </cell>
          <cell r="J575" t="str">
            <v>DANIELA</v>
          </cell>
          <cell r="K575" t="str">
            <v>TMECGDL21-043</v>
          </cell>
          <cell r="L575" t="str">
            <v>MX</v>
          </cell>
        </row>
        <row r="576">
          <cell r="A576" t="str">
            <v>000199693A000</v>
          </cell>
          <cell r="B576" t="str">
            <v>ROH</v>
          </cell>
          <cell r="C576" t="str">
            <v>CAPACITORES DE CERAMICA</v>
          </cell>
          <cell r="D576"/>
          <cell r="E576">
            <v>853224</v>
          </cell>
          <cell r="F576" t="str">
            <v>200976</v>
          </cell>
          <cell r="G576" t="str">
            <v xml:space="preserve">    KEMET ELECTRONICS CORPORATION</v>
          </cell>
          <cell r="H576" t="str">
            <v>SI</v>
          </cell>
          <cell r="I576" t="str">
            <v xml:space="preserve">Tariff Shift </v>
          </cell>
          <cell r="J576" t="str">
            <v>DANIELA</v>
          </cell>
          <cell r="K576" t="str">
            <v>TMECGDL21-043</v>
          </cell>
          <cell r="L576" t="str">
            <v>MX</v>
          </cell>
        </row>
        <row r="577">
          <cell r="A577" t="str">
            <v>000199694A000</v>
          </cell>
          <cell r="B577" t="str">
            <v>ROH</v>
          </cell>
          <cell r="C577" t="str">
            <v>CAPACITORES DE CERAMICA</v>
          </cell>
          <cell r="D577"/>
          <cell r="E577">
            <v>853224</v>
          </cell>
          <cell r="F577" t="str">
            <v>200976</v>
          </cell>
          <cell r="G577" t="str">
            <v xml:space="preserve">    KEMET ELECTRONICS CORPORATION</v>
          </cell>
          <cell r="H577" t="str">
            <v>SI</v>
          </cell>
          <cell r="I577" t="str">
            <v xml:space="preserve">Tariff Shift </v>
          </cell>
          <cell r="J577" t="str">
            <v>DANIELA</v>
          </cell>
          <cell r="K577" t="str">
            <v>TMECGDL21-043</v>
          </cell>
          <cell r="L577" t="str">
            <v>MX</v>
          </cell>
        </row>
        <row r="578">
          <cell r="A578" t="str">
            <v>00020358A0</v>
          </cell>
          <cell r="B578" t="str">
            <v>ROH</v>
          </cell>
          <cell r="C578" t="str">
            <v>CAPACITORES DE CERAMICA</v>
          </cell>
          <cell r="D578"/>
          <cell r="E578">
            <v>853224</v>
          </cell>
          <cell r="F578" t="str">
            <v>200976</v>
          </cell>
          <cell r="G578" t="str">
            <v xml:space="preserve">    KEMET ELECTRONICS CORPORATION</v>
          </cell>
          <cell r="H578" t="str">
            <v>SI</v>
          </cell>
          <cell r="I578" t="str">
            <v xml:space="preserve">Tariff Shift </v>
          </cell>
          <cell r="J578" t="str">
            <v>DANIELA</v>
          </cell>
          <cell r="K578" t="str">
            <v>TMECGDL21-043</v>
          </cell>
          <cell r="L578" t="str">
            <v>MX</v>
          </cell>
        </row>
        <row r="579">
          <cell r="A579" t="str">
            <v>00020377A0</v>
          </cell>
          <cell r="B579" t="str">
            <v>ROH</v>
          </cell>
          <cell r="C579" t="str">
            <v>CAPACITORES DE CERAMICA</v>
          </cell>
          <cell r="D579"/>
          <cell r="E579">
            <v>853224</v>
          </cell>
          <cell r="F579" t="str">
            <v>200976</v>
          </cell>
          <cell r="G579" t="str">
            <v xml:space="preserve">    KEMET ELECTRONICS CORPORATION</v>
          </cell>
          <cell r="H579" t="str">
            <v>SI</v>
          </cell>
          <cell r="I579" t="str">
            <v xml:space="preserve">Tariff Shift </v>
          </cell>
          <cell r="J579" t="str">
            <v>DANIELA</v>
          </cell>
          <cell r="K579" t="str">
            <v>TMECGDL21-043</v>
          </cell>
          <cell r="L579" t="str">
            <v>MX</v>
          </cell>
        </row>
        <row r="580">
          <cell r="A580" t="str">
            <v>00020390A0</v>
          </cell>
          <cell r="B580" t="str">
            <v>ROH</v>
          </cell>
          <cell r="C580" t="str">
            <v>CAPACITORES DE CERAMICA</v>
          </cell>
          <cell r="D580"/>
          <cell r="E580">
            <v>853224</v>
          </cell>
          <cell r="F580" t="str">
            <v>200976</v>
          </cell>
          <cell r="G580" t="str">
            <v xml:space="preserve">    KEMET ELECTRONICS CORPORATION</v>
          </cell>
          <cell r="H580" t="str">
            <v>SI</v>
          </cell>
          <cell r="I580" t="str">
            <v xml:space="preserve">Tariff Shift </v>
          </cell>
          <cell r="J580" t="str">
            <v>DANIELA</v>
          </cell>
          <cell r="K580" t="str">
            <v>TMECGDL21-043</v>
          </cell>
          <cell r="L580" t="str">
            <v>MX</v>
          </cell>
        </row>
        <row r="581">
          <cell r="A581" t="str">
            <v>00020399A0</v>
          </cell>
          <cell r="B581" t="str">
            <v>ROH</v>
          </cell>
          <cell r="C581" t="str">
            <v>CAPACITORES DE CERAMICA</v>
          </cell>
          <cell r="D581"/>
          <cell r="E581">
            <v>853224</v>
          </cell>
          <cell r="F581" t="str">
            <v>200976</v>
          </cell>
          <cell r="G581" t="str">
            <v xml:space="preserve">    KEMET ELECTRONICS CORPORATION</v>
          </cell>
          <cell r="H581" t="str">
            <v>SI</v>
          </cell>
          <cell r="I581" t="str">
            <v xml:space="preserve">Tariff Shift </v>
          </cell>
          <cell r="J581" t="str">
            <v>DANIELA</v>
          </cell>
          <cell r="K581" t="str">
            <v>TMECGDL21-043</v>
          </cell>
          <cell r="L581" t="str">
            <v>MX</v>
          </cell>
        </row>
        <row r="582">
          <cell r="A582" t="str">
            <v>00020420A0</v>
          </cell>
          <cell r="B582" t="str">
            <v>ROH</v>
          </cell>
          <cell r="C582" t="str">
            <v>CAPACITORES DE CERAMICA</v>
          </cell>
          <cell r="D582"/>
          <cell r="E582">
            <v>853224</v>
          </cell>
          <cell r="F582" t="str">
            <v>200976</v>
          </cell>
          <cell r="G582" t="str">
            <v xml:space="preserve">    KEMET ELECTRONICS CORPORATION</v>
          </cell>
          <cell r="H582" t="str">
            <v>SI</v>
          </cell>
          <cell r="I582" t="str">
            <v xml:space="preserve">Tariff Shift </v>
          </cell>
          <cell r="J582" t="str">
            <v>DANIELA</v>
          </cell>
          <cell r="K582" t="str">
            <v>TMECGDL21-043</v>
          </cell>
          <cell r="L582" t="str">
            <v>MX</v>
          </cell>
        </row>
        <row r="583">
          <cell r="A583" t="str">
            <v>00020421A0</v>
          </cell>
          <cell r="B583" t="str">
            <v>ROH</v>
          </cell>
          <cell r="C583" t="str">
            <v>CAPACITORES DE CERAMICA</v>
          </cell>
          <cell r="D583"/>
          <cell r="E583">
            <v>853224</v>
          </cell>
          <cell r="F583" t="str">
            <v>200976</v>
          </cell>
          <cell r="G583" t="str">
            <v xml:space="preserve">    KEMET ELECTRONICS CORPORATION</v>
          </cell>
          <cell r="H583" t="str">
            <v>SI</v>
          </cell>
          <cell r="I583" t="str">
            <v xml:space="preserve">Tariff Shift </v>
          </cell>
          <cell r="J583" t="str">
            <v>DANIELA</v>
          </cell>
          <cell r="K583" t="str">
            <v>TMECGDL21-043</v>
          </cell>
          <cell r="L583" t="str">
            <v>MX</v>
          </cell>
        </row>
        <row r="584">
          <cell r="A584" t="str">
            <v>00020468A0</v>
          </cell>
          <cell r="B584" t="str">
            <v>ROH</v>
          </cell>
          <cell r="C584" t="str">
            <v>CAPACITORES DE CERAMICA</v>
          </cell>
          <cell r="D584"/>
          <cell r="E584">
            <v>853224</v>
          </cell>
          <cell r="F584" t="str">
            <v>200976</v>
          </cell>
          <cell r="G584" t="str">
            <v xml:space="preserve">    KEMET ELECTRONICS CORPORATION</v>
          </cell>
          <cell r="H584" t="str">
            <v>SI</v>
          </cell>
          <cell r="I584" t="str">
            <v xml:space="preserve">Tariff Shift </v>
          </cell>
          <cell r="J584" t="str">
            <v>DANIELA</v>
          </cell>
          <cell r="K584" t="str">
            <v>TMECGDL21-043</v>
          </cell>
          <cell r="L584" t="str">
            <v>MX</v>
          </cell>
        </row>
        <row r="585">
          <cell r="A585" t="str">
            <v>00020473A0</v>
          </cell>
          <cell r="B585" t="str">
            <v>ROH</v>
          </cell>
          <cell r="C585" t="str">
            <v>CAPACITORES DE CERAMICA</v>
          </cell>
          <cell r="D585"/>
          <cell r="E585">
            <v>853224</v>
          </cell>
          <cell r="F585" t="str">
            <v>200976</v>
          </cell>
          <cell r="G585" t="str">
            <v xml:space="preserve">    KEMET ELECTRONICS CORPORATION</v>
          </cell>
          <cell r="H585" t="str">
            <v>SI</v>
          </cell>
          <cell r="I585" t="str">
            <v xml:space="preserve">Tariff Shift </v>
          </cell>
          <cell r="J585" t="str">
            <v>DANIELA</v>
          </cell>
          <cell r="K585" t="str">
            <v>TMECGDL21-043</v>
          </cell>
          <cell r="L585" t="str">
            <v>MX</v>
          </cell>
        </row>
        <row r="586">
          <cell r="A586" t="str">
            <v>00021878A0</v>
          </cell>
          <cell r="B586" t="str">
            <v>ROH</v>
          </cell>
          <cell r="C586" t="str">
            <v>CAPACITORES DE CERAMICA</v>
          </cell>
          <cell r="D586"/>
          <cell r="E586">
            <v>853224</v>
          </cell>
          <cell r="F586" t="str">
            <v>200976</v>
          </cell>
          <cell r="G586" t="str">
            <v xml:space="preserve">    KEMET ELECTRONICS CORPORATION</v>
          </cell>
          <cell r="H586" t="str">
            <v>SI</v>
          </cell>
          <cell r="I586" t="str">
            <v xml:space="preserve">Tariff Shift </v>
          </cell>
          <cell r="J586" t="str">
            <v>DANIELA</v>
          </cell>
          <cell r="K586" t="str">
            <v>TMECGDL21-043</v>
          </cell>
          <cell r="L586" t="str">
            <v>MX</v>
          </cell>
        </row>
        <row r="587">
          <cell r="A587" t="str">
            <v>00024133A0</v>
          </cell>
          <cell r="B587" t="str">
            <v>ROH</v>
          </cell>
          <cell r="C587" t="str">
            <v>CAPACITORES DE CERAMICA</v>
          </cell>
          <cell r="D587"/>
          <cell r="E587">
            <v>853221</v>
          </cell>
          <cell r="F587" t="str">
            <v>200976</v>
          </cell>
          <cell r="G587" t="str">
            <v xml:space="preserve">    KEMET ELECTRONICS CORPORATION</v>
          </cell>
          <cell r="H587" t="str">
            <v>SI</v>
          </cell>
          <cell r="I587" t="str">
            <v xml:space="preserve">Tariff Shift </v>
          </cell>
          <cell r="J587" t="str">
            <v>DANIELA</v>
          </cell>
          <cell r="K587" t="str">
            <v>TMECGDL21-043</v>
          </cell>
          <cell r="L587" t="str">
            <v>MX</v>
          </cell>
        </row>
        <row r="588">
          <cell r="A588" t="str">
            <v>00024530A0</v>
          </cell>
          <cell r="B588" t="str">
            <v>ROH</v>
          </cell>
          <cell r="C588" t="str">
            <v>CAPACITORES DE CERAMICA</v>
          </cell>
          <cell r="D588"/>
          <cell r="E588">
            <v>853224</v>
          </cell>
          <cell r="F588" t="str">
            <v>200976</v>
          </cell>
          <cell r="G588" t="str">
            <v xml:space="preserve">    KEMET ELECTRONICS CORPORATION</v>
          </cell>
          <cell r="H588" t="str">
            <v>SI</v>
          </cell>
          <cell r="I588" t="str">
            <v xml:space="preserve">Tariff Shift </v>
          </cell>
          <cell r="J588" t="str">
            <v>DANIELA</v>
          </cell>
          <cell r="K588" t="str">
            <v>TMECGDL21-043</v>
          </cell>
          <cell r="L588" t="str">
            <v>MX</v>
          </cell>
        </row>
        <row r="589">
          <cell r="A589" t="str">
            <v>00024544A0</v>
          </cell>
          <cell r="B589" t="str">
            <v>ROH</v>
          </cell>
          <cell r="C589" t="str">
            <v>CAPACITORES DE CERAMICA</v>
          </cell>
          <cell r="D589"/>
          <cell r="E589">
            <v>853221</v>
          </cell>
          <cell r="F589" t="str">
            <v>200976</v>
          </cell>
          <cell r="G589" t="str">
            <v xml:space="preserve">    KEMET ELECTRONICS CORPORATION</v>
          </cell>
          <cell r="H589" t="str">
            <v>SI</v>
          </cell>
          <cell r="I589" t="str">
            <v xml:space="preserve">Tariff Shift </v>
          </cell>
          <cell r="J589" t="str">
            <v>DANIELA</v>
          </cell>
          <cell r="K589" t="str">
            <v>TMECGDL21-043</v>
          </cell>
          <cell r="L589" t="str">
            <v>MX</v>
          </cell>
        </row>
        <row r="590">
          <cell r="A590" t="str">
            <v>00024960A0</v>
          </cell>
          <cell r="B590" t="str">
            <v>ROH</v>
          </cell>
          <cell r="C590" t="str">
            <v>CAPACITORES DE CERAMICA</v>
          </cell>
          <cell r="D590"/>
          <cell r="E590">
            <v>853224</v>
          </cell>
          <cell r="F590" t="str">
            <v>200976</v>
          </cell>
          <cell r="G590" t="str">
            <v xml:space="preserve">    KEMET ELECTRONICS CORPORATION</v>
          </cell>
          <cell r="H590" t="str">
            <v>SI</v>
          </cell>
          <cell r="I590" t="str">
            <v xml:space="preserve">Tariff Shift </v>
          </cell>
          <cell r="J590" t="str">
            <v>DANIELA</v>
          </cell>
          <cell r="K590" t="str">
            <v>TMECGDL21-043</v>
          </cell>
          <cell r="L590" t="str">
            <v>MX</v>
          </cell>
        </row>
        <row r="591">
          <cell r="A591" t="str">
            <v>00024963A0</v>
          </cell>
          <cell r="B591" t="str">
            <v>ROH</v>
          </cell>
          <cell r="C591" t="str">
            <v>CAPACITORES DE CERAMICA</v>
          </cell>
          <cell r="D591"/>
          <cell r="E591">
            <v>853224</v>
          </cell>
          <cell r="F591" t="str">
            <v>200976</v>
          </cell>
          <cell r="G591" t="str">
            <v xml:space="preserve">    KEMET ELECTRONICS CORPORATION</v>
          </cell>
          <cell r="H591" t="str">
            <v>SI</v>
          </cell>
          <cell r="I591" t="str">
            <v xml:space="preserve">Tariff Shift </v>
          </cell>
          <cell r="J591" t="str">
            <v>DANIELA</v>
          </cell>
          <cell r="K591" t="str">
            <v>TMECGDL21-043</v>
          </cell>
          <cell r="L591" t="str">
            <v>MX</v>
          </cell>
        </row>
        <row r="592">
          <cell r="A592" t="str">
            <v>00025098A0</v>
          </cell>
          <cell r="B592" t="str">
            <v>ROH</v>
          </cell>
          <cell r="C592" t="str">
            <v>CAPACITORES DE CERAMICA</v>
          </cell>
          <cell r="D592"/>
          <cell r="E592">
            <v>853224</v>
          </cell>
          <cell r="F592" t="str">
            <v>200976</v>
          </cell>
          <cell r="G592" t="str">
            <v xml:space="preserve">    KEMET ELECTRONICS CORPORATION</v>
          </cell>
          <cell r="H592" t="str">
            <v>SI</v>
          </cell>
          <cell r="I592" t="str">
            <v xml:space="preserve">Tariff Shift </v>
          </cell>
          <cell r="J592" t="str">
            <v>DANIELA</v>
          </cell>
          <cell r="K592" t="str">
            <v>TMECGDL21-043</v>
          </cell>
          <cell r="L592" t="str">
            <v>MX</v>
          </cell>
        </row>
        <row r="593">
          <cell r="A593" t="str">
            <v>00107061A0</v>
          </cell>
          <cell r="B593" t="str">
            <v>ROH</v>
          </cell>
          <cell r="C593" t="str">
            <v>CAPACITORES DE CERAMICA</v>
          </cell>
          <cell r="D593"/>
          <cell r="E593">
            <v>853221</v>
          </cell>
          <cell r="F593" t="str">
            <v>200976</v>
          </cell>
          <cell r="G593" t="str">
            <v xml:space="preserve">    KEMET ELECTRONICS CORPORATION</v>
          </cell>
          <cell r="H593" t="str">
            <v>SI</v>
          </cell>
          <cell r="I593" t="str">
            <v xml:space="preserve">Tariff Shift </v>
          </cell>
          <cell r="J593" t="str">
            <v>DANIELA</v>
          </cell>
          <cell r="K593" t="str">
            <v>TMECGDL21-043</v>
          </cell>
          <cell r="L593" t="str">
            <v>MX</v>
          </cell>
        </row>
        <row r="594">
          <cell r="A594" t="str">
            <v>00107215A0</v>
          </cell>
          <cell r="B594" t="str">
            <v>ROH</v>
          </cell>
          <cell r="C594" t="str">
            <v>CAPACITORES DE CERAMICA</v>
          </cell>
          <cell r="D594"/>
          <cell r="E594">
            <v>853221</v>
          </cell>
          <cell r="F594" t="str">
            <v>200976</v>
          </cell>
          <cell r="G594" t="str">
            <v xml:space="preserve">    KEMET ELECTRONICS CORPORATION</v>
          </cell>
          <cell r="H594" t="str">
            <v>SI</v>
          </cell>
          <cell r="I594" t="str">
            <v xml:space="preserve">Tariff Shift </v>
          </cell>
          <cell r="J594" t="str">
            <v>DANIELA</v>
          </cell>
          <cell r="K594" t="str">
            <v>TMECGDL21-043</v>
          </cell>
          <cell r="L594" t="str">
            <v>MX</v>
          </cell>
        </row>
        <row r="595">
          <cell r="A595" t="str">
            <v>00190191A0</v>
          </cell>
          <cell r="B595" t="str">
            <v>ROH</v>
          </cell>
          <cell r="C595" t="str">
            <v>CAPACITORES DE CERAMICA</v>
          </cell>
          <cell r="D595"/>
          <cell r="E595">
            <v>853224</v>
          </cell>
          <cell r="F595" t="str">
            <v>200976</v>
          </cell>
          <cell r="G595" t="str">
            <v xml:space="preserve">    KEMET ELECTRONICS CORPORATION</v>
          </cell>
          <cell r="H595" t="str">
            <v>SI</v>
          </cell>
          <cell r="I595" t="str">
            <v xml:space="preserve">Tariff Shift </v>
          </cell>
          <cell r="J595" t="str">
            <v>DANIELA</v>
          </cell>
          <cell r="K595" t="str">
            <v>TMECGDL21-043</v>
          </cell>
          <cell r="L595" t="str">
            <v>MX</v>
          </cell>
        </row>
        <row r="596">
          <cell r="A596" t="str">
            <v>00190320A0</v>
          </cell>
          <cell r="B596" t="str">
            <v>ROH</v>
          </cell>
          <cell r="C596" t="str">
            <v>CAPACITORES DE CERAMICA</v>
          </cell>
          <cell r="D596"/>
          <cell r="E596">
            <v>853221</v>
          </cell>
          <cell r="F596" t="str">
            <v>200976</v>
          </cell>
          <cell r="G596" t="str">
            <v xml:space="preserve">    KEMET ELECTRONICS CORPORATION</v>
          </cell>
          <cell r="H596" t="str">
            <v>SI</v>
          </cell>
          <cell r="I596" t="str">
            <v xml:space="preserve">Tariff Shift </v>
          </cell>
          <cell r="J596" t="str">
            <v>DANIELA</v>
          </cell>
          <cell r="K596" t="str">
            <v>TMECGDL21-043</v>
          </cell>
          <cell r="L596" t="str">
            <v>MX</v>
          </cell>
        </row>
        <row r="597">
          <cell r="A597" t="str">
            <v>00190495A0</v>
          </cell>
          <cell r="B597" t="str">
            <v>ROH</v>
          </cell>
          <cell r="C597" t="str">
            <v>CAPACITORES DE CERAMICA</v>
          </cell>
          <cell r="D597"/>
          <cell r="E597">
            <v>853224</v>
          </cell>
          <cell r="F597" t="str">
            <v>200976</v>
          </cell>
          <cell r="G597" t="str">
            <v xml:space="preserve">    KEMET ELECTRONICS CORPORATION</v>
          </cell>
          <cell r="H597" t="str">
            <v>SI</v>
          </cell>
          <cell r="I597" t="str">
            <v xml:space="preserve">Tariff Shift </v>
          </cell>
          <cell r="J597" t="str">
            <v>DANIELA</v>
          </cell>
          <cell r="K597" t="str">
            <v>TMECGDL21-043</v>
          </cell>
          <cell r="L597" t="str">
            <v>MX</v>
          </cell>
        </row>
        <row r="598">
          <cell r="A598" t="str">
            <v>00190572A0</v>
          </cell>
          <cell r="B598" t="str">
            <v>ROH</v>
          </cell>
          <cell r="C598" t="str">
            <v>CAPACITORES DE CERAMICA</v>
          </cell>
          <cell r="D598"/>
          <cell r="E598">
            <v>853224</v>
          </cell>
          <cell r="F598" t="str">
            <v>200976</v>
          </cell>
          <cell r="G598" t="str">
            <v xml:space="preserve">    KEMET ELECTRONICS CORPORATION</v>
          </cell>
          <cell r="H598" t="str">
            <v>SI</v>
          </cell>
          <cell r="I598" t="str">
            <v xml:space="preserve">Tariff Shift </v>
          </cell>
          <cell r="J598" t="str">
            <v>DANIELA</v>
          </cell>
          <cell r="K598" t="str">
            <v>TMECGDL21-043</v>
          </cell>
          <cell r="L598" t="str">
            <v>MX</v>
          </cell>
        </row>
        <row r="599">
          <cell r="A599" t="str">
            <v>00190574A0</v>
          </cell>
          <cell r="B599" t="str">
            <v>ROH</v>
          </cell>
          <cell r="C599" t="str">
            <v>CAPACITORES DE CERAMICA</v>
          </cell>
          <cell r="D599"/>
          <cell r="E599">
            <v>853224</v>
          </cell>
          <cell r="F599" t="str">
            <v>200976</v>
          </cell>
          <cell r="G599" t="str">
            <v xml:space="preserve">    KEMET ELECTRONICS CORPORATION</v>
          </cell>
          <cell r="H599" t="str">
            <v>SI</v>
          </cell>
          <cell r="I599" t="str">
            <v xml:space="preserve">Tariff Shift </v>
          </cell>
          <cell r="J599" t="str">
            <v>DANIELA</v>
          </cell>
          <cell r="K599" t="str">
            <v>TMECGDL21-043</v>
          </cell>
          <cell r="L599" t="str">
            <v>MX</v>
          </cell>
        </row>
        <row r="600">
          <cell r="A600" t="str">
            <v>00190590A0</v>
          </cell>
          <cell r="B600" t="str">
            <v>ROH</v>
          </cell>
          <cell r="C600" t="str">
            <v>CAPACITORES DE CERAMICA</v>
          </cell>
          <cell r="D600"/>
          <cell r="E600">
            <v>853224</v>
          </cell>
          <cell r="F600" t="str">
            <v>200976</v>
          </cell>
          <cell r="G600" t="str">
            <v xml:space="preserve">    KEMET ELECTRONICS CORPORATION</v>
          </cell>
          <cell r="H600" t="str">
            <v>SI</v>
          </cell>
          <cell r="I600" t="str">
            <v xml:space="preserve">Tariff Shift </v>
          </cell>
          <cell r="J600" t="str">
            <v>DANIELA</v>
          </cell>
          <cell r="K600" t="str">
            <v>TMECGDL21-043</v>
          </cell>
          <cell r="L600" t="str">
            <v>MX</v>
          </cell>
        </row>
        <row r="601">
          <cell r="A601" t="str">
            <v>00190635A0</v>
          </cell>
          <cell r="B601" t="str">
            <v>ROH</v>
          </cell>
          <cell r="C601" t="str">
            <v>CAPACITORES DE CERAMICA</v>
          </cell>
          <cell r="D601"/>
          <cell r="E601">
            <v>853221</v>
          </cell>
          <cell r="F601" t="str">
            <v>200976</v>
          </cell>
          <cell r="G601" t="str">
            <v xml:space="preserve">    KEMET ELECTRONICS CORPORATION</v>
          </cell>
          <cell r="H601" t="str">
            <v>SI</v>
          </cell>
          <cell r="I601" t="str">
            <v xml:space="preserve">Tariff Shift </v>
          </cell>
          <cell r="J601" t="str">
            <v>DANIELA</v>
          </cell>
          <cell r="K601" t="str">
            <v>TMECGDL21-043</v>
          </cell>
          <cell r="L601" t="str">
            <v>MX</v>
          </cell>
        </row>
        <row r="602">
          <cell r="A602" t="str">
            <v>00190954A0</v>
          </cell>
          <cell r="B602" t="str">
            <v>ROH</v>
          </cell>
          <cell r="C602" t="str">
            <v>CAPACITORES DE CERAMICA</v>
          </cell>
          <cell r="D602"/>
          <cell r="E602">
            <v>853224</v>
          </cell>
          <cell r="F602" t="str">
            <v>200976</v>
          </cell>
          <cell r="G602" t="str">
            <v xml:space="preserve">    KEMET ELECTRONICS CORPORATION</v>
          </cell>
          <cell r="H602" t="str">
            <v>SI</v>
          </cell>
          <cell r="I602" t="str">
            <v xml:space="preserve">Tariff Shift </v>
          </cell>
          <cell r="J602" t="str">
            <v>DANIELA</v>
          </cell>
          <cell r="K602" t="str">
            <v>TMECGDL21-043</v>
          </cell>
          <cell r="L602" t="str">
            <v>MX</v>
          </cell>
        </row>
        <row r="603">
          <cell r="A603" t="str">
            <v>00191157A0</v>
          </cell>
          <cell r="B603" t="str">
            <v>ROH</v>
          </cell>
          <cell r="C603" t="str">
            <v>CAPACITORES DE CERAMICA</v>
          </cell>
          <cell r="D603"/>
          <cell r="E603">
            <v>853221</v>
          </cell>
          <cell r="F603" t="str">
            <v>200976</v>
          </cell>
          <cell r="G603" t="str">
            <v xml:space="preserve">    KEMET ELECTRONICS CORPORATION</v>
          </cell>
          <cell r="H603" t="str">
            <v>SI</v>
          </cell>
          <cell r="I603" t="str">
            <v xml:space="preserve">Tariff Shift </v>
          </cell>
          <cell r="J603" t="str">
            <v>DANIELA</v>
          </cell>
          <cell r="K603" t="str">
            <v>TMECGDL21-043</v>
          </cell>
          <cell r="L603" t="str">
            <v>MX</v>
          </cell>
        </row>
        <row r="604">
          <cell r="A604" t="str">
            <v>00191180A0</v>
          </cell>
          <cell r="B604" t="str">
            <v>ROH</v>
          </cell>
          <cell r="C604" t="str">
            <v>CAPACITORES DE CERAMICA</v>
          </cell>
          <cell r="D604"/>
          <cell r="E604">
            <v>853221</v>
          </cell>
          <cell r="F604" t="str">
            <v>200976</v>
          </cell>
          <cell r="G604" t="str">
            <v xml:space="preserve">    KEMET ELECTRONICS CORPORATION</v>
          </cell>
          <cell r="H604" t="str">
            <v>SI</v>
          </cell>
          <cell r="I604" t="str">
            <v xml:space="preserve">Tariff Shift </v>
          </cell>
          <cell r="J604" t="str">
            <v>DANIELA</v>
          </cell>
          <cell r="K604" t="str">
            <v>TMECGDL21-043</v>
          </cell>
          <cell r="L604" t="str">
            <v>MX</v>
          </cell>
        </row>
        <row r="605">
          <cell r="A605" t="str">
            <v>00191480A0</v>
          </cell>
          <cell r="B605" t="str">
            <v>ROH</v>
          </cell>
          <cell r="C605" t="str">
            <v>CAPACITORES DE CERAMICA</v>
          </cell>
          <cell r="D605"/>
          <cell r="E605">
            <v>853221</v>
          </cell>
          <cell r="F605" t="str">
            <v>200976</v>
          </cell>
          <cell r="G605" t="str">
            <v xml:space="preserve">    KEMET ELECTRONICS CORPORATION</v>
          </cell>
          <cell r="H605" t="str">
            <v>SI</v>
          </cell>
          <cell r="I605" t="str">
            <v xml:space="preserve">Tariff Shift </v>
          </cell>
          <cell r="J605" t="str">
            <v>DANIELA</v>
          </cell>
          <cell r="K605" t="str">
            <v>TMECGDL21-043</v>
          </cell>
          <cell r="L605" t="str">
            <v>MX</v>
          </cell>
        </row>
        <row r="606">
          <cell r="A606" t="str">
            <v>00191549A0</v>
          </cell>
          <cell r="B606" t="str">
            <v>ROH</v>
          </cell>
          <cell r="C606" t="str">
            <v>CAPACITORES DE CERAMICA</v>
          </cell>
          <cell r="D606"/>
          <cell r="E606">
            <v>853224</v>
          </cell>
          <cell r="F606" t="str">
            <v>200976</v>
          </cell>
          <cell r="G606" t="str">
            <v xml:space="preserve">    KEMET ELECTRONICS CORPORATION</v>
          </cell>
          <cell r="H606" t="str">
            <v>SI</v>
          </cell>
          <cell r="I606" t="str">
            <v xml:space="preserve">Tariff Shift </v>
          </cell>
          <cell r="J606" t="str">
            <v>DANIELA</v>
          </cell>
          <cell r="K606" t="str">
            <v>TMECGDL21-043</v>
          </cell>
          <cell r="L606" t="str">
            <v>MX</v>
          </cell>
        </row>
        <row r="607">
          <cell r="A607" t="str">
            <v>00191755A0</v>
          </cell>
          <cell r="B607" t="str">
            <v>ROH</v>
          </cell>
          <cell r="C607" t="str">
            <v>CAPACITORES DE CERAMICA</v>
          </cell>
          <cell r="D607"/>
          <cell r="E607">
            <v>853224</v>
          </cell>
          <cell r="F607" t="str">
            <v>200976</v>
          </cell>
          <cell r="G607" t="str">
            <v xml:space="preserve">    KEMET ELECTRONICS CORPORATION</v>
          </cell>
          <cell r="H607" t="str">
            <v>SI</v>
          </cell>
          <cell r="I607" t="str">
            <v xml:space="preserve">Tariff Shift </v>
          </cell>
          <cell r="J607" t="str">
            <v>DANIELA</v>
          </cell>
          <cell r="K607" t="str">
            <v>TMECGDL21-043</v>
          </cell>
          <cell r="L607" t="str">
            <v>MX</v>
          </cell>
        </row>
        <row r="608">
          <cell r="A608" t="str">
            <v>00191817A0</v>
          </cell>
          <cell r="B608" t="str">
            <v>ROH</v>
          </cell>
          <cell r="C608" t="str">
            <v>CAPACITORES DE CERAMICA</v>
          </cell>
          <cell r="D608"/>
          <cell r="E608">
            <v>853224</v>
          </cell>
          <cell r="F608" t="str">
            <v>200976</v>
          </cell>
          <cell r="G608" t="str">
            <v xml:space="preserve">    KEMET ELECTRONICS CORPORATION</v>
          </cell>
          <cell r="H608" t="str">
            <v>SI</v>
          </cell>
          <cell r="I608" t="str">
            <v xml:space="preserve">Tariff Shift </v>
          </cell>
          <cell r="J608" t="str">
            <v>DANIELA</v>
          </cell>
          <cell r="K608" t="str">
            <v>TMECGDL21-043</v>
          </cell>
          <cell r="L608" t="str">
            <v>MX</v>
          </cell>
        </row>
        <row r="609">
          <cell r="A609" t="str">
            <v>00191908A0</v>
          </cell>
          <cell r="B609" t="str">
            <v>ROH</v>
          </cell>
          <cell r="C609" t="str">
            <v>CAPACITORES DE CERAMICA</v>
          </cell>
          <cell r="D609"/>
          <cell r="E609">
            <v>853221</v>
          </cell>
          <cell r="F609" t="str">
            <v>200976</v>
          </cell>
          <cell r="G609" t="str">
            <v xml:space="preserve">    KEMET ELECTRONICS CORPORATION</v>
          </cell>
          <cell r="H609" t="str">
            <v>SI</v>
          </cell>
          <cell r="I609" t="str">
            <v xml:space="preserve">Tariff Shift </v>
          </cell>
          <cell r="J609" t="str">
            <v>DANIELA</v>
          </cell>
          <cell r="K609" t="str">
            <v>TMECGDL21-043</v>
          </cell>
          <cell r="L609" t="str">
            <v>MX</v>
          </cell>
        </row>
        <row r="610">
          <cell r="A610" t="str">
            <v>00192240A0</v>
          </cell>
          <cell r="B610" t="str">
            <v>ROH</v>
          </cell>
          <cell r="C610" t="str">
            <v>CAPACITORES DE CERAMICA</v>
          </cell>
          <cell r="D610"/>
          <cell r="E610">
            <v>853224</v>
          </cell>
          <cell r="F610" t="str">
            <v>200976</v>
          </cell>
          <cell r="G610" t="str">
            <v xml:space="preserve">    KEMET ELECTRONICS CORPORATION</v>
          </cell>
          <cell r="H610" t="str">
            <v>SI</v>
          </cell>
          <cell r="I610" t="str">
            <v xml:space="preserve">Tariff Shift </v>
          </cell>
          <cell r="J610" t="str">
            <v>DANIELA</v>
          </cell>
          <cell r="K610" t="str">
            <v>TMECGDL21-043</v>
          </cell>
          <cell r="L610" t="str">
            <v>MX</v>
          </cell>
        </row>
        <row r="611">
          <cell r="A611" t="str">
            <v>00192321A0</v>
          </cell>
          <cell r="B611" t="str">
            <v>ROH</v>
          </cell>
          <cell r="C611" t="str">
            <v>CAPACITORES DE CERAMICA</v>
          </cell>
          <cell r="D611"/>
          <cell r="E611">
            <v>853224</v>
          </cell>
          <cell r="F611" t="str">
            <v>200976</v>
          </cell>
          <cell r="G611" t="str">
            <v xml:space="preserve">    KEMET ELECTRONICS CORPORATION</v>
          </cell>
          <cell r="H611" t="str">
            <v>SI</v>
          </cell>
          <cell r="I611" t="str">
            <v xml:space="preserve">Tariff Shift </v>
          </cell>
          <cell r="J611" t="str">
            <v>DANIELA</v>
          </cell>
          <cell r="K611" t="str">
            <v>TMECGDL21-043</v>
          </cell>
          <cell r="L611" t="str">
            <v>MX</v>
          </cell>
        </row>
        <row r="612">
          <cell r="A612" t="str">
            <v>00192481A0</v>
          </cell>
          <cell r="B612" t="str">
            <v>ROH</v>
          </cell>
          <cell r="C612" t="str">
            <v>CAPACITORES DE CERAMICA</v>
          </cell>
          <cell r="D612"/>
          <cell r="E612">
            <v>853221</v>
          </cell>
          <cell r="F612" t="str">
            <v>200976</v>
          </cell>
          <cell r="G612" t="str">
            <v xml:space="preserve">    KEMET ELECTRONICS CORPORATION</v>
          </cell>
          <cell r="H612" t="str">
            <v>SI</v>
          </cell>
          <cell r="I612" t="str">
            <v xml:space="preserve">Tariff Shift </v>
          </cell>
          <cell r="J612" t="str">
            <v>DANIELA</v>
          </cell>
          <cell r="K612" t="str">
            <v>TMECGDL21-043</v>
          </cell>
          <cell r="L612" t="str">
            <v>MX</v>
          </cell>
        </row>
        <row r="613">
          <cell r="A613" t="str">
            <v>00192529A0</v>
          </cell>
          <cell r="B613" t="str">
            <v>ROH</v>
          </cell>
          <cell r="C613" t="str">
            <v>CAPACITORES DE CERAMICA</v>
          </cell>
          <cell r="D613"/>
          <cell r="E613">
            <v>853224</v>
          </cell>
          <cell r="F613" t="str">
            <v>200976</v>
          </cell>
          <cell r="G613" t="str">
            <v xml:space="preserve">    KEMET ELECTRONICS CORPORATION</v>
          </cell>
          <cell r="H613" t="str">
            <v>SI</v>
          </cell>
          <cell r="I613" t="str">
            <v xml:space="preserve">Tariff Shift </v>
          </cell>
          <cell r="J613" t="str">
            <v>DANIELA</v>
          </cell>
          <cell r="K613" t="str">
            <v>TMECGDL21-043</v>
          </cell>
          <cell r="L613" t="str">
            <v>MX</v>
          </cell>
        </row>
        <row r="614">
          <cell r="A614" t="str">
            <v>00192539A0</v>
          </cell>
          <cell r="B614" t="str">
            <v>ROH</v>
          </cell>
          <cell r="C614" t="str">
            <v>CAPACITORES DE CERAMICA</v>
          </cell>
          <cell r="D614"/>
          <cell r="E614">
            <v>853224</v>
          </cell>
          <cell r="F614" t="str">
            <v>200976</v>
          </cell>
          <cell r="G614" t="str">
            <v xml:space="preserve">    KEMET ELECTRONICS CORPORATION</v>
          </cell>
          <cell r="H614" t="str">
            <v>SI</v>
          </cell>
          <cell r="I614" t="str">
            <v xml:space="preserve">Tariff Shift </v>
          </cell>
          <cell r="J614" t="str">
            <v>DANIELA</v>
          </cell>
          <cell r="K614" t="str">
            <v>TMECGDL21-043</v>
          </cell>
          <cell r="L614" t="str">
            <v>MX</v>
          </cell>
        </row>
        <row r="615">
          <cell r="A615" t="str">
            <v>00192578A0</v>
          </cell>
          <cell r="B615" t="str">
            <v>ROH</v>
          </cell>
          <cell r="C615" t="str">
            <v>CAPACITORES DE CERAMICA</v>
          </cell>
          <cell r="D615"/>
          <cell r="E615">
            <v>853224</v>
          </cell>
          <cell r="F615" t="str">
            <v>200976</v>
          </cell>
          <cell r="G615" t="str">
            <v xml:space="preserve">    KEMET ELECTRONICS CORPORATION</v>
          </cell>
          <cell r="H615" t="str">
            <v>SI</v>
          </cell>
          <cell r="I615" t="str">
            <v xml:space="preserve">Tariff Shift </v>
          </cell>
          <cell r="J615" t="str">
            <v>DANIELA</v>
          </cell>
          <cell r="K615" t="str">
            <v>TMECGDL21-043</v>
          </cell>
          <cell r="L615" t="str">
            <v>MX</v>
          </cell>
        </row>
        <row r="616">
          <cell r="A616" t="str">
            <v>00192809A0</v>
          </cell>
          <cell r="B616" t="str">
            <v>ROH</v>
          </cell>
          <cell r="C616" t="str">
            <v>CAPACITORES DE CERAMICA</v>
          </cell>
          <cell r="D616"/>
          <cell r="E616">
            <v>853224</v>
          </cell>
          <cell r="F616" t="str">
            <v>200976</v>
          </cell>
          <cell r="G616" t="str">
            <v xml:space="preserve">    KEMET ELECTRONICS CORPORATION</v>
          </cell>
          <cell r="H616" t="str">
            <v>SI</v>
          </cell>
          <cell r="I616" t="str">
            <v xml:space="preserve">Tariff Shift </v>
          </cell>
          <cell r="J616" t="str">
            <v>DANIELA</v>
          </cell>
          <cell r="K616" t="str">
            <v>TMECGDL21-043</v>
          </cell>
          <cell r="L616" t="str">
            <v>MX</v>
          </cell>
        </row>
        <row r="617">
          <cell r="A617" t="str">
            <v>00192862A0</v>
          </cell>
          <cell r="B617" t="str">
            <v>ROH</v>
          </cell>
          <cell r="C617" t="str">
            <v>CAPACITORES DE CERAMICA</v>
          </cell>
          <cell r="D617"/>
          <cell r="E617">
            <v>853224</v>
          </cell>
          <cell r="F617" t="str">
            <v>200976</v>
          </cell>
          <cell r="G617" t="str">
            <v xml:space="preserve">    KEMET ELECTRONICS CORPORATION</v>
          </cell>
          <cell r="H617" t="str">
            <v>SI</v>
          </cell>
          <cell r="I617" t="str">
            <v xml:space="preserve">Tariff Shift </v>
          </cell>
          <cell r="J617" t="str">
            <v>DANIELA</v>
          </cell>
          <cell r="K617" t="str">
            <v>TMECGDL21-043</v>
          </cell>
          <cell r="L617" t="str">
            <v>MX</v>
          </cell>
        </row>
        <row r="618">
          <cell r="A618" t="str">
            <v>00192903A0</v>
          </cell>
          <cell r="B618" t="str">
            <v>ROH</v>
          </cell>
          <cell r="C618" t="str">
            <v>CAPACITORES DE CERAMICA</v>
          </cell>
          <cell r="D618"/>
          <cell r="E618">
            <v>853224</v>
          </cell>
          <cell r="F618" t="str">
            <v>200976</v>
          </cell>
          <cell r="G618" t="str">
            <v xml:space="preserve">    KEMET ELECTRONICS CORPORATION</v>
          </cell>
          <cell r="H618" t="str">
            <v>SI</v>
          </cell>
          <cell r="I618" t="str">
            <v xml:space="preserve">Tariff Shift </v>
          </cell>
          <cell r="J618" t="str">
            <v>DANIELA</v>
          </cell>
          <cell r="K618" t="str">
            <v>TMECGDL21-043</v>
          </cell>
          <cell r="L618" t="str">
            <v>MX</v>
          </cell>
        </row>
        <row r="619">
          <cell r="A619" t="str">
            <v>00194461A0</v>
          </cell>
          <cell r="B619" t="str">
            <v>ROH</v>
          </cell>
          <cell r="C619" t="str">
            <v>CAPACITORES DE CERAMICA</v>
          </cell>
          <cell r="D619"/>
          <cell r="E619">
            <v>853221</v>
          </cell>
          <cell r="F619" t="str">
            <v>200976</v>
          </cell>
          <cell r="G619" t="str">
            <v xml:space="preserve">    KEMET ELECTRONICS CORPORATION</v>
          </cell>
          <cell r="H619" t="str">
            <v>SI</v>
          </cell>
          <cell r="I619" t="str">
            <v xml:space="preserve">Tariff Shift </v>
          </cell>
          <cell r="J619" t="str">
            <v>DANIELA</v>
          </cell>
          <cell r="K619" t="str">
            <v>TMECGDL21-043</v>
          </cell>
          <cell r="L619" t="str">
            <v>MX</v>
          </cell>
        </row>
        <row r="620">
          <cell r="A620" t="str">
            <v>00194686A0</v>
          </cell>
          <cell r="B620" t="str">
            <v>ROH</v>
          </cell>
          <cell r="C620" t="str">
            <v>CAPACITORES DE CERAMICA</v>
          </cell>
          <cell r="D620"/>
          <cell r="E620">
            <v>853224</v>
          </cell>
          <cell r="F620" t="str">
            <v>200976</v>
          </cell>
          <cell r="G620" t="str">
            <v xml:space="preserve">    KEMET ELECTRONICS CORPORATION</v>
          </cell>
          <cell r="H620" t="str">
            <v>SI</v>
          </cell>
          <cell r="I620" t="str">
            <v xml:space="preserve">Tariff Shift </v>
          </cell>
          <cell r="J620" t="str">
            <v>DANIELA</v>
          </cell>
          <cell r="K620" t="str">
            <v>TMECGDL21-043</v>
          </cell>
          <cell r="L620" t="str">
            <v>MX</v>
          </cell>
        </row>
        <row r="621">
          <cell r="A621" t="str">
            <v>00194713A0</v>
          </cell>
          <cell r="B621" t="str">
            <v>ROH</v>
          </cell>
          <cell r="C621" t="str">
            <v>CAPACITORES DE CERAMICA</v>
          </cell>
          <cell r="D621"/>
          <cell r="E621">
            <v>853224</v>
          </cell>
          <cell r="F621" t="str">
            <v>200976</v>
          </cell>
          <cell r="G621" t="str">
            <v xml:space="preserve">    KEMET ELECTRONICS CORPORATION</v>
          </cell>
          <cell r="H621" t="str">
            <v>SI</v>
          </cell>
          <cell r="I621" t="str">
            <v xml:space="preserve">Tariff Shift </v>
          </cell>
          <cell r="J621" t="str">
            <v>DANIELA</v>
          </cell>
          <cell r="K621" t="str">
            <v>TMECGDL21-043</v>
          </cell>
          <cell r="L621" t="str">
            <v>MX</v>
          </cell>
        </row>
        <row r="622">
          <cell r="A622" t="str">
            <v>00194715A0</v>
          </cell>
          <cell r="B622" t="str">
            <v>ROH</v>
          </cell>
          <cell r="C622" t="str">
            <v>CAPACITORES DE CERAMICA</v>
          </cell>
          <cell r="D622"/>
          <cell r="E622">
            <v>853224</v>
          </cell>
          <cell r="F622" t="str">
            <v>200976</v>
          </cell>
          <cell r="G622" t="str">
            <v xml:space="preserve">    KEMET ELECTRONICS CORPORATION</v>
          </cell>
          <cell r="H622" t="str">
            <v>SI</v>
          </cell>
          <cell r="I622" t="str">
            <v xml:space="preserve">Tariff Shift </v>
          </cell>
          <cell r="J622" t="str">
            <v>DANIELA</v>
          </cell>
          <cell r="K622" t="str">
            <v>TMECGDL21-043</v>
          </cell>
          <cell r="L622" t="str">
            <v>MX</v>
          </cell>
        </row>
        <row r="623">
          <cell r="A623" t="str">
            <v>00194741A0</v>
          </cell>
          <cell r="B623" t="str">
            <v>ROH</v>
          </cell>
          <cell r="C623" t="str">
            <v>CAPACITORES DE CERAMICA</v>
          </cell>
          <cell r="D623"/>
          <cell r="E623">
            <v>853221</v>
          </cell>
          <cell r="F623" t="str">
            <v>200976</v>
          </cell>
          <cell r="G623" t="str">
            <v xml:space="preserve">    KEMET ELECTRONICS CORPORATION</v>
          </cell>
          <cell r="H623" t="str">
            <v>SI</v>
          </cell>
          <cell r="I623" t="str">
            <v xml:space="preserve">Tariff Shift </v>
          </cell>
          <cell r="J623" t="str">
            <v>DANIELA</v>
          </cell>
          <cell r="K623" t="str">
            <v>TMECGDL21-043</v>
          </cell>
          <cell r="L623" t="str">
            <v>MX</v>
          </cell>
        </row>
        <row r="624">
          <cell r="A624" t="str">
            <v>00194804A0</v>
          </cell>
          <cell r="B624" t="str">
            <v>ROH</v>
          </cell>
          <cell r="C624" t="str">
            <v>CAPACITORES DE CERAMICA</v>
          </cell>
          <cell r="D624"/>
          <cell r="E624">
            <v>853224</v>
          </cell>
          <cell r="F624" t="str">
            <v>200976</v>
          </cell>
          <cell r="G624" t="str">
            <v xml:space="preserve">    KEMET ELECTRONICS CORPORATION</v>
          </cell>
          <cell r="H624" t="str">
            <v>SI</v>
          </cell>
          <cell r="I624" t="str">
            <v xml:space="preserve">Tariff Shift </v>
          </cell>
          <cell r="J624" t="str">
            <v>DANIELA</v>
          </cell>
          <cell r="K624" t="str">
            <v>TMECGDL21-043</v>
          </cell>
          <cell r="L624" t="str">
            <v>MX</v>
          </cell>
        </row>
        <row r="625">
          <cell r="A625" t="str">
            <v>00195227A0</v>
          </cell>
          <cell r="B625" t="str">
            <v>ROH</v>
          </cell>
          <cell r="C625" t="str">
            <v>CAPACITORES DE CERAMICA</v>
          </cell>
          <cell r="D625"/>
          <cell r="E625">
            <v>853221</v>
          </cell>
          <cell r="F625" t="str">
            <v>200976</v>
          </cell>
          <cell r="G625" t="str">
            <v xml:space="preserve">    KEMET ELECTRONICS CORPORATION</v>
          </cell>
          <cell r="H625" t="str">
            <v>SI</v>
          </cell>
          <cell r="I625" t="str">
            <v xml:space="preserve">Tariff Shift </v>
          </cell>
          <cell r="J625" t="str">
            <v>DANIELA</v>
          </cell>
          <cell r="K625" t="str">
            <v>TMECGDL21-043</v>
          </cell>
          <cell r="L625" t="str">
            <v>MX</v>
          </cell>
        </row>
        <row r="626">
          <cell r="A626" t="str">
            <v>00195310A0</v>
          </cell>
          <cell r="B626" t="str">
            <v>ROH</v>
          </cell>
          <cell r="C626" t="str">
            <v>CAPACITORES DE CERAMICA</v>
          </cell>
          <cell r="D626"/>
          <cell r="E626">
            <v>853224</v>
          </cell>
          <cell r="F626" t="str">
            <v>200976</v>
          </cell>
          <cell r="G626" t="str">
            <v xml:space="preserve">    KEMET ELECTRONICS CORPORATION</v>
          </cell>
          <cell r="H626" t="str">
            <v>SI</v>
          </cell>
          <cell r="I626" t="str">
            <v xml:space="preserve">Tariff Shift </v>
          </cell>
          <cell r="J626" t="str">
            <v>DANIELA</v>
          </cell>
          <cell r="K626" t="str">
            <v>TMECGDL21-043</v>
          </cell>
          <cell r="L626" t="str">
            <v>MX</v>
          </cell>
        </row>
        <row r="627">
          <cell r="A627" t="str">
            <v>00195435A0</v>
          </cell>
          <cell r="B627" t="str">
            <v>ROH</v>
          </cell>
          <cell r="C627" t="str">
            <v>CAPACITORES DE CERAMICA</v>
          </cell>
          <cell r="D627"/>
          <cell r="E627">
            <v>853221</v>
          </cell>
          <cell r="F627" t="str">
            <v>200976</v>
          </cell>
          <cell r="G627" t="str">
            <v xml:space="preserve">    KEMET ELECTRONICS CORPORATION</v>
          </cell>
          <cell r="H627" t="str">
            <v>SI</v>
          </cell>
          <cell r="I627" t="str">
            <v xml:space="preserve">Tariff Shift </v>
          </cell>
          <cell r="J627" t="str">
            <v>DANIELA</v>
          </cell>
          <cell r="K627" t="str">
            <v>TMECGDL21-043</v>
          </cell>
          <cell r="L627" t="str">
            <v>MX</v>
          </cell>
        </row>
        <row r="628">
          <cell r="A628" t="str">
            <v>00195529A0</v>
          </cell>
          <cell r="B628" t="str">
            <v>ROH</v>
          </cell>
          <cell r="C628" t="str">
            <v>CAPACITORES DE CERAMICA</v>
          </cell>
          <cell r="D628"/>
          <cell r="E628">
            <v>853224</v>
          </cell>
          <cell r="F628" t="str">
            <v>200976</v>
          </cell>
          <cell r="G628" t="str">
            <v xml:space="preserve">    KEMET ELECTRONICS CORPORATION</v>
          </cell>
          <cell r="H628" t="str">
            <v>SI</v>
          </cell>
          <cell r="I628" t="str">
            <v xml:space="preserve">Tariff Shift </v>
          </cell>
          <cell r="J628" t="str">
            <v>DANIELA</v>
          </cell>
          <cell r="K628" t="str">
            <v>TMECGDL21-043</v>
          </cell>
          <cell r="L628" t="str">
            <v>MX</v>
          </cell>
        </row>
        <row r="629">
          <cell r="A629" t="str">
            <v>00196183A0</v>
          </cell>
          <cell r="B629" t="str">
            <v>ROH</v>
          </cell>
          <cell r="C629" t="str">
            <v>CAPACITORES DE CERAMICA</v>
          </cell>
          <cell r="D629"/>
          <cell r="E629">
            <v>853221</v>
          </cell>
          <cell r="F629" t="str">
            <v>200976</v>
          </cell>
          <cell r="G629" t="str">
            <v xml:space="preserve">    KEMET ELECTRONICS CORPORATION</v>
          </cell>
          <cell r="H629" t="str">
            <v>SI</v>
          </cell>
          <cell r="I629" t="str">
            <v xml:space="preserve">Tariff Shift </v>
          </cell>
          <cell r="J629" t="str">
            <v>DANIELA</v>
          </cell>
          <cell r="K629" t="str">
            <v>TMECGDL21-043</v>
          </cell>
          <cell r="L629" t="str">
            <v>MX</v>
          </cell>
        </row>
        <row r="630">
          <cell r="A630" t="str">
            <v>00196706A0</v>
          </cell>
          <cell r="B630" t="str">
            <v>ROH</v>
          </cell>
          <cell r="C630" t="str">
            <v>CAPACITORES DE CERAMICA</v>
          </cell>
          <cell r="D630"/>
          <cell r="E630">
            <v>853224</v>
          </cell>
          <cell r="F630" t="str">
            <v>200976</v>
          </cell>
          <cell r="G630" t="str">
            <v xml:space="preserve">    KEMET ELECTRONICS CORPORATION</v>
          </cell>
          <cell r="H630" t="str">
            <v>SI</v>
          </cell>
          <cell r="I630" t="str">
            <v xml:space="preserve">Tariff Shift </v>
          </cell>
          <cell r="J630" t="str">
            <v>DANIELA</v>
          </cell>
          <cell r="K630" t="str">
            <v>TMECGDL21-043</v>
          </cell>
          <cell r="L630" t="str">
            <v>MX</v>
          </cell>
        </row>
        <row r="631">
          <cell r="A631" t="str">
            <v>00197371A0</v>
          </cell>
          <cell r="B631" t="str">
            <v>ROH</v>
          </cell>
          <cell r="C631" t="str">
            <v>CAPACITORES DE CERAMICA</v>
          </cell>
          <cell r="D631"/>
          <cell r="E631">
            <v>853224</v>
          </cell>
          <cell r="F631" t="str">
            <v>200976</v>
          </cell>
          <cell r="G631" t="str">
            <v xml:space="preserve">    KEMET ELECTRONICS CORPORATION</v>
          </cell>
          <cell r="H631" t="str">
            <v>SI</v>
          </cell>
          <cell r="I631" t="str">
            <v xml:space="preserve">Tariff Shift </v>
          </cell>
          <cell r="J631" t="str">
            <v>DANIELA</v>
          </cell>
          <cell r="K631" t="str">
            <v>TMECGDL21-043</v>
          </cell>
          <cell r="L631" t="str">
            <v>MX</v>
          </cell>
        </row>
        <row r="632">
          <cell r="A632" t="str">
            <v>00197374A0</v>
          </cell>
          <cell r="B632" t="str">
            <v>ROH</v>
          </cell>
          <cell r="C632" t="str">
            <v>CAPACITORES DE CERAMICA</v>
          </cell>
          <cell r="D632"/>
          <cell r="E632">
            <v>853224</v>
          </cell>
          <cell r="F632" t="str">
            <v>200976</v>
          </cell>
          <cell r="G632" t="str">
            <v xml:space="preserve">    KEMET ELECTRONICS CORPORATION</v>
          </cell>
          <cell r="H632" t="str">
            <v>SI</v>
          </cell>
          <cell r="I632" t="str">
            <v xml:space="preserve">Tariff Shift </v>
          </cell>
          <cell r="J632" t="str">
            <v>DANIELA</v>
          </cell>
          <cell r="K632" t="str">
            <v>TMECGDL21-043</v>
          </cell>
          <cell r="L632" t="str">
            <v>MX</v>
          </cell>
        </row>
        <row r="633">
          <cell r="A633" t="str">
            <v>00197500A0</v>
          </cell>
          <cell r="B633" t="str">
            <v>ROH</v>
          </cell>
          <cell r="C633" t="str">
            <v>CAPACITORES DE CERAMICA</v>
          </cell>
          <cell r="D633"/>
          <cell r="E633">
            <v>853221</v>
          </cell>
          <cell r="F633" t="str">
            <v>200976</v>
          </cell>
          <cell r="G633" t="str">
            <v xml:space="preserve">    KEMET ELECTRONICS CORPORATION</v>
          </cell>
          <cell r="H633" t="str">
            <v>SI</v>
          </cell>
          <cell r="I633" t="str">
            <v xml:space="preserve">Tariff Shift </v>
          </cell>
          <cell r="J633" t="str">
            <v>DANIELA</v>
          </cell>
          <cell r="K633" t="str">
            <v>TMECGDL21-043</v>
          </cell>
          <cell r="L633" t="str">
            <v>MX</v>
          </cell>
        </row>
        <row r="634">
          <cell r="A634" t="str">
            <v>00197736A0</v>
          </cell>
          <cell r="B634" t="str">
            <v>ROH</v>
          </cell>
          <cell r="C634" t="str">
            <v>CAPACITORES DE CERAMICA</v>
          </cell>
          <cell r="D634"/>
          <cell r="E634">
            <v>853221</v>
          </cell>
          <cell r="F634" t="str">
            <v>200976</v>
          </cell>
          <cell r="G634" t="str">
            <v xml:space="preserve">    KEMET ELECTRONICS CORPORATION</v>
          </cell>
          <cell r="H634" t="str">
            <v>SI</v>
          </cell>
          <cell r="I634" t="str">
            <v xml:space="preserve">Tariff Shift </v>
          </cell>
          <cell r="J634" t="str">
            <v>DANIELA</v>
          </cell>
          <cell r="K634" t="str">
            <v>TMECGDL21-043</v>
          </cell>
          <cell r="L634" t="str">
            <v>MX</v>
          </cell>
        </row>
        <row r="635">
          <cell r="A635" t="str">
            <v>00199510A0</v>
          </cell>
          <cell r="B635" t="str">
            <v>ROH</v>
          </cell>
          <cell r="C635" t="str">
            <v>CAPACITORES DE CERAMICA</v>
          </cell>
          <cell r="D635"/>
          <cell r="E635">
            <v>853221</v>
          </cell>
          <cell r="F635" t="str">
            <v>200976</v>
          </cell>
          <cell r="G635" t="str">
            <v xml:space="preserve">    KEMET ELECTRONICS CORPORATION</v>
          </cell>
          <cell r="H635" t="str">
            <v>SI</v>
          </cell>
          <cell r="I635" t="str">
            <v xml:space="preserve">Tariff Shift </v>
          </cell>
          <cell r="J635" t="str">
            <v>DANIELA</v>
          </cell>
          <cell r="K635" t="str">
            <v>TMECGDL21-043</v>
          </cell>
          <cell r="L635" t="str">
            <v>MX</v>
          </cell>
        </row>
        <row r="636">
          <cell r="A636" t="str">
            <v>00199693A0</v>
          </cell>
          <cell r="B636" t="str">
            <v>ROH</v>
          </cell>
          <cell r="C636" t="str">
            <v>CAPACITORES DE CERAMICA</v>
          </cell>
          <cell r="D636"/>
          <cell r="E636">
            <v>853224</v>
          </cell>
          <cell r="F636" t="str">
            <v>200976</v>
          </cell>
          <cell r="G636" t="str">
            <v xml:space="preserve">    KEMET ELECTRONICS CORPORATION</v>
          </cell>
          <cell r="H636" t="str">
            <v>SI</v>
          </cell>
          <cell r="I636" t="str">
            <v xml:space="preserve">Tariff Shift </v>
          </cell>
          <cell r="J636" t="str">
            <v>DANIELA</v>
          </cell>
          <cell r="K636" t="str">
            <v>TMECGDL21-043</v>
          </cell>
          <cell r="L636" t="str">
            <v>MX</v>
          </cell>
        </row>
        <row r="637">
          <cell r="A637" t="str">
            <v>54 120 226</v>
          </cell>
          <cell r="B637" t="str">
            <v>ROH</v>
          </cell>
          <cell r="C637" t="str">
            <v>CAPACITORES DE CERAMICA</v>
          </cell>
          <cell r="D637"/>
          <cell r="E637">
            <v>853224</v>
          </cell>
          <cell r="F637" t="str">
            <v>200976</v>
          </cell>
          <cell r="G637" t="str">
            <v xml:space="preserve">    KEMET ELECTRONICS CORPORATION</v>
          </cell>
          <cell r="H637" t="str">
            <v>SI</v>
          </cell>
          <cell r="I637" t="str">
            <v xml:space="preserve">Tariff Shift </v>
          </cell>
          <cell r="J637" t="str">
            <v>DANIELA</v>
          </cell>
          <cell r="K637" t="str">
            <v>TMECGDL21-043</v>
          </cell>
          <cell r="L637" t="str">
            <v>MX</v>
          </cell>
        </row>
        <row r="638">
          <cell r="A638" t="str">
            <v>54 120 230</v>
          </cell>
          <cell r="B638" t="str">
            <v>ROH</v>
          </cell>
          <cell r="C638" t="str">
            <v>CAPACITORES DE CERAMICA</v>
          </cell>
          <cell r="D638"/>
          <cell r="E638">
            <v>853224</v>
          </cell>
          <cell r="F638" t="str">
            <v>200976</v>
          </cell>
          <cell r="G638" t="str">
            <v xml:space="preserve">    KEMET ELECTRONICS CORPORATION</v>
          </cell>
          <cell r="H638" t="str">
            <v>SI</v>
          </cell>
          <cell r="I638" t="str">
            <v xml:space="preserve">Tariff Shift </v>
          </cell>
          <cell r="J638" t="str">
            <v>DANIELA</v>
          </cell>
          <cell r="K638" t="str">
            <v>TMECGDL21-043</v>
          </cell>
          <cell r="L638" t="str">
            <v>MX</v>
          </cell>
        </row>
        <row r="639">
          <cell r="A639" t="str">
            <v>54 120 236</v>
          </cell>
          <cell r="B639" t="str">
            <v>ROH</v>
          </cell>
          <cell r="C639" t="str">
            <v>CAPACITORES DE CERAMICA</v>
          </cell>
          <cell r="D639"/>
          <cell r="E639">
            <v>853224</v>
          </cell>
          <cell r="F639" t="str">
            <v>200976</v>
          </cell>
          <cell r="G639" t="str">
            <v xml:space="preserve">    KEMET ELECTRONICS CORPORATION</v>
          </cell>
          <cell r="H639" t="str">
            <v>SI</v>
          </cell>
          <cell r="I639" t="str">
            <v xml:space="preserve">Tariff Shift </v>
          </cell>
          <cell r="J639" t="str">
            <v>DANIELA</v>
          </cell>
          <cell r="K639" t="str">
            <v>TMECGDL21-043</v>
          </cell>
          <cell r="L639" t="str">
            <v>MX</v>
          </cell>
        </row>
        <row r="640">
          <cell r="A640" t="str">
            <v>54 120 238</v>
          </cell>
          <cell r="B640" t="str">
            <v>ROH</v>
          </cell>
          <cell r="C640" t="str">
            <v>CAPACITORES DE CERAMICA</v>
          </cell>
          <cell r="D640"/>
          <cell r="E640">
            <v>853224</v>
          </cell>
          <cell r="F640" t="str">
            <v>200976</v>
          </cell>
          <cell r="G640" t="str">
            <v xml:space="preserve">    KEMET ELECTRONICS CORPORATION</v>
          </cell>
          <cell r="H640" t="str">
            <v>SI</v>
          </cell>
          <cell r="I640" t="str">
            <v xml:space="preserve">Tariff Shift </v>
          </cell>
          <cell r="J640" t="str">
            <v>DANIELA</v>
          </cell>
          <cell r="K640" t="str">
            <v>TMECGDL21-043</v>
          </cell>
          <cell r="L640" t="str">
            <v>MX</v>
          </cell>
        </row>
        <row r="641">
          <cell r="A641" t="str">
            <v>54 121 043</v>
          </cell>
          <cell r="B641" t="str">
            <v>ROH</v>
          </cell>
          <cell r="C641" t="str">
            <v>CAPACITORES DE CERAMICA</v>
          </cell>
          <cell r="D641"/>
          <cell r="E641">
            <v>853224</v>
          </cell>
          <cell r="F641" t="str">
            <v>200976</v>
          </cell>
          <cell r="G641" t="str">
            <v xml:space="preserve">    KEMET ELECTRONICS CORPORATION</v>
          </cell>
          <cell r="H641" t="str">
            <v>SI</v>
          </cell>
          <cell r="I641" t="str">
            <v xml:space="preserve">Tariff Shift </v>
          </cell>
          <cell r="J641" t="str">
            <v>DANIELA</v>
          </cell>
          <cell r="K641" t="str">
            <v>TMECGDL21-043</v>
          </cell>
          <cell r="L641" t="str">
            <v>MX</v>
          </cell>
        </row>
        <row r="642">
          <cell r="A642" t="str">
            <v>54 121 045</v>
          </cell>
          <cell r="B642" t="str">
            <v>ROH</v>
          </cell>
          <cell r="C642" t="str">
            <v>CAPACITORES DE CERAMICA</v>
          </cell>
          <cell r="D642"/>
          <cell r="E642">
            <v>853224</v>
          </cell>
          <cell r="F642" t="str">
            <v>200976</v>
          </cell>
          <cell r="G642" t="str">
            <v xml:space="preserve">    KEMET ELECTRONICS CORPORATION</v>
          </cell>
          <cell r="H642" t="str">
            <v>SI</v>
          </cell>
          <cell r="I642" t="str">
            <v xml:space="preserve">Tariff Shift </v>
          </cell>
          <cell r="J642" t="str">
            <v>DANIELA</v>
          </cell>
          <cell r="K642" t="str">
            <v>TMECGDL21-043</v>
          </cell>
          <cell r="L642" t="str">
            <v>MX</v>
          </cell>
        </row>
        <row r="643">
          <cell r="A643" t="str">
            <v>54 121 049</v>
          </cell>
          <cell r="B643" t="str">
            <v>ROH</v>
          </cell>
          <cell r="C643" t="str">
            <v>CAPACITORES DE CERAMICA</v>
          </cell>
          <cell r="D643"/>
          <cell r="E643">
            <v>853224</v>
          </cell>
          <cell r="F643" t="str">
            <v>200976</v>
          </cell>
          <cell r="G643" t="str">
            <v xml:space="preserve">    KEMET ELECTRONICS CORPORATION</v>
          </cell>
          <cell r="H643" t="str">
            <v>SI</v>
          </cell>
          <cell r="I643" t="str">
            <v xml:space="preserve">Tariff Shift </v>
          </cell>
          <cell r="J643" t="str">
            <v>DANIELA</v>
          </cell>
          <cell r="K643" t="str">
            <v>TMECGDL21-043</v>
          </cell>
          <cell r="L643" t="str">
            <v>MX</v>
          </cell>
        </row>
        <row r="644">
          <cell r="A644" t="str">
            <v>54 121 057</v>
          </cell>
          <cell r="B644" t="str">
            <v>ROH</v>
          </cell>
          <cell r="C644" t="str">
            <v>CAPACITORES DE CERAMICA</v>
          </cell>
          <cell r="D644"/>
          <cell r="E644">
            <v>853224</v>
          </cell>
          <cell r="F644" t="str">
            <v>200976</v>
          </cell>
          <cell r="G644" t="str">
            <v xml:space="preserve">    KEMET ELECTRONICS CORPORATION</v>
          </cell>
          <cell r="H644" t="str">
            <v>SI</v>
          </cell>
          <cell r="I644" t="str">
            <v xml:space="preserve">Tariff Shift </v>
          </cell>
          <cell r="J644" t="str">
            <v>DANIELA</v>
          </cell>
          <cell r="K644" t="str">
            <v>TMECGDL21-043</v>
          </cell>
          <cell r="L644" t="str">
            <v>MX</v>
          </cell>
        </row>
        <row r="645">
          <cell r="A645" t="str">
            <v>54 121 061</v>
          </cell>
          <cell r="B645" t="str">
            <v>ROH</v>
          </cell>
          <cell r="C645" t="str">
            <v>CAPACITORES DE CERAMICA</v>
          </cell>
          <cell r="D645"/>
          <cell r="E645">
            <v>853224</v>
          </cell>
          <cell r="F645" t="str">
            <v>200976</v>
          </cell>
          <cell r="G645" t="str">
            <v xml:space="preserve">    KEMET ELECTRONICS CORPORATION</v>
          </cell>
          <cell r="H645" t="str">
            <v>SI</v>
          </cell>
          <cell r="I645" t="str">
            <v xml:space="preserve">Tariff Shift </v>
          </cell>
          <cell r="J645" t="str">
            <v>DANIELA</v>
          </cell>
          <cell r="K645" t="str">
            <v>TMECGDL21-043</v>
          </cell>
          <cell r="L645" t="str">
            <v>MX</v>
          </cell>
        </row>
        <row r="646">
          <cell r="A646" t="str">
            <v>54 121 065</v>
          </cell>
          <cell r="B646" t="str">
            <v>ROH</v>
          </cell>
          <cell r="C646" t="str">
            <v>CAPACITORES DE CERAMICA</v>
          </cell>
          <cell r="D646"/>
          <cell r="E646">
            <v>853224</v>
          </cell>
          <cell r="F646" t="str">
            <v>200976</v>
          </cell>
          <cell r="G646" t="str">
            <v xml:space="preserve">    KEMET ELECTRONICS CORPORATION</v>
          </cell>
          <cell r="H646" t="str">
            <v>SI</v>
          </cell>
          <cell r="I646" t="str">
            <v xml:space="preserve">Tariff Shift </v>
          </cell>
          <cell r="J646" t="str">
            <v>DANIELA</v>
          </cell>
          <cell r="K646" t="str">
            <v>TMECGDL21-043</v>
          </cell>
          <cell r="L646" t="str">
            <v>MX</v>
          </cell>
        </row>
        <row r="647">
          <cell r="A647" t="str">
            <v>54 121 069</v>
          </cell>
          <cell r="B647" t="str">
            <v>ROH</v>
          </cell>
          <cell r="C647" t="str">
            <v>CAPACITORES DE CERAMICA</v>
          </cell>
          <cell r="D647"/>
          <cell r="E647">
            <v>853224</v>
          </cell>
          <cell r="F647" t="str">
            <v>200976</v>
          </cell>
          <cell r="G647" t="str">
            <v xml:space="preserve">    KEMET ELECTRONICS CORPORATION</v>
          </cell>
          <cell r="H647" t="str">
            <v>SI</v>
          </cell>
          <cell r="I647" t="str">
            <v xml:space="preserve">Tariff Shift </v>
          </cell>
          <cell r="J647" t="str">
            <v>DANIELA</v>
          </cell>
          <cell r="K647" t="str">
            <v>TMECGDL21-043</v>
          </cell>
          <cell r="L647" t="str">
            <v>MX</v>
          </cell>
        </row>
        <row r="648">
          <cell r="A648" t="str">
            <v>54 121 071</v>
          </cell>
          <cell r="B648" t="str">
            <v>ROH</v>
          </cell>
          <cell r="C648" t="str">
            <v>CAPACITORES DE CERAMICA</v>
          </cell>
          <cell r="D648"/>
          <cell r="E648">
            <v>853224</v>
          </cell>
          <cell r="F648" t="str">
            <v>200976</v>
          </cell>
          <cell r="G648" t="str">
            <v xml:space="preserve">    KEMET ELECTRONICS CORPORATION</v>
          </cell>
          <cell r="H648" t="str">
            <v>SI</v>
          </cell>
          <cell r="I648" t="str">
            <v xml:space="preserve">Tariff Shift </v>
          </cell>
          <cell r="J648" t="str">
            <v>DANIELA</v>
          </cell>
          <cell r="K648" t="str">
            <v>TMECGDL21-043</v>
          </cell>
          <cell r="L648" t="str">
            <v>MX</v>
          </cell>
        </row>
        <row r="649">
          <cell r="A649" t="str">
            <v>54 121 072</v>
          </cell>
          <cell r="B649" t="str">
            <v>ROH</v>
          </cell>
          <cell r="C649" t="str">
            <v>CAPACITORES DE CERAMICA</v>
          </cell>
          <cell r="D649"/>
          <cell r="E649">
            <v>853224</v>
          </cell>
          <cell r="F649" t="str">
            <v>200976</v>
          </cell>
          <cell r="G649" t="str">
            <v xml:space="preserve">    KEMET ELECTRONICS CORPORATION</v>
          </cell>
          <cell r="H649" t="str">
            <v>SI</v>
          </cell>
          <cell r="I649" t="str">
            <v xml:space="preserve">Tariff Shift </v>
          </cell>
          <cell r="J649" t="str">
            <v>DANIELA</v>
          </cell>
          <cell r="K649" t="str">
            <v>TMECGDL21-043</v>
          </cell>
          <cell r="L649" t="str">
            <v>MX</v>
          </cell>
        </row>
        <row r="650">
          <cell r="A650" t="str">
            <v>54 121 073</v>
          </cell>
          <cell r="B650" t="str">
            <v>ROH</v>
          </cell>
          <cell r="C650" t="str">
            <v>CAPACITORES DE CERAMICA</v>
          </cell>
          <cell r="D650"/>
          <cell r="E650">
            <v>853224</v>
          </cell>
          <cell r="F650" t="str">
            <v>200976</v>
          </cell>
          <cell r="G650" t="str">
            <v xml:space="preserve">    KEMET ELECTRONICS CORPORATION</v>
          </cell>
          <cell r="H650" t="str">
            <v>SI</v>
          </cell>
          <cell r="I650" t="str">
            <v xml:space="preserve">Tariff Shift </v>
          </cell>
          <cell r="J650" t="str">
            <v>DANIELA</v>
          </cell>
          <cell r="K650" t="str">
            <v>TMECGDL21-043</v>
          </cell>
          <cell r="L650" t="str">
            <v>MX</v>
          </cell>
        </row>
        <row r="651">
          <cell r="A651" t="str">
            <v>54 121 210</v>
          </cell>
          <cell r="B651" t="str">
            <v>ROH</v>
          </cell>
          <cell r="C651" t="str">
            <v>CAPACITORES DE CERAMICA</v>
          </cell>
          <cell r="D651"/>
          <cell r="E651">
            <v>853224</v>
          </cell>
          <cell r="F651" t="str">
            <v>200976</v>
          </cell>
          <cell r="G651" t="str">
            <v xml:space="preserve">    KEMET ELECTRONICS CORPORATION</v>
          </cell>
          <cell r="H651" t="str">
            <v>SI</v>
          </cell>
          <cell r="I651" t="str">
            <v xml:space="preserve">Tariff Shift </v>
          </cell>
          <cell r="J651" t="str">
            <v>DANIELA</v>
          </cell>
          <cell r="K651" t="str">
            <v>TMECGDL21-043</v>
          </cell>
          <cell r="L651" t="str">
            <v>MX</v>
          </cell>
        </row>
        <row r="652">
          <cell r="A652" t="str">
            <v>54 121 216</v>
          </cell>
          <cell r="B652" t="str">
            <v>ROH</v>
          </cell>
          <cell r="C652" t="str">
            <v>CAPACITORES DE CERAMICA</v>
          </cell>
          <cell r="D652"/>
          <cell r="E652">
            <v>853224</v>
          </cell>
          <cell r="F652" t="str">
            <v>200976</v>
          </cell>
          <cell r="G652" t="str">
            <v xml:space="preserve">    KEMET ELECTRONICS CORPORATION</v>
          </cell>
          <cell r="H652" t="str">
            <v>SI</v>
          </cell>
          <cell r="I652" t="str">
            <v xml:space="preserve">Tariff Shift </v>
          </cell>
          <cell r="J652" t="str">
            <v>DANIELA</v>
          </cell>
          <cell r="K652" t="str">
            <v>TMECGDL21-043</v>
          </cell>
          <cell r="L652" t="str">
            <v>MX</v>
          </cell>
        </row>
        <row r="653">
          <cell r="A653" t="str">
            <v>54 121 222</v>
          </cell>
          <cell r="B653" t="str">
            <v>ROH</v>
          </cell>
          <cell r="C653" t="str">
            <v>CAPACITORES DE CERAMICA</v>
          </cell>
          <cell r="D653"/>
          <cell r="E653">
            <v>853224</v>
          </cell>
          <cell r="F653" t="str">
            <v>200976</v>
          </cell>
          <cell r="G653" t="str">
            <v xml:space="preserve">    KEMET ELECTRONICS CORPORATION</v>
          </cell>
          <cell r="H653" t="str">
            <v>SI</v>
          </cell>
          <cell r="I653" t="str">
            <v xml:space="preserve">Tariff Shift </v>
          </cell>
          <cell r="J653" t="str">
            <v>DANIELA</v>
          </cell>
          <cell r="K653" t="str">
            <v>TMECGDL21-043</v>
          </cell>
          <cell r="L653" t="str">
            <v>MX</v>
          </cell>
        </row>
        <row r="654">
          <cell r="A654" t="str">
            <v>54 121 234</v>
          </cell>
          <cell r="B654" t="str">
            <v>ROH</v>
          </cell>
          <cell r="C654" t="str">
            <v>CAPACITORES DE CERAMICA</v>
          </cell>
          <cell r="D654"/>
          <cell r="E654">
            <v>853224</v>
          </cell>
          <cell r="F654" t="str">
            <v>200976</v>
          </cell>
          <cell r="G654" t="str">
            <v xml:space="preserve">    KEMET ELECTRONICS CORPORATION</v>
          </cell>
          <cell r="H654" t="str">
            <v>SI</v>
          </cell>
          <cell r="I654" t="str">
            <v xml:space="preserve">Tariff Shift </v>
          </cell>
          <cell r="J654" t="str">
            <v>DANIELA</v>
          </cell>
          <cell r="K654" t="str">
            <v>TMECGDL21-043</v>
          </cell>
          <cell r="L654" t="str">
            <v>MX</v>
          </cell>
        </row>
        <row r="655">
          <cell r="A655" t="str">
            <v>54 121 821</v>
          </cell>
          <cell r="B655" t="str">
            <v>ROH</v>
          </cell>
          <cell r="C655" t="str">
            <v>CAPACITORES DE CERAMICA</v>
          </cell>
          <cell r="D655"/>
          <cell r="E655">
            <v>853224</v>
          </cell>
          <cell r="F655" t="str">
            <v>200976</v>
          </cell>
          <cell r="G655" t="str">
            <v xml:space="preserve">    KEMET ELECTRONICS CORPORATION</v>
          </cell>
          <cell r="H655" t="str">
            <v>SI</v>
          </cell>
          <cell r="I655" t="str">
            <v xml:space="preserve">Tariff Shift </v>
          </cell>
          <cell r="J655" t="str">
            <v>DANIELA</v>
          </cell>
          <cell r="K655" t="str">
            <v>TMECGDL21-043</v>
          </cell>
          <cell r="L655" t="str">
            <v>MX</v>
          </cell>
        </row>
        <row r="656">
          <cell r="A656" t="str">
            <v>A2140048Y0100</v>
          </cell>
          <cell r="B656" t="str">
            <v>ROH</v>
          </cell>
          <cell r="C656" t="str">
            <v>CAPACITORES DE CERAMICA</v>
          </cell>
          <cell r="D656"/>
          <cell r="E656">
            <v>853224</v>
          </cell>
          <cell r="F656" t="str">
            <v>200976</v>
          </cell>
          <cell r="G656" t="str">
            <v xml:space="preserve">    KEMET ELECTRONICS CORPORATION</v>
          </cell>
          <cell r="H656" t="str">
            <v>SI</v>
          </cell>
          <cell r="I656" t="str">
            <v xml:space="preserve">Tariff Shift </v>
          </cell>
          <cell r="J656" t="str">
            <v>DANIELA</v>
          </cell>
          <cell r="K656" t="str">
            <v>TMECGDL21-043</v>
          </cell>
          <cell r="L656" t="str">
            <v>MX</v>
          </cell>
        </row>
        <row r="657">
          <cell r="A657" t="str">
            <v>A2140406A1700</v>
          </cell>
          <cell r="B657" t="str">
            <v>ROH</v>
          </cell>
          <cell r="C657" t="str">
            <v>CAPACITORES DE CERAMICA</v>
          </cell>
          <cell r="D657"/>
          <cell r="E657">
            <v>853224</v>
          </cell>
          <cell r="F657" t="str">
            <v>200976</v>
          </cell>
          <cell r="G657" t="str">
            <v xml:space="preserve">    KEMET ELECTRONICS CORPORATION</v>
          </cell>
          <cell r="H657" t="str">
            <v>SI</v>
          </cell>
          <cell r="I657" t="str">
            <v xml:space="preserve">Tariff Shift </v>
          </cell>
          <cell r="J657" t="str">
            <v>DANIELA</v>
          </cell>
          <cell r="K657" t="str">
            <v>TMECGDL21-043</v>
          </cell>
          <cell r="L657" t="str">
            <v>MX</v>
          </cell>
        </row>
        <row r="658">
          <cell r="A658" t="str">
            <v>A2140406A1800</v>
          </cell>
          <cell r="B658" t="str">
            <v>ROH</v>
          </cell>
          <cell r="C658" t="str">
            <v>CAPACITORES DE CERAMICA</v>
          </cell>
          <cell r="D658"/>
          <cell r="E658">
            <v>853224</v>
          </cell>
          <cell r="F658" t="str">
            <v>200976</v>
          </cell>
          <cell r="G658" t="str">
            <v xml:space="preserve">    KEMET ELECTRONICS CORPORATION</v>
          </cell>
          <cell r="H658" t="str">
            <v>SI</v>
          </cell>
          <cell r="I658" t="str">
            <v xml:space="preserve">Tariff Shift </v>
          </cell>
          <cell r="J658" t="str">
            <v>DANIELA</v>
          </cell>
          <cell r="K658" t="str">
            <v>TMECGDL21-043</v>
          </cell>
          <cell r="L658" t="str">
            <v>MX</v>
          </cell>
        </row>
        <row r="659">
          <cell r="A659" t="str">
            <v>A2140406A2100</v>
          </cell>
          <cell r="B659" t="str">
            <v>ROH</v>
          </cell>
          <cell r="C659" t="str">
            <v>CAPACITORES DE CERAMICA</v>
          </cell>
          <cell r="D659"/>
          <cell r="E659">
            <v>853224</v>
          </cell>
          <cell r="F659" t="str">
            <v>200976</v>
          </cell>
          <cell r="G659" t="str">
            <v xml:space="preserve">    KEMET ELECTRONICS CORPORATION</v>
          </cell>
          <cell r="H659" t="str">
            <v>SI</v>
          </cell>
          <cell r="I659" t="str">
            <v xml:space="preserve">Tariff Shift </v>
          </cell>
          <cell r="J659" t="str">
            <v>DANIELA</v>
          </cell>
          <cell r="K659" t="str">
            <v>TMECGDL21-043</v>
          </cell>
          <cell r="L659" t="str">
            <v>MX</v>
          </cell>
        </row>
        <row r="660">
          <cell r="A660" t="str">
            <v>A2140406A2600</v>
          </cell>
          <cell r="B660" t="str">
            <v>ROH</v>
          </cell>
          <cell r="C660" t="str">
            <v>CAPACITORES DE CERAMICA</v>
          </cell>
          <cell r="D660"/>
          <cell r="E660">
            <v>853224</v>
          </cell>
          <cell r="F660" t="str">
            <v>200976</v>
          </cell>
          <cell r="G660" t="str">
            <v xml:space="preserve">    KEMET ELECTRONICS CORPORATION</v>
          </cell>
          <cell r="H660" t="str">
            <v>SI</v>
          </cell>
          <cell r="I660" t="str">
            <v xml:space="preserve">Tariff Shift </v>
          </cell>
          <cell r="J660" t="str">
            <v>DANIELA</v>
          </cell>
          <cell r="K660" t="str">
            <v>TMECGDL21-043</v>
          </cell>
          <cell r="L660" t="str">
            <v>MX</v>
          </cell>
        </row>
        <row r="661">
          <cell r="A661" t="str">
            <v>A2140406A2900</v>
          </cell>
          <cell r="B661" t="str">
            <v>ROH</v>
          </cell>
          <cell r="C661" t="str">
            <v>CAPACITORES DE CERAMICA</v>
          </cell>
          <cell r="D661"/>
          <cell r="E661">
            <v>853224</v>
          </cell>
          <cell r="F661" t="str">
            <v>200976</v>
          </cell>
          <cell r="G661" t="str">
            <v xml:space="preserve">    KEMET ELECTRONICS CORPORATION</v>
          </cell>
          <cell r="H661" t="str">
            <v>SI</v>
          </cell>
          <cell r="I661" t="str">
            <v xml:space="preserve">Tariff Shift </v>
          </cell>
          <cell r="J661" t="str">
            <v>DANIELA</v>
          </cell>
          <cell r="K661" t="str">
            <v>TMECGDL21-043</v>
          </cell>
          <cell r="L661" t="str">
            <v>MX</v>
          </cell>
        </row>
        <row r="662">
          <cell r="A662" t="str">
            <v>A2140406A4200</v>
          </cell>
          <cell r="B662" t="str">
            <v>ROH</v>
          </cell>
          <cell r="C662" t="str">
            <v>CAPACITORES DE CERAMICA</v>
          </cell>
          <cell r="D662"/>
          <cell r="E662">
            <v>853224</v>
          </cell>
          <cell r="F662" t="str">
            <v>200976</v>
          </cell>
          <cell r="G662" t="str">
            <v xml:space="preserve">    KEMET ELECTRONICS CORPORATION</v>
          </cell>
          <cell r="H662" t="str">
            <v>SI</v>
          </cell>
          <cell r="I662" t="str">
            <v xml:space="preserve">Tariff Shift </v>
          </cell>
          <cell r="J662" t="str">
            <v>DANIELA</v>
          </cell>
          <cell r="K662" t="str">
            <v>TMECGDL21-043</v>
          </cell>
          <cell r="L662" t="str">
            <v>MX</v>
          </cell>
        </row>
        <row r="663">
          <cell r="A663" t="str">
            <v>A2140406B4200</v>
          </cell>
          <cell r="B663" t="str">
            <v>ROH</v>
          </cell>
          <cell r="C663" t="str">
            <v>CAPACITORES DE CERAMICA</v>
          </cell>
          <cell r="D663"/>
          <cell r="E663">
            <v>853224</v>
          </cell>
          <cell r="F663" t="str">
            <v>200976</v>
          </cell>
          <cell r="G663" t="str">
            <v xml:space="preserve">    KEMET ELECTRONICS CORPORATION</v>
          </cell>
          <cell r="H663" t="str">
            <v>SI</v>
          </cell>
          <cell r="I663" t="str">
            <v xml:space="preserve">Tariff Shift </v>
          </cell>
          <cell r="J663" t="str">
            <v>DANIELA</v>
          </cell>
          <cell r="K663" t="str">
            <v>TMECGDL21-043</v>
          </cell>
          <cell r="L663" t="str">
            <v>MX</v>
          </cell>
        </row>
        <row r="664">
          <cell r="A664" t="str">
            <v>A2140406B5000</v>
          </cell>
          <cell r="B664" t="str">
            <v>ROH</v>
          </cell>
          <cell r="C664" t="str">
            <v>CAPACITORES DE CERAMICA</v>
          </cell>
          <cell r="D664"/>
          <cell r="E664">
            <v>853224</v>
          </cell>
          <cell r="F664" t="str">
            <v>200976</v>
          </cell>
          <cell r="G664" t="str">
            <v xml:space="preserve">    KEMET ELECTRONICS CORPORATION</v>
          </cell>
          <cell r="H664" t="str">
            <v>SI</v>
          </cell>
          <cell r="I664" t="str">
            <v xml:space="preserve">Tariff Shift </v>
          </cell>
          <cell r="J664" t="str">
            <v>DANIELA</v>
          </cell>
          <cell r="K664" t="str">
            <v>TMECGDL21-043</v>
          </cell>
          <cell r="L664" t="str">
            <v>MX</v>
          </cell>
        </row>
        <row r="665">
          <cell r="A665" t="str">
            <v>A2140406B5400</v>
          </cell>
          <cell r="B665" t="str">
            <v>ROH</v>
          </cell>
          <cell r="C665" t="str">
            <v>CAPACITORES DE CERAMICA</v>
          </cell>
          <cell r="D665"/>
          <cell r="E665">
            <v>853224</v>
          </cell>
          <cell r="F665" t="str">
            <v>200976</v>
          </cell>
          <cell r="G665" t="str">
            <v xml:space="preserve">    KEMET ELECTRONICS CORPORATION</v>
          </cell>
          <cell r="H665" t="str">
            <v>SI</v>
          </cell>
          <cell r="I665" t="str">
            <v xml:space="preserve">Tariff Shift </v>
          </cell>
          <cell r="J665" t="str">
            <v>DANIELA</v>
          </cell>
          <cell r="K665" t="str">
            <v>TMECGDL21-043</v>
          </cell>
          <cell r="L665" t="str">
            <v>MX</v>
          </cell>
        </row>
        <row r="666">
          <cell r="A666" t="str">
            <v>A2140406D0200</v>
          </cell>
          <cell r="B666" t="str">
            <v>ROH</v>
          </cell>
          <cell r="C666" t="str">
            <v>CAPACITORES DE CERAMICA</v>
          </cell>
          <cell r="D666"/>
          <cell r="E666">
            <v>853224</v>
          </cell>
          <cell r="F666" t="str">
            <v>200976</v>
          </cell>
          <cell r="G666" t="str">
            <v xml:space="preserve">    KEMET ELECTRONICS CORPORATION</v>
          </cell>
          <cell r="H666" t="str">
            <v>SI</v>
          </cell>
          <cell r="I666" t="str">
            <v xml:space="preserve">Tariff Shift </v>
          </cell>
          <cell r="J666" t="str">
            <v>DANIELA</v>
          </cell>
          <cell r="K666" t="str">
            <v>TMECGDL21-043</v>
          </cell>
          <cell r="L666" t="str">
            <v>MX</v>
          </cell>
        </row>
        <row r="667">
          <cell r="A667" t="str">
            <v>A2140406D1000</v>
          </cell>
          <cell r="B667" t="str">
            <v>ROH</v>
          </cell>
          <cell r="C667" t="str">
            <v>CAPACITORES DE CERAMICA</v>
          </cell>
          <cell r="D667"/>
          <cell r="E667">
            <v>853224</v>
          </cell>
          <cell r="F667" t="str">
            <v>200976</v>
          </cell>
          <cell r="G667" t="str">
            <v xml:space="preserve">    KEMET ELECTRONICS CORPORATION</v>
          </cell>
          <cell r="H667" t="str">
            <v>SI</v>
          </cell>
          <cell r="I667" t="str">
            <v xml:space="preserve">Tariff Shift </v>
          </cell>
          <cell r="J667" t="str">
            <v>DANIELA</v>
          </cell>
          <cell r="K667" t="str">
            <v>TMECGDL21-043</v>
          </cell>
          <cell r="L667" t="str">
            <v>MX</v>
          </cell>
        </row>
        <row r="668">
          <cell r="A668" t="str">
            <v>A2140406K0700</v>
          </cell>
          <cell r="B668" t="str">
            <v>ROH</v>
          </cell>
          <cell r="C668" t="str">
            <v>CAPACITORES DE CERAMICA</v>
          </cell>
          <cell r="D668"/>
          <cell r="E668">
            <v>853224</v>
          </cell>
          <cell r="F668" t="str">
            <v>200976</v>
          </cell>
          <cell r="G668" t="str">
            <v xml:space="preserve">    KEMET ELECTRONICS CORPORATION</v>
          </cell>
          <cell r="H668" t="str">
            <v>SI</v>
          </cell>
          <cell r="I668" t="str">
            <v xml:space="preserve">Tariff Shift </v>
          </cell>
          <cell r="J668" t="str">
            <v>DANIELA</v>
          </cell>
          <cell r="K668" t="str">
            <v>TMECGDL21-043</v>
          </cell>
          <cell r="L668" t="str">
            <v>MX</v>
          </cell>
        </row>
        <row r="669">
          <cell r="A669" t="str">
            <v>A2140406M0200</v>
          </cell>
          <cell r="B669" t="str">
            <v>ROH</v>
          </cell>
          <cell r="C669" t="str">
            <v>CAPACITORES DE CERAMICA</v>
          </cell>
          <cell r="D669"/>
          <cell r="E669">
            <v>853224</v>
          </cell>
          <cell r="F669" t="str">
            <v>200976</v>
          </cell>
          <cell r="G669" t="str">
            <v xml:space="preserve">    KEMET ELECTRONICS CORPORATION</v>
          </cell>
          <cell r="H669" t="str">
            <v>SI</v>
          </cell>
          <cell r="I669" t="str">
            <v xml:space="preserve">Tariff Shift </v>
          </cell>
          <cell r="J669" t="str">
            <v>DANIELA</v>
          </cell>
          <cell r="K669" t="str">
            <v>TMECGDL21-043</v>
          </cell>
          <cell r="L669" t="str">
            <v>MX</v>
          </cell>
        </row>
        <row r="670">
          <cell r="A670" t="str">
            <v>A2140406P1000</v>
          </cell>
          <cell r="B670" t="str">
            <v>ROH</v>
          </cell>
          <cell r="C670" t="str">
            <v>CAPACITORES DE CERAMICA</v>
          </cell>
          <cell r="D670"/>
          <cell r="E670">
            <v>853224</v>
          </cell>
          <cell r="F670" t="str">
            <v>200976</v>
          </cell>
          <cell r="G670" t="str">
            <v xml:space="preserve">    KEMET ELECTRONICS CORPORATION</v>
          </cell>
          <cell r="H670" t="str">
            <v>SI</v>
          </cell>
          <cell r="I670" t="str">
            <v xml:space="preserve">Tariff Shift </v>
          </cell>
          <cell r="J670" t="str">
            <v>DANIELA</v>
          </cell>
          <cell r="K670" t="str">
            <v>TMECGDL21-043</v>
          </cell>
          <cell r="L670" t="str">
            <v>MX</v>
          </cell>
        </row>
        <row r="671">
          <cell r="A671" t="str">
            <v>A2140406P1400</v>
          </cell>
          <cell r="B671" t="str">
            <v>ROH</v>
          </cell>
          <cell r="C671" t="str">
            <v>CAPACITORES DE CERAMICA</v>
          </cell>
          <cell r="D671"/>
          <cell r="E671">
            <v>853224</v>
          </cell>
          <cell r="F671" t="str">
            <v>200976</v>
          </cell>
          <cell r="G671" t="str">
            <v xml:space="preserve">    KEMET ELECTRONICS CORPORATION</v>
          </cell>
          <cell r="H671" t="str">
            <v>SI</v>
          </cell>
          <cell r="I671" t="str">
            <v xml:space="preserve">Tariff Shift </v>
          </cell>
          <cell r="J671" t="str">
            <v>DANIELA</v>
          </cell>
          <cell r="K671" t="str">
            <v>TMECGDL21-043</v>
          </cell>
          <cell r="L671" t="str">
            <v>MX</v>
          </cell>
        </row>
        <row r="672">
          <cell r="A672" t="str">
            <v>A2144662U0100</v>
          </cell>
          <cell r="B672" t="str">
            <v>ROH</v>
          </cell>
          <cell r="C672" t="str">
            <v>CAPACITORES DE CERAMICA</v>
          </cell>
          <cell r="D672"/>
          <cell r="E672">
            <v>853224</v>
          </cell>
          <cell r="F672" t="str">
            <v>200976</v>
          </cell>
          <cell r="G672" t="str">
            <v xml:space="preserve">    KEMET ELECTRONICS CORPORATION</v>
          </cell>
          <cell r="H672" t="str">
            <v>SI</v>
          </cell>
          <cell r="I672" t="str">
            <v xml:space="preserve">Tariff Shift </v>
          </cell>
          <cell r="J672" t="str">
            <v>DANIELA</v>
          </cell>
          <cell r="K672" t="str">
            <v>TMECGDL21-043</v>
          </cell>
          <cell r="L672" t="str">
            <v>MX</v>
          </cell>
        </row>
        <row r="673">
          <cell r="A673" t="str">
            <v>A2155000A0300</v>
          </cell>
          <cell r="B673" t="str">
            <v>ROH</v>
          </cell>
          <cell r="C673" t="str">
            <v>CAPACITORES DE CERAMICA</v>
          </cell>
          <cell r="D673"/>
          <cell r="E673">
            <v>853224</v>
          </cell>
          <cell r="F673" t="str">
            <v>200976</v>
          </cell>
          <cell r="G673" t="str">
            <v xml:space="preserve">    KEMET ELECTRONICS CORPORATION</v>
          </cell>
          <cell r="H673" t="str">
            <v>SI</v>
          </cell>
          <cell r="I673" t="str">
            <v xml:space="preserve">Tariff Shift </v>
          </cell>
          <cell r="J673" t="str">
            <v>DANIELA</v>
          </cell>
          <cell r="K673" t="str">
            <v>TMECGDL21-043</v>
          </cell>
          <cell r="L673" t="str">
            <v>MX</v>
          </cell>
        </row>
        <row r="674">
          <cell r="A674" t="str">
            <v>A2155000B2200</v>
          </cell>
          <cell r="B674" t="str">
            <v>ROH</v>
          </cell>
          <cell r="C674" t="str">
            <v>CAPACITORES DE CERAMICA</v>
          </cell>
          <cell r="D674"/>
          <cell r="E674">
            <v>853224</v>
          </cell>
          <cell r="F674" t="str">
            <v>200976</v>
          </cell>
          <cell r="G674" t="str">
            <v xml:space="preserve">    KEMET ELECTRONICS CORPORATION</v>
          </cell>
          <cell r="H674" t="str">
            <v>SI</v>
          </cell>
          <cell r="I674" t="str">
            <v xml:space="preserve">Tariff Shift </v>
          </cell>
          <cell r="J674" t="str">
            <v>DANIELA</v>
          </cell>
          <cell r="K674" t="str">
            <v>TMECGDL21-043</v>
          </cell>
          <cell r="L674" t="str">
            <v>MX</v>
          </cell>
        </row>
        <row r="675">
          <cell r="A675" t="str">
            <v>A2155000B2800</v>
          </cell>
          <cell r="B675" t="str">
            <v>ROH</v>
          </cell>
          <cell r="C675" t="str">
            <v>CAPACITORES DE CERAMICA</v>
          </cell>
          <cell r="D675"/>
          <cell r="E675">
            <v>853224</v>
          </cell>
          <cell r="F675" t="str">
            <v>200976</v>
          </cell>
          <cell r="G675" t="str">
            <v xml:space="preserve">    KEMET ELECTRONICS CORPORATION</v>
          </cell>
          <cell r="H675" t="str">
            <v>SI</v>
          </cell>
          <cell r="I675" t="str">
            <v xml:space="preserve">Tariff Shift </v>
          </cell>
          <cell r="J675" t="str">
            <v>DANIELA</v>
          </cell>
          <cell r="K675" t="str">
            <v>TMECGDL21-043</v>
          </cell>
          <cell r="L675" t="str">
            <v>MX</v>
          </cell>
        </row>
        <row r="676">
          <cell r="A676" t="str">
            <v>A2155000B3200</v>
          </cell>
          <cell r="B676" t="str">
            <v>ROH</v>
          </cell>
          <cell r="C676" t="str">
            <v>CAPACITORES DE CERAMICA</v>
          </cell>
          <cell r="D676"/>
          <cell r="E676">
            <v>853224</v>
          </cell>
          <cell r="F676" t="str">
            <v>200976</v>
          </cell>
          <cell r="G676" t="str">
            <v xml:space="preserve">    KEMET ELECTRONICS CORPORATION</v>
          </cell>
          <cell r="H676" t="str">
            <v>SI</v>
          </cell>
          <cell r="I676" t="str">
            <v xml:space="preserve">Tariff Shift </v>
          </cell>
          <cell r="J676" t="str">
            <v>DANIELA</v>
          </cell>
          <cell r="K676" t="str">
            <v>TMECGDL21-043</v>
          </cell>
          <cell r="L676" t="str">
            <v>MX</v>
          </cell>
        </row>
        <row r="677">
          <cell r="A677" t="str">
            <v>A2155000B3400</v>
          </cell>
          <cell r="B677" t="str">
            <v>ROH</v>
          </cell>
          <cell r="C677" t="str">
            <v>CAPACITORES DE CERAMICA</v>
          </cell>
          <cell r="D677"/>
          <cell r="E677">
            <v>853224</v>
          </cell>
          <cell r="F677" t="str">
            <v>200976</v>
          </cell>
          <cell r="G677" t="str">
            <v xml:space="preserve">    KEMET ELECTRONICS CORPORATION</v>
          </cell>
          <cell r="H677" t="str">
            <v>SI</v>
          </cell>
          <cell r="I677" t="str">
            <v xml:space="preserve">Tariff Shift </v>
          </cell>
          <cell r="J677" t="str">
            <v>DANIELA</v>
          </cell>
          <cell r="K677" t="str">
            <v>TMECGDL21-043</v>
          </cell>
          <cell r="L677" t="str">
            <v>MX</v>
          </cell>
        </row>
        <row r="678">
          <cell r="A678" t="str">
            <v>A2155000B4500</v>
          </cell>
          <cell r="B678" t="str">
            <v>ROH</v>
          </cell>
          <cell r="C678" t="str">
            <v>CAPACITORES DE CERAMICA</v>
          </cell>
          <cell r="D678"/>
          <cell r="E678">
            <v>853224</v>
          </cell>
          <cell r="F678" t="str">
            <v>200976</v>
          </cell>
          <cell r="G678" t="str">
            <v xml:space="preserve">    KEMET ELECTRONICS CORPORATION</v>
          </cell>
          <cell r="H678" t="str">
            <v>SI</v>
          </cell>
          <cell r="I678" t="str">
            <v xml:space="preserve">Tariff Shift </v>
          </cell>
          <cell r="J678" t="str">
            <v>DANIELA</v>
          </cell>
          <cell r="K678" t="str">
            <v>TMECGDL21-043</v>
          </cell>
          <cell r="L678" t="str">
            <v>MX</v>
          </cell>
        </row>
        <row r="679">
          <cell r="A679" t="str">
            <v>A2155000B5100</v>
          </cell>
          <cell r="B679" t="str">
            <v>ROH</v>
          </cell>
          <cell r="C679" t="str">
            <v>CAPACITORES DE CERAMICA</v>
          </cell>
          <cell r="D679"/>
          <cell r="E679">
            <v>853224</v>
          </cell>
          <cell r="F679" t="str">
            <v>200976</v>
          </cell>
          <cell r="G679" t="str">
            <v xml:space="preserve">    KEMET ELECTRONICS CORPORATION</v>
          </cell>
          <cell r="H679" t="str">
            <v>SI</v>
          </cell>
          <cell r="I679" t="str">
            <v xml:space="preserve">Tariff Shift </v>
          </cell>
          <cell r="J679" t="str">
            <v>DANIELA</v>
          </cell>
          <cell r="K679" t="str">
            <v>TMECGDL21-043</v>
          </cell>
          <cell r="L679" t="str">
            <v>MX</v>
          </cell>
        </row>
        <row r="680">
          <cell r="A680" t="str">
            <v>A2155000B6100</v>
          </cell>
          <cell r="B680" t="str">
            <v>ROH</v>
          </cell>
          <cell r="C680" t="str">
            <v>CAPACITORES DE CERAMICA</v>
          </cell>
          <cell r="D680"/>
          <cell r="E680">
            <v>853224</v>
          </cell>
          <cell r="F680" t="str">
            <v>200976</v>
          </cell>
          <cell r="G680" t="str">
            <v xml:space="preserve">    KEMET ELECTRONICS CORPORATION</v>
          </cell>
          <cell r="H680" t="str">
            <v>SI</v>
          </cell>
          <cell r="I680" t="str">
            <v xml:space="preserve">Tariff Shift </v>
          </cell>
          <cell r="J680" t="str">
            <v>DANIELA</v>
          </cell>
          <cell r="K680" t="str">
            <v>TMECGDL21-043</v>
          </cell>
          <cell r="L680" t="str">
            <v>MX</v>
          </cell>
        </row>
        <row r="681">
          <cell r="A681" t="str">
            <v>A2155000B6200</v>
          </cell>
          <cell r="B681" t="str">
            <v>ROH</v>
          </cell>
          <cell r="C681" t="str">
            <v>CAPACITORES DE CERAMICA</v>
          </cell>
          <cell r="D681"/>
          <cell r="E681">
            <v>853224</v>
          </cell>
          <cell r="F681" t="str">
            <v>200976</v>
          </cell>
          <cell r="G681" t="str">
            <v xml:space="preserve">    KEMET ELECTRONICS CORPORATION</v>
          </cell>
          <cell r="H681" t="str">
            <v>SI</v>
          </cell>
          <cell r="I681" t="str">
            <v xml:space="preserve">Tariff Shift </v>
          </cell>
          <cell r="J681" t="str">
            <v>DANIELA</v>
          </cell>
          <cell r="K681" t="str">
            <v>TMECGDL21-043</v>
          </cell>
          <cell r="L681" t="str">
            <v>MX</v>
          </cell>
        </row>
        <row r="682">
          <cell r="A682" t="str">
            <v>A2155000C1500</v>
          </cell>
          <cell r="B682" t="str">
            <v>ROH</v>
          </cell>
          <cell r="C682" t="str">
            <v>CAPACITORES DE CERAMICA</v>
          </cell>
          <cell r="D682"/>
          <cell r="E682">
            <v>853224</v>
          </cell>
          <cell r="F682" t="str">
            <v>200976</v>
          </cell>
          <cell r="G682" t="str">
            <v xml:space="preserve">    KEMET ELECTRONICS CORPORATION</v>
          </cell>
          <cell r="H682" t="str">
            <v>SI</v>
          </cell>
          <cell r="I682" t="str">
            <v xml:space="preserve">Tariff Shift </v>
          </cell>
          <cell r="J682" t="str">
            <v>DANIELA</v>
          </cell>
          <cell r="K682" t="str">
            <v>TMECGDL21-043</v>
          </cell>
          <cell r="L682" t="str">
            <v>MX</v>
          </cell>
        </row>
        <row r="683">
          <cell r="A683" t="str">
            <v>A2155000D5400</v>
          </cell>
          <cell r="B683" t="str">
            <v>ROH</v>
          </cell>
          <cell r="C683" t="str">
            <v>CAPACITORES DE CERAMICA</v>
          </cell>
          <cell r="D683"/>
          <cell r="E683">
            <v>853224</v>
          </cell>
          <cell r="F683" t="str">
            <v>200976</v>
          </cell>
          <cell r="G683" t="str">
            <v xml:space="preserve">    KEMET ELECTRONICS CORPORATION</v>
          </cell>
          <cell r="H683" t="str">
            <v>SI</v>
          </cell>
          <cell r="I683" t="str">
            <v xml:space="preserve">Tariff Shift </v>
          </cell>
          <cell r="J683" t="str">
            <v>DANIELA</v>
          </cell>
          <cell r="K683" t="str">
            <v>TMECGDL21-043</v>
          </cell>
          <cell r="L683" t="str">
            <v>MX</v>
          </cell>
        </row>
        <row r="684">
          <cell r="A684" t="str">
            <v>A2155000D5600</v>
          </cell>
          <cell r="B684" t="str">
            <v>ROH</v>
          </cell>
          <cell r="C684" t="str">
            <v>CAPACITORES DE CERAMICA</v>
          </cell>
          <cell r="D684"/>
          <cell r="E684">
            <v>853224</v>
          </cell>
          <cell r="F684" t="str">
            <v>200976</v>
          </cell>
          <cell r="G684" t="str">
            <v xml:space="preserve">    KEMET ELECTRONICS CORPORATION</v>
          </cell>
          <cell r="H684" t="str">
            <v>SI</v>
          </cell>
          <cell r="I684" t="str">
            <v xml:space="preserve">Tariff Shift </v>
          </cell>
          <cell r="J684" t="str">
            <v>DANIELA</v>
          </cell>
          <cell r="K684" t="str">
            <v>TMECGDL21-043</v>
          </cell>
          <cell r="L684" t="str">
            <v>MX</v>
          </cell>
        </row>
        <row r="685">
          <cell r="A685" t="str">
            <v>A2155000E1500</v>
          </cell>
          <cell r="B685" t="str">
            <v>ROH</v>
          </cell>
          <cell r="C685" t="str">
            <v>CAPACITORES DE CERAMICA</v>
          </cell>
          <cell r="D685"/>
          <cell r="E685">
            <v>853224</v>
          </cell>
          <cell r="F685" t="str">
            <v>200976</v>
          </cell>
          <cell r="G685" t="str">
            <v xml:space="preserve">    KEMET ELECTRONICS CORPORATION</v>
          </cell>
          <cell r="H685" t="str">
            <v>SI</v>
          </cell>
          <cell r="I685" t="str">
            <v xml:space="preserve">Tariff Shift </v>
          </cell>
          <cell r="J685" t="str">
            <v>DANIELA</v>
          </cell>
          <cell r="K685" t="str">
            <v>TMECGDL21-043</v>
          </cell>
          <cell r="L685" t="str">
            <v>MX</v>
          </cell>
        </row>
        <row r="686">
          <cell r="A686" t="str">
            <v>A2155000L4100</v>
          </cell>
          <cell r="B686" t="str">
            <v>ROH</v>
          </cell>
          <cell r="C686" t="str">
            <v>CAPACITORES DE CERAMICA</v>
          </cell>
          <cell r="D686"/>
          <cell r="E686">
            <v>853224</v>
          </cell>
          <cell r="F686" t="str">
            <v>200976</v>
          </cell>
          <cell r="G686" t="str">
            <v xml:space="preserve">    KEMET ELECTRONICS CORPORATION</v>
          </cell>
          <cell r="H686" t="str">
            <v>SI</v>
          </cell>
          <cell r="I686" t="str">
            <v xml:space="preserve">Tariff Shift </v>
          </cell>
          <cell r="J686" t="str">
            <v>DANIELA</v>
          </cell>
          <cell r="K686" t="str">
            <v>TMECGDL21-043</v>
          </cell>
          <cell r="L686" t="str">
            <v>MX</v>
          </cell>
        </row>
        <row r="687">
          <cell r="A687" t="str">
            <v>A2155001A0200</v>
          </cell>
          <cell r="B687" t="str">
            <v>ROH</v>
          </cell>
          <cell r="C687" t="str">
            <v>CAPACITORES DE CERAMICA</v>
          </cell>
          <cell r="D687"/>
          <cell r="E687">
            <v>853224</v>
          </cell>
          <cell r="F687" t="str">
            <v>200976</v>
          </cell>
          <cell r="G687" t="str">
            <v xml:space="preserve">    KEMET ELECTRONICS CORPORATION</v>
          </cell>
          <cell r="H687" t="str">
            <v>SI</v>
          </cell>
          <cell r="I687" t="str">
            <v xml:space="preserve">Tariff Shift </v>
          </cell>
          <cell r="J687" t="str">
            <v>DANIELA</v>
          </cell>
          <cell r="K687" t="str">
            <v>TMECGDL21-043</v>
          </cell>
          <cell r="L687" t="str">
            <v>MX</v>
          </cell>
        </row>
        <row r="688">
          <cell r="A688" t="str">
            <v>A2155001A1000</v>
          </cell>
          <cell r="B688" t="str">
            <v>ROH</v>
          </cell>
          <cell r="C688" t="str">
            <v>CAPACITORES DE CERAMICA</v>
          </cell>
          <cell r="D688"/>
          <cell r="E688">
            <v>853224</v>
          </cell>
          <cell r="F688" t="str">
            <v>200976</v>
          </cell>
          <cell r="G688" t="str">
            <v xml:space="preserve">    KEMET ELECTRONICS CORPORATION</v>
          </cell>
          <cell r="H688" t="str">
            <v>SI</v>
          </cell>
          <cell r="I688" t="str">
            <v xml:space="preserve">Tariff Shift </v>
          </cell>
          <cell r="J688" t="str">
            <v>DANIELA</v>
          </cell>
          <cell r="K688" t="str">
            <v>TMECGDL21-043</v>
          </cell>
          <cell r="L688" t="str">
            <v>MX</v>
          </cell>
        </row>
        <row r="689">
          <cell r="A689" t="str">
            <v>A2155001A2200</v>
          </cell>
          <cell r="B689" t="str">
            <v>ROH</v>
          </cell>
          <cell r="C689" t="str">
            <v>CAPACITORES DE CERAMICA</v>
          </cell>
          <cell r="D689"/>
          <cell r="E689">
            <v>853224</v>
          </cell>
          <cell r="F689" t="str">
            <v>200976</v>
          </cell>
          <cell r="G689" t="str">
            <v xml:space="preserve">    KEMET ELECTRONICS CORPORATION</v>
          </cell>
          <cell r="H689" t="str">
            <v>SI</v>
          </cell>
          <cell r="I689" t="str">
            <v xml:space="preserve">Tariff Shift </v>
          </cell>
          <cell r="J689" t="str">
            <v>DANIELA</v>
          </cell>
          <cell r="K689" t="str">
            <v>TMECGDL21-043</v>
          </cell>
          <cell r="L689" t="str">
            <v>MX</v>
          </cell>
        </row>
        <row r="690">
          <cell r="A690" t="str">
            <v>A2155001B2400</v>
          </cell>
          <cell r="B690" t="str">
            <v>ROH</v>
          </cell>
          <cell r="C690" t="str">
            <v>C CER,X7R,2.7nF,10%,100V,0805,-</v>
          </cell>
          <cell r="D690"/>
          <cell r="E690">
            <v>853224</v>
          </cell>
          <cell r="F690" t="str">
            <v>200976</v>
          </cell>
          <cell r="G690" t="str">
            <v xml:space="preserve">    KEMET ELECTRONICS CORPORATION</v>
          </cell>
          <cell r="H690" t="str">
            <v>SI</v>
          </cell>
          <cell r="I690" t="str">
            <v xml:space="preserve">Tariff Shift </v>
          </cell>
          <cell r="J690" t="str">
            <v>DANIELA</v>
          </cell>
          <cell r="K690" t="str">
            <v>TMECGDL21-043</v>
          </cell>
          <cell r="L690" t="str">
            <v>MX</v>
          </cell>
        </row>
        <row r="691">
          <cell r="A691" t="str">
            <v>A2155001C0600</v>
          </cell>
          <cell r="B691" t="str">
            <v>ROH</v>
          </cell>
          <cell r="C691" t="str">
            <v>CAPACITORES DE CERAMICA</v>
          </cell>
          <cell r="D691"/>
          <cell r="E691">
            <v>853224</v>
          </cell>
          <cell r="F691" t="str">
            <v>200976</v>
          </cell>
          <cell r="G691" t="str">
            <v xml:space="preserve">    KEMET ELECTRONICS CORPORATION</v>
          </cell>
          <cell r="H691" t="str">
            <v>SI</v>
          </cell>
          <cell r="I691" t="str">
            <v xml:space="preserve">Tariff Shift </v>
          </cell>
          <cell r="J691" t="str">
            <v>DANIELA</v>
          </cell>
          <cell r="K691" t="str">
            <v>TMECGDL21-043</v>
          </cell>
          <cell r="L691" t="str">
            <v>MX</v>
          </cell>
        </row>
        <row r="692">
          <cell r="A692" t="str">
            <v>A2155001C1300</v>
          </cell>
          <cell r="B692" t="str">
            <v>ROH</v>
          </cell>
          <cell r="C692" t="str">
            <v>CAPACITORES DE CERAMICA</v>
          </cell>
          <cell r="D692"/>
          <cell r="E692">
            <v>853224</v>
          </cell>
          <cell r="F692" t="str">
            <v>200976</v>
          </cell>
          <cell r="G692" t="str">
            <v xml:space="preserve">    KEMET ELECTRONICS CORPORATION</v>
          </cell>
          <cell r="H692" t="str">
            <v>SI</v>
          </cell>
          <cell r="I692" t="str">
            <v xml:space="preserve">Tariff Shift </v>
          </cell>
          <cell r="J692" t="str">
            <v>DANIELA</v>
          </cell>
          <cell r="K692" t="str">
            <v>TMECGDL21-043</v>
          </cell>
          <cell r="L692" t="str">
            <v>MX</v>
          </cell>
        </row>
        <row r="693">
          <cell r="A693" t="str">
            <v>A2155001C1800</v>
          </cell>
          <cell r="B693" t="str">
            <v>ROH</v>
          </cell>
          <cell r="C693" t="str">
            <v>CAPACITORES DE CERAMICA</v>
          </cell>
          <cell r="D693"/>
          <cell r="E693">
            <v>853224</v>
          </cell>
          <cell r="F693" t="str">
            <v>200976</v>
          </cell>
          <cell r="G693" t="str">
            <v xml:space="preserve">    KEMET ELECTRONICS CORPORATION</v>
          </cell>
          <cell r="H693" t="str">
            <v>SI</v>
          </cell>
          <cell r="I693" t="str">
            <v xml:space="preserve">Tariff Shift </v>
          </cell>
          <cell r="J693" t="str">
            <v>DANIELA</v>
          </cell>
          <cell r="K693" t="str">
            <v>TMECGDL21-043</v>
          </cell>
          <cell r="L693" t="str">
            <v>MX</v>
          </cell>
        </row>
        <row r="694">
          <cell r="A694" t="str">
            <v>A2155001D1000</v>
          </cell>
          <cell r="B694" t="str">
            <v>ROH</v>
          </cell>
          <cell r="C694" t="str">
            <v>CAPACITORES DE CERAMICA</v>
          </cell>
          <cell r="D694"/>
          <cell r="E694">
            <v>853224</v>
          </cell>
          <cell r="F694" t="str">
            <v>200976</v>
          </cell>
          <cell r="G694" t="str">
            <v xml:space="preserve">    KEMET ELECTRONICS CORPORATION</v>
          </cell>
          <cell r="H694" t="str">
            <v>SI</v>
          </cell>
          <cell r="I694" t="str">
            <v xml:space="preserve">Tariff Shift </v>
          </cell>
          <cell r="J694" t="str">
            <v>DANIELA</v>
          </cell>
          <cell r="K694" t="str">
            <v>TMECGDL21-043</v>
          </cell>
          <cell r="L694" t="str">
            <v>MX</v>
          </cell>
        </row>
        <row r="695">
          <cell r="A695" t="str">
            <v>A2155001D1800</v>
          </cell>
          <cell r="B695" t="str">
            <v>ROH</v>
          </cell>
          <cell r="C695" t="str">
            <v>CAPACITORES DE CERAMICA</v>
          </cell>
          <cell r="D695"/>
          <cell r="E695">
            <v>853224</v>
          </cell>
          <cell r="F695" t="str">
            <v>200976</v>
          </cell>
          <cell r="G695" t="str">
            <v xml:space="preserve">    KEMET ELECTRONICS CORPORATION</v>
          </cell>
          <cell r="H695" t="str">
            <v>SI</v>
          </cell>
          <cell r="I695" t="str">
            <v xml:space="preserve">Tariff Shift </v>
          </cell>
          <cell r="J695" t="str">
            <v>DANIELA</v>
          </cell>
          <cell r="K695" t="str">
            <v>TMECGDL21-043</v>
          </cell>
          <cell r="L695" t="str">
            <v>MX</v>
          </cell>
        </row>
        <row r="696">
          <cell r="A696" t="str">
            <v>A2155001D2500</v>
          </cell>
          <cell r="B696" t="str">
            <v>ROH</v>
          </cell>
          <cell r="C696" t="str">
            <v>CAPACITORES DE CERAMICA</v>
          </cell>
          <cell r="D696"/>
          <cell r="E696">
            <v>853224</v>
          </cell>
          <cell r="F696" t="str">
            <v>200976</v>
          </cell>
          <cell r="G696" t="str">
            <v xml:space="preserve">    KEMET ELECTRONICS CORPORATION</v>
          </cell>
          <cell r="H696" t="str">
            <v>SI</v>
          </cell>
          <cell r="I696" t="str">
            <v xml:space="preserve">Tariff Shift </v>
          </cell>
          <cell r="J696" t="str">
            <v>DANIELA</v>
          </cell>
          <cell r="K696" t="str">
            <v>TMECGDL21-043</v>
          </cell>
          <cell r="L696" t="str">
            <v>MX</v>
          </cell>
        </row>
        <row r="697">
          <cell r="A697" t="str">
            <v>A2155001E3000</v>
          </cell>
          <cell r="B697" t="str">
            <v>ROH</v>
          </cell>
          <cell r="C697" t="str">
            <v>CAPACITORES DE CERAMICA</v>
          </cell>
          <cell r="D697"/>
          <cell r="E697">
            <v>853224</v>
          </cell>
          <cell r="F697" t="str">
            <v>200976</v>
          </cell>
          <cell r="G697" t="str">
            <v xml:space="preserve">    KEMET ELECTRONICS CORPORATION</v>
          </cell>
          <cell r="H697" t="str">
            <v>SI</v>
          </cell>
          <cell r="I697" t="str">
            <v xml:space="preserve">Tariff Shift </v>
          </cell>
          <cell r="J697" t="str">
            <v>DANIELA</v>
          </cell>
          <cell r="K697" t="str">
            <v>TMECGDL21-043</v>
          </cell>
          <cell r="L697" t="str">
            <v>MX</v>
          </cell>
        </row>
        <row r="698">
          <cell r="A698" t="str">
            <v>A2155001E3400</v>
          </cell>
          <cell r="B698" t="str">
            <v>ROH</v>
          </cell>
          <cell r="C698" t="str">
            <v>CAPACITORES DE CERAMICA</v>
          </cell>
          <cell r="D698"/>
          <cell r="E698">
            <v>853224</v>
          </cell>
          <cell r="F698" t="str">
            <v>200976</v>
          </cell>
          <cell r="G698" t="str">
            <v xml:space="preserve">    KEMET ELECTRONICS CORPORATION</v>
          </cell>
          <cell r="H698" t="str">
            <v>SI</v>
          </cell>
          <cell r="I698" t="str">
            <v xml:space="preserve">Tariff Shift </v>
          </cell>
          <cell r="J698" t="str">
            <v>DANIELA</v>
          </cell>
          <cell r="K698" t="str">
            <v>TMECGDL21-043</v>
          </cell>
          <cell r="L698" t="str">
            <v>MX</v>
          </cell>
        </row>
        <row r="699">
          <cell r="A699" t="str">
            <v>A2155001F3800</v>
          </cell>
          <cell r="B699" t="str">
            <v>ROH</v>
          </cell>
          <cell r="C699" t="str">
            <v>CAPACITORES DE CERAMICA</v>
          </cell>
          <cell r="D699"/>
          <cell r="E699">
            <v>853224</v>
          </cell>
          <cell r="F699" t="str">
            <v>200976</v>
          </cell>
          <cell r="G699" t="str">
            <v xml:space="preserve">    KEMET ELECTRONICS CORPORATION</v>
          </cell>
          <cell r="H699" t="str">
            <v>SI</v>
          </cell>
          <cell r="I699" t="str">
            <v xml:space="preserve">Tariff Shift </v>
          </cell>
          <cell r="J699" t="str">
            <v>DANIELA</v>
          </cell>
          <cell r="K699" t="str">
            <v>TMECGDL21-043</v>
          </cell>
          <cell r="L699" t="str">
            <v>MX</v>
          </cell>
        </row>
        <row r="700">
          <cell r="A700" t="str">
            <v>A2155001G2000</v>
          </cell>
          <cell r="B700" t="str">
            <v>ROH</v>
          </cell>
          <cell r="C700" t="str">
            <v>CAPACITORES DE CERAMICA</v>
          </cell>
          <cell r="D700"/>
          <cell r="E700">
            <v>853224</v>
          </cell>
          <cell r="F700" t="str">
            <v>200976</v>
          </cell>
          <cell r="G700" t="str">
            <v xml:space="preserve">    KEMET ELECTRONICS CORPORATION</v>
          </cell>
          <cell r="H700" t="str">
            <v>SI</v>
          </cell>
          <cell r="I700" t="str">
            <v xml:space="preserve">Tariff Shift </v>
          </cell>
          <cell r="J700" t="str">
            <v>DANIELA</v>
          </cell>
          <cell r="K700" t="str">
            <v>TMECGDL21-043</v>
          </cell>
          <cell r="L700" t="str">
            <v>MX</v>
          </cell>
        </row>
        <row r="701">
          <cell r="A701" t="str">
            <v>A2155001G2800</v>
          </cell>
          <cell r="B701" t="str">
            <v>ROH</v>
          </cell>
          <cell r="C701" t="str">
            <v>CAPACITORES DE CERAMICA</v>
          </cell>
          <cell r="D701"/>
          <cell r="E701">
            <v>853224</v>
          </cell>
          <cell r="F701" t="str">
            <v>200976</v>
          </cell>
          <cell r="G701" t="str">
            <v xml:space="preserve">    KEMET ELECTRONICS CORPORATION</v>
          </cell>
          <cell r="H701" t="str">
            <v>SI</v>
          </cell>
          <cell r="I701" t="str">
            <v xml:space="preserve">Tariff Shift </v>
          </cell>
          <cell r="J701" t="str">
            <v>DANIELA</v>
          </cell>
          <cell r="K701" t="str">
            <v>TMECGDL21-043</v>
          </cell>
          <cell r="L701" t="str">
            <v>MX</v>
          </cell>
        </row>
        <row r="702">
          <cell r="A702" t="str">
            <v>A2155008A3700</v>
          </cell>
          <cell r="B702" t="str">
            <v>ROH</v>
          </cell>
          <cell r="C702" t="str">
            <v>CAPACITORES DE CERAMICA</v>
          </cell>
          <cell r="D702"/>
          <cell r="E702">
            <v>853224</v>
          </cell>
          <cell r="F702" t="str">
            <v>200976</v>
          </cell>
          <cell r="G702" t="str">
            <v xml:space="preserve">    KEMET ELECTRONICS CORPORATION</v>
          </cell>
          <cell r="H702" t="str">
            <v>SI</v>
          </cell>
          <cell r="I702" t="str">
            <v xml:space="preserve">Tariff Shift </v>
          </cell>
          <cell r="J702" t="str">
            <v>DANIELA</v>
          </cell>
          <cell r="K702" t="str">
            <v>TMECGDL21-043</v>
          </cell>
          <cell r="L702" t="str">
            <v>MX</v>
          </cell>
        </row>
        <row r="703">
          <cell r="A703" t="str">
            <v>A2155008B2500</v>
          </cell>
          <cell r="B703" t="str">
            <v>ROH</v>
          </cell>
          <cell r="C703" t="str">
            <v>CAPACITORES DE CERAMICA</v>
          </cell>
          <cell r="D703"/>
          <cell r="E703">
            <v>853224</v>
          </cell>
          <cell r="F703" t="str">
            <v>200976</v>
          </cell>
          <cell r="G703" t="str">
            <v xml:space="preserve">    KEMET ELECTRONICS CORPORATION</v>
          </cell>
          <cell r="H703" t="str">
            <v>SI</v>
          </cell>
          <cell r="I703" t="str">
            <v xml:space="preserve">Tariff Shift </v>
          </cell>
          <cell r="J703" t="str">
            <v>DANIELA</v>
          </cell>
          <cell r="K703" t="str">
            <v>TMECGDL21-043</v>
          </cell>
          <cell r="L703" t="str">
            <v>MX</v>
          </cell>
        </row>
        <row r="704">
          <cell r="A704" t="str">
            <v>A2155009A0500</v>
          </cell>
          <cell r="B704" t="str">
            <v>ROH</v>
          </cell>
          <cell r="C704" t="str">
            <v>CAPACITORES DE CERAMICA</v>
          </cell>
          <cell r="D704"/>
          <cell r="E704">
            <v>853224</v>
          </cell>
          <cell r="F704" t="str">
            <v>200976</v>
          </cell>
          <cell r="G704" t="str">
            <v xml:space="preserve">    KEMET ELECTRONICS CORPORATION</v>
          </cell>
          <cell r="H704" t="str">
            <v>SI</v>
          </cell>
          <cell r="I704" t="str">
            <v xml:space="preserve">Tariff Shift </v>
          </cell>
          <cell r="J704" t="str">
            <v>DANIELA</v>
          </cell>
          <cell r="K704" t="str">
            <v>TMECGDL21-043</v>
          </cell>
          <cell r="L704" t="str">
            <v>MX</v>
          </cell>
        </row>
        <row r="705">
          <cell r="A705" t="str">
            <v>A2155009A1000</v>
          </cell>
          <cell r="B705" t="str">
            <v>ROH</v>
          </cell>
          <cell r="C705" t="str">
            <v>CAPACITORES DE CERAMICA</v>
          </cell>
          <cell r="D705"/>
          <cell r="E705">
            <v>853224</v>
          </cell>
          <cell r="F705" t="str">
            <v>200976</v>
          </cell>
          <cell r="G705" t="str">
            <v xml:space="preserve">    KEMET ELECTRONICS CORPORATION</v>
          </cell>
          <cell r="H705" t="str">
            <v>SI</v>
          </cell>
          <cell r="I705" t="str">
            <v xml:space="preserve">Tariff Shift </v>
          </cell>
          <cell r="J705" t="str">
            <v>DANIELA</v>
          </cell>
          <cell r="K705" t="str">
            <v>TMECGDL21-043</v>
          </cell>
          <cell r="L705" t="str">
            <v>MX</v>
          </cell>
        </row>
        <row r="706">
          <cell r="A706" t="str">
            <v>A2155009A2900</v>
          </cell>
          <cell r="B706" t="str">
            <v>ROH</v>
          </cell>
          <cell r="C706" t="str">
            <v>CAPACITORES DE CERAMICA</v>
          </cell>
          <cell r="D706"/>
          <cell r="E706">
            <v>853224</v>
          </cell>
          <cell r="F706" t="str">
            <v>200976</v>
          </cell>
          <cell r="G706" t="str">
            <v xml:space="preserve">    KEMET ELECTRONICS CORPORATION</v>
          </cell>
          <cell r="H706" t="str">
            <v>SI</v>
          </cell>
          <cell r="I706" t="str">
            <v xml:space="preserve">Tariff Shift </v>
          </cell>
          <cell r="J706" t="str">
            <v>DANIELA</v>
          </cell>
          <cell r="K706" t="str">
            <v>TMECGDL21-043</v>
          </cell>
          <cell r="L706" t="str">
            <v>MX</v>
          </cell>
        </row>
        <row r="707">
          <cell r="A707" t="str">
            <v>A2155009C2200</v>
          </cell>
          <cell r="B707" t="str">
            <v>ROH</v>
          </cell>
          <cell r="C707" t="str">
            <v>CAPACITORES DE CERAMICA</v>
          </cell>
          <cell r="D707"/>
          <cell r="E707">
            <v>853224</v>
          </cell>
          <cell r="F707" t="str">
            <v>200976</v>
          </cell>
          <cell r="G707" t="str">
            <v xml:space="preserve">    KEMET ELECTRONICS CORPORATION</v>
          </cell>
          <cell r="H707" t="str">
            <v>SI</v>
          </cell>
          <cell r="I707" t="str">
            <v xml:space="preserve">Tariff Shift </v>
          </cell>
          <cell r="J707" t="str">
            <v>DANIELA</v>
          </cell>
          <cell r="K707" t="str">
            <v>TMECGDL21-043</v>
          </cell>
          <cell r="L707" t="str">
            <v>MX</v>
          </cell>
        </row>
        <row r="708">
          <cell r="A708" t="str">
            <v>A2155168G6200</v>
          </cell>
          <cell r="B708" t="str">
            <v>ROH</v>
          </cell>
          <cell r="C708" t="str">
            <v>CAPACITORES DE CERAMICA</v>
          </cell>
          <cell r="D708"/>
          <cell r="E708">
            <v>853224</v>
          </cell>
          <cell r="F708" t="str">
            <v>200976</v>
          </cell>
          <cell r="G708" t="str">
            <v xml:space="preserve">    KEMET ELECTRONICS CORPORATION</v>
          </cell>
          <cell r="H708" t="str">
            <v>SI</v>
          </cell>
          <cell r="I708" t="str">
            <v xml:space="preserve">Tariff Shift </v>
          </cell>
          <cell r="J708" t="str">
            <v>DANIELA</v>
          </cell>
          <cell r="K708" t="str">
            <v>TMECGDL21-043</v>
          </cell>
          <cell r="L708" t="str">
            <v>MX</v>
          </cell>
        </row>
        <row r="709">
          <cell r="A709" t="str">
            <v>A2155168P4000</v>
          </cell>
          <cell r="B709" t="str">
            <v>ROH</v>
          </cell>
          <cell r="C709" t="str">
            <v>CAPACITORES DE CERAMICA</v>
          </cell>
          <cell r="D709"/>
          <cell r="E709">
            <v>853224</v>
          </cell>
          <cell r="F709" t="str">
            <v>200976</v>
          </cell>
          <cell r="G709" t="str">
            <v xml:space="preserve">    KEMET ELECTRONICS CORPORATION</v>
          </cell>
          <cell r="H709" t="str">
            <v>SI</v>
          </cell>
          <cell r="I709" t="str">
            <v xml:space="preserve">Tariff Shift </v>
          </cell>
          <cell r="J709" t="str">
            <v>DANIELA</v>
          </cell>
          <cell r="K709" t="str">
            <v>TMECGDL21-043</v>
          </cell>
          <cell r="L709" t="str">
            <v>MX</v>
          </cell>
        </row>
        <row r="710">
          <cell r="A710" t="str">
            <v>A2155168Q2800</v>
          </cell>
          <cell r="B710" t="str">
            <v>ROH</v>
          </cell>
          <cell r="C710" t="str">
            <v>CAPACITORES DE CERAMICA</v>
          </cell>
          <cell r="D710"/>
          <cell r="E710">
            <v>853224</v>
          </cell>
          <cell r="F710" t="str">
            <v>200976</v>
          </cell>
          <cell r="G710" t="str">
            <v xml:space="preserve">    KEMET ELECTRONICS CORPORATION</v>
          </cell>
          <cell r="H710" t="str">
            <v>SI</v>
          </cell>
          <cell r="I710" t="str">
            <v xml:space="preserve">Tariff Shift </v>
          </cell>
          <cell r="J710" t="str">
            <v>DANIELA</v>
          </cell>
          <cell r="K710" t="str">
            <v>TMECGDL21-043</v>
          </cell>
          <cell r="L710" t="str">
            <v>MX</v>
          </cell>
        </row>
        <row r="711">
          <cell r="A711" t="str">
            <v>A2155169C0500</v>
          </cell>
          <cell r="B711" t="str">
            <v>ROH</v>
          </cell>
          <cell r="C711" t="str">
            <v>C CER,X7R,470pF,5%,50V,-TBD-,-</v>
          </cell>
          <cell r="D711"/>
          <cell r="E711">
            <v>853224</v>
          </cell>
          <cell r="F711" t="str">
            <v>200976</v>
          </cell>
          <cell r="G711" t="str">
            <v xml:space="preserve">    KEMET ELECTRONICS CORPORATION</v>
          </cell>
          <cell r="H711" t="str">
            <v>SI</v>
          </cell>
          <cell r="I711" t="str">
            <v xml:space="preserve">Tariff Shift </v>
          </cell>
          <cell r="J711" t="str">
            <v>DANIELA</v>
          </cell>
          <cell r="K711" t="str">
            <v>TMECGDL21-043</v>
          </cell>
          <cell r="L711" t="str">
            <v>MX</v>
          </cell>
        </row>
        <row r="712">
          <cell r="A712" t="str">
            <v>A2155169D0500</v>
          </cell>
          <cell r="B712" t="str">
            <v>ROH</v>
          </cell>
          <cell r="C712" t="str">
            <v>C CER,X7R,470pF,10%,50V,0402,-</v>
          </cell>
          <cell r="D712"/>
          <cell r="E712">
            <v>853224</v>
          </cell>
          <cell r="F712" t="str">
            <v>200976</v>
          </cell>
          <cell r="G712" t="str">
            <v xml:space="preserve">    KEMET ELECTRONICS CORPORATION</v>
          </cell>
          <cell r="H712" t="str">
            <v>SI</v>
          </cell>
          <cell r="I712" t="str">
            <v xml:space="preserve">Tariff Shift </v>
          </cell>
          <cell r="J712" t="str">
            <v>DANIELA</v>
          </cell>
          <cell r="K712" t="str">
            <v>TMECGDL21-043</v>
          </cell>
          <cell r="L712" t="str">
            <v>MX</v>
          </cell>
        </row>
        <row r="713">
          <cell r="A713" t="str">
            <v>A2155169D1700</v>
          </cell>
          <cell r="B713" t="str">
            <v>ROH</v>
          </cell>
          <cell r="C713" t="str">
            <v>CAPACITORES DE CERAMICA</v>
          </cell>
          <cell r="D713"/>
          <cell r="E713">
            <v>853224</v>
          </cell>
          <cell r="F713" t="str">
            <v>200976</v>
          </cell>
          <cell r="G713" t="str">
            <v xml:space="preserve">    KEMET ELECTRONICS CORPORATION</v>
          </cell>
          <cell r="H713" t="str">
            <v>SI</v>
          </cell>
          <cell r="I713" t="str">
            <v xml:space="preserve">Tariff Shift </v>
          </cell>
          <cell r="J713" t="str">
            <v>DANIELA</v>
          </cell>
          <cell r="K713" t="str">
            <v>TMECGDL21-043</v>
          </cell>
          <cell r="L713" t="str">
            <v>MX</v>
          </cell>
        </row>
        <row r="714">
          <cell r="A714" t="str">
            <v>A2155169G0900</v>
          </cell>
          <cell r="B714" t="str">
            <v>ROH</v>
          </cell>
          <cell r="C714" t="str">
            <v>CAPACITOR CERAMICO MULTICAPAS</v>
          </cell>
          <cell r="D714"/>
          <cell r="E714">
            <v>853224</v>
          </cell>
          <cell r="F714" t="str">
            <v>200976</v>
          </cell>
          <cell r="G714" t="str">
            <v xml:space="preserve">    KEMET ELECTRONICS CORPORATION</v>
          </cell>
          <cell r="H714" t="str">
            <v>SI</v>
          </cell>
          <cell r="I714" t="str">
            <v xml:space="preserve">Tariff Shift </v>
          </cell>
          <cell r="J714" t="str">
            <v>DANIELA</v>
          </cell>
          <cell r="K714" t="str">
            <v>TMECGDL21-043</v>
          </cell>
          <cell r="L714" t="str">
            <v>MX</v>
          </cell>
        </row>
        <row r="715">
          <cell r="A715" t="str">
            <v>A2155169H0500</v>
          </cell>
          <cell r="B715" t="str">
            <v>ROH</v>
          </cell>
          <cell r="C715" t="str">
            <v>CAPACITORES DE CERAMICA</v>
          </cell>
          <cell r="D715"/>
          <cell r="E715">
            <v>853224</v>
          </cell>
          <cell r="F715" t="str">
            <v>200976</v>
          </cell>
          <cell r="G715" t="str">
            <v xml:space="preserve">    KEMET ELECTRONICS CORPORATION</v>
          </cell>
          <cell r="H715" t="str">
            <v>SI</v>
          </cell>
          <cell r="I715" t="str">
            <v xml:space="preserve">Tariff Shift </v>
          </cell>
          <cell r="J715" t="str">
            <v>DANIELA</v>
          </cell>
          <cell r="K715" t="str">
            <v>TMECGDL21-043</v>
          </cell>
          <cell r="L715" t="str">
            <v>MX</v>
          </cell>
        </row>
        <row r="716">
          <cell r="A716" t="str">
            <v>A2155169H1300</v>
          </cell>
          <cell r="B716" t="str">
            <v>ROH</v>
          </cell>
          <cell r="C716" t="str">
            <v>CAPACITOR CERAMICO MULTICAPAS</v>
          </cell>
          <cell r="D716"/>
          <cell r="E716">
            <v>853224</v>
          </cell>
          <cell r="F716" t="str">
            <v>200976</v>
          </cell>
          <cell r="G716" t="str">
            <v xml:space="preserve">    KEMET ELECTRONICS CORPORATION</v>
          </cell>
          <cell r="H716" t="str">
            <v>SI</v>
          </cell>
          <cell r="I716" t="str">
            <v xml:space="preserve">Tariff Shift </v>
          </cell>
          <cell r="J716" t="str">
            <v>DANIELA</v>
          </cell>
          <cell r="K716" t="str">
            <v>TMECGDL21-043</v>
          </cell>
          <cell r="L716" t="str">
            <v>MX</v>
          </cell>
        </row>
        <row r="717">
          <cell r="A717" t="str">
            <v>A2155169J0100</v>
          </cell>
          <cell r="B717" t="str">
            <v>ROH</v>
          </cell>
          <cell r="C717" t="str">
            <v>CAPACITOR CERAMICO MULTICAPAS</v>
          </cell>
          <cell r="D717"/>
          <cell r="E717">
            <v>853224</v>
          </cell>
          <cell r="F717" t="str">
            <v>200976</v>
          </cell>
          <cell r="G717" t="str">
            <v xml:space="preserve">    KEMET ELECTRONICS CORPORATION</v>
          </cell>
          <cell r="H717" t="str">
            <v>SI</v>
          </cell>
          <cell r="I717" t="str">
            <v xml:space="preserve">Tariff Shift </v>
          </cell>
          <cell r="J717" t="str">
            <v>DANIELA</v>
          </cell>
          <cell r="K717" t="str">
            <v>TMECGDL21-043</v>
          </cell>
          <cell r="L717" t="str">
            <v>MX</v>
          </cell>
        </row>
        <row r="718">
          <cell r="A718" t="str">
            <v>A2155169J0500</v>
          </cell>
          <cell r="B718" t="str">
            <v>ROH</v>
          </cell>
          <cell r="C718" t="str">
            <v>CAPACITORES DE CERAMICA</v>
          </cell>
          <cell r="D718"/>
          <cell r="E718">
            <v>853224</v>
          </cell>
          <cell r="F718" t="str">
            <v>200976</v>
          </cell>
          <cell r="G718" t="str">
            <v xml:space="preserve">    KEMET ELECTRONICS CORPORATION</v>
          </cell>
          <cell r="H718" t="str">
            <v>SI</v>
          </cell>
          <cell r="I718" t="str">
            <v xml:space="preserve">Tariff Shift </v>
          </cell>
          <cell r="J718" t="str">
            <v>DANIELA</v>
          </cell>
          <cell r="K718" t="str">
            <v>TMECGDL21-043</v>
          </cell>
          <cell r="L718" t="str">
            <v>MX</v>
          </cell>
        </row>
        <row r="719">
          <cell r="A719" t="str">
            <v>A2155169J0900</v>
          </cell>
          <cell r="B719" t="str">
            <v>ROH</v>
          </cell>
          <cell r="C719" t="str">
            <v>CAPACITORES DE CERAMICA</v>
          </cell>
          <cell r="D719"/>
          <cell r="E719">
            <v>853224</v>
          </cell>
          <cell r="F719" t="str">
            <v>200976</v>
          </cell>
          <cell r="G719" t="str">
            <v xml:space="preserve">    KEMET ELECTRONICS CORPORATION</v>
          </cell>
          <cell r="H719" t="str">
            <v>SI</v>
          </cell>
          <cell r="I719" t="str">
            <v xml:space="preserve">Tariff Shift </v>
          </cell>
          <cell r="J719" t="str">
            <v>DANIELA</v>
          </cell>
          <cell r="K719" t="str">
            <v>TMECGDL21-043</v>
          </cell>
          <cell r="L719" t="str">
            <v>MX</v>
          </cell>
        </row>
        <row r="720">
          <cell r="A720" t="str">
            <v>A2155169K1200</v>
          </cell>
          <cell r="B720" t="str">
            <v>ROH</v>
          </cell>
          <cell r="C720" t="str">
            <v>CAPACITORES DE CERAMICA</v>
          </cell>
          <cell r="D720"/>
          <cell r="E720">
            <v>853224</v>
          </cell>
          <cell r="F720" t="str">
            <v>200976</v>
          </cell>
          <cell r="G720" t="str">
            <v xml:space="preserve">    KEMET ELECTRONICS CORPORATION</v>
          </cell>
          <cell r="H720" t="str">
            <v>SI</v>
          </cell>
          <cell r="I720" t="str">
            <v xml:space="preserve">Tariff Shift </v>
          </cell>
          <cell r="J720" t="str">
            <v>DANIELA</v>
          </cell>
          <cell r="K720" t="str">
            <v>TMECGDL21-043</v>
          </cell>
          <cell r="L720" t="str">
            <v>MX</v>
          </cell>
        </row>
        <row r="721">
          <cell r="A721" t="str">
            <v>A2155169K1400</v>
          </cell>
          <cell r="B721" t="str">
            <v>ROH</v>
          </cell>
          <cell r="C721" t="str">
            <v>CAPACITORES DE CERAMICA</v>
          </cell>
          <cell r="D721"/>
          <cell r="E721">
            <v>853224</v>
          </cell>
          <cell r="F721" t="str">
            <v>200976</v>
          </cell>
          <cell r="G721" t="str">
            <v xml:space="preserve">    KEMET ELECTRONICS CORPORATION</v>
          </cell>
          <cell r="H721" t="str">
            <v>SI</v>
          </cell>
          <cell r="I721" t="str">
            <v xml:space="preserve">Tariff Shift </v>
          </cell>
          <cell r="J721" t="str">
            <v>DANIELA</v>
          </cell>
          <cell r="K721" t="str">
            <v>TMECGDL21-043</v>
          </cell>
          <cell r="L721" t="str">
            <v>MX</v>
          </cell>
        </row>
        <row r="722">
          <cell r="A722" t="str">
            <v>A2155169K1500</v>
          </cell>
          <cell r="B722" t="str">
            <v>ROH</v>
          </cell>
          <cell r="C722" t="str">
            <v>CAPACITORES DE CERAMICA</v>
          </cell>
          <cell r="D722"/>
          <cell r="E722">
            <v>853224</v>
          </cell>
          <cell r="F722" t="str">
            <v>200976</v>
          </cell>
          <cell r="G722" t="str">
            <v xml:space="preserve">    KEMET ELECTRONICS CORPORATION</v>
          </cell>
          <cell r="H722" t="str">
            <v>SI</v>
          </cell>
          <cell r="I722" t="str">
            <v xml:space="preserve">Tariff Shift </v>
          </cell>
          <cell r="J722" t="str">
            <v>DANIELA</v>
          </cell>
          <cell r="K722" t="str">
            <v>TMECGDL21-043</v>
          </cell>
          <cell r="L722" t="str">
            <v>MX</v>
          </cell>
        </row>
        <row r="723">
          <cell r="A723" t="str">
            <v>A2155169K2100</v>
          </cell>
          <cell r="B723" t="str">
            <v>ROH</v>
          </cell>
          <cell r="C723" t="str">
            <v>CAPACITORES DE CERAMICA</v>
          </cell>
          <cell r="D723"/>
          <cell r="E723">
            <v>853224</v>
          </cell>
          <cell r="F723" t="str">
            <v>200976</v>
          </cell>
          <cell r="G723" t="str">
            <v xml:space="preserve">    KEMET ELECTRONICS CORPORATION</v>
          </cell>
          <cell r="H723" t="str">
            <v>SI</v>
          </cell>
          <cell r="I723" t="str">
            <v xml:space="preserve">Tariff Shift </v>
          </cell>
          <cell r="J723" t="str">
            <v>DANIELA</v>
          </cell>
          <cell r="K723" t="str">
            <v>TMECGDL21-043</v>
          </cell>
          <cell r="L723" t="str">
            <v>MX</v>
          </cell>
        </row>
        <row r="724">
          <cell r="A724" t="str">
            <v>A2155169K2500</v>
          </cell>
          <cell r="B724" t="str">
            <v>ROH</v>
          </cell>
          <cell r="C724" t="str">
            <v>CAPACITORES DE CERAMICA</v>
          </cell>
          <cell r="D724"/>
          <cell r="E724">
            <v>853224</v>
          </cell>
          <cell r="F724" t="str">
            <v>200976</v>
          </cell>
          <cell r="G724" t="str">
            <v xml:space="preserve">    KEMET ELECTRONICS CORPORATION</v>
          </cell>
          <cell r="H724" t="str">
            <v>SI</v>
          </cell>
          <cell r="I724" t="str">
            <v xml:space="preserve">Tariff Shift </v>
          </cell>
          <cell r="J724" t="str">
            <v>DANIELA</v>
          </cell>
          <cell r="K724" t="str">
            <v>TMECGDL21-043</v>
          </cell>
          <cell r="L724" t="str">
            <v>MX</v>
          </cell>
        </row>
        <row r="725">
          <cell r="A725" t="str">
            <v>A2155169L1100</v>
          </cell>
          <cell r="B725" t="str">
            <v>ROH</v>
          </cell>
          <cell r="C725" t="str">
            <v>CAPACITORES DE CERAMICA</v>
          </cell>
          <cell r="D725"/>
          <cell r="E725">
            <v>853224</v>
          </cell>
          <cell r="F725" t="str">
            <v>200976</v>
          </cell>
          <cell r="G725" t="str">
            <v xml:space="preserve">    KEMET ELECTRONICS CORPORATION</v>
          </cell>
          <cell r="H725" t="str">
            <v>SI</v>
          </cell>
          <cell r="I725" t="str">
            <v xml:space="preserve">Tariff Shift </v>
          </cell>
          <cell r="J725" t="str">
            <v>DANIELA</v>
          </cell>
          <cell r="K725" t="str">
            <v>TMECGDL21-043</v>
          </cell>
          <cell r="L725" t="str">
            <v>MX</v>
          </cell>
        </row>
        <row r="726">
          <cell r="A726" t="str">
            <v>A2155169L1500</v>
          </cell>
          <cell r="B726" t="str">
            <v>ROH</v>
          </cell>
          <cell r="C726" t="str">
            <v>CAPACITOR DE CERAMICA</v>
          </cell>
          <cell r="D726"/>
          <cell r="E726">
            <v>853224</v>
          </cell>
          <cell r="F726" t="str">
            <v>200976</v>
          </cell>
          <cell r="G726" t="str">
            <v xml:space="preserve">    KEMET ELECTRONICS CORPORATION</v>
          </cell>
          <cell r="H726" t="str">
            <v>SI</v>
          </cell>
          <cell r="I726" t="str">
            <v xml:space="preserve">Tariff Shift </v>
          </cell>
          <cell r="J726" t="str">
            <v>DANIELA</v>
          </cell>
          <cell r="K726" t="str">
            <v>TMECGDL21-043</v>
          </cell>
          <cell r="L726" t="str">
            <v>MX</v>
          </cell>
        </row>
        <row r="727">
          <cell r="A727" t="str">
            <v>A2155169M1100</v>
          </cell>
          <cell r="B727" t="str">
            <v>ROH</v>
          </cell>
          <cell r="C727" t="str">
            <v>CAPACITORES DE CERAMICA</v>
          </cell>
          <cell r="D727"/>
          <cell r="E727">
            <v>853224</v>
          </cell>
          <cell r="F727" t="str">
            <v>200976</v>
          </cell>
          <cell r="G727" t="str">
            <v xml:space="preserve">    KEMET ELECTRONICS CORPORATION</v>
          </cell>
          <cell r="H727" t="str">
            <v>SI</v>
          </cell>
          <cell r="I727" t="str">
            <v xml:space="preserve">Tariff Shift </v>
          </cell>
          <cell r="J727" t="str">
            <v>DANIELA</v>
          </cell>
          <cell r="K727" t="str">
            <v>TMECGDL21-043</v>
          </cell>
          <cell r="L727" t="str">
            <v>MX</v>
          </cell>
        </row>
        <row r="728">
          <cell r="A728" t="str">
            <v>A2155169M1500</v>
          </cell>
          <cell r="B728" t="str">
            <v>ROH</v>
          </cell>
          <cell r="C728" t="str">
            <v>C CER,X7R,3.3nF,10%,50V,0603,-,STANDARD,</v>
          </cell>
          <cell r="D728"/>
          <cell r="E728">
            <v>853224</v>
          </cell>
          <cell r="F728" t="str">
            <v>200976</v>
          </cell>
          <cell r="G728" t="str">
            <v xml:space="preserve">    KEMET ELECTRONICS CORPORATION</v>
          </cell>
          <cell r="H728" t="str">
            <v>SI</v>
          </cell>
          <cell r="I728" t="str">
            <v xml:space="preserve">Tariff Shift </v>
          </cell>
          <cell r="J728" t="str">
            <v>DANIELA</v>
          </cell>
          <cell r="K728" t="str">
            <v>TMECGDL21-043</v>
          </cell>
          <cell r="L728" t="str">
            <v>MX</v>
          </cell>
        </row>
        <row r="729">
          <cell r="A729" t="str">
            <v>A2155169Q0900</v>
          </cell>
          <cell r="B729" t="str">
            <v>ROH</v>
          </cell>
          <cell r="C729" t="str">
            <v>CAPACITORES DE CERAMICA</v>
          </cell>
          <cell r="D729"/>
          <cell r="E729">
            <v>853224</v>
          </cell>
          <cell r="F729" t="str">
            <v>200976</v>
          </cell>
          <cell r="G729" t="str">
            <v xml:space="preserve">    KEMET ELECTRONICS CORPORATION</v>
          </cell>
          <cell r="H729" t="str">
            <v>SI</v>
          </cell>
          <cell r="I729" t="str">
            <v xml:space="preserve">Tariff Shift </v>
          </cell>
          <cell r="J729" t="str">
            <v>DANIELA</v>
          </cell>
          <cell r="K729" t="str">
            <v>TMECGDL21-043</v>
          </cell>
          <cell r="L729" t="str">
            <v>MX</v>
          </cell>
        </row>
        <row r="730">
          <cell r="A730" t="str">
            <v>A2155169Q2100</v>
          </cell>
          <cell r="B730" t="str">
            <v>ROH</v>
          </cell>
          <cell r="C730" t="str">
            <v>CAPACITORES DE CERAMICA</v>
          </cell>
          <cell r="D730"/>
          <cell r="E730">
            <v>853224</v>
          </cell>
          <cell r="F730" t="str">
            <v>200976</v>
          </cell>
          <cell r="G730" t="str">
            <v xml:space="preserve">    KEMET ELECTRONICS CORPORATION</v>
          </cell>
          <cell r="H730" t="str">
            <v>SI</v>
          </cell>
          <cell r="I730" t="str">
            <v xml:space="preserve">Tariff Shift </v>
          </cell>
          <cell r="J730" t="str">
            <v>DANIELA</v>
          </cell>
          <cell r="K730" t="str">
            <v>TMECGDL21-043</v>
          </cell>
          <cell r="L730" t="str">
            <v>MX</v>
          </cell>
        </row>
        <row r="731">
          <cell r="A731" t="str">
            <v>A2155169Q3800</v>
          </cell>
          <cell r="B731" t="str">
            <v>ROH</v>
          </cell>
          <cell r="C731" t="str">
            <v>CAPACITORES DE CERAMICA</v>
          </cell>
          <cell r="D731"/>
          <cell r="E731">
            <v>853224</v>
          </cell>
          <cell r="F731" t="str">
            <v>200976</v>
          </cell>
          <cell r="G731" t="str">
            <v xml:space="preserve">    KEMET ELECTRONICS CORPORATION</v>
          </cell>
          <cell r="H731" t="str">
            <v>SI</v>
          </cell>
          <cell r="I731" t="str">
            <v xml:space="preserve">Tariff Shift </v>
          </cell>
          <cell r="J731" t="str">
            <v>DANIELA</v>
          </cell>
          <cell r="K731" t="str">
            <v>TMECGDL21-043</v>
          </cell>
          <cell r="L731" t="str">
            <v>MX</v>
          </cell>
        </row>
        <row r="732">
          <cell r="A732" t="str">
            <v>A2155169R0900</v>
          </cell>
          <cell r="B732" t="str">
            <v>ROH</v>
          </cell>
          <cell r="C732" t="str">
            <v>C CER,X7R,1nF,10%,16V,0603,-</v>
          </cell>
          <cell r="D732"/>
          <cell r="E732">
            <v>853224</v>
          </cell>
          <cell r="F732" t="str">
            <v>200976</v>
          </cell>
          <cell r="G732" t="str">
            <v xml:space="preserve">    KEMET ELECTRONICS CORPORATION</v>
          </cell>
          <cell r="H732" t="str">
            <v>SI</v>
          </cell>
          <cell r="I732" t="str">
            <v xml:space="preserve">Tariff Shift </v>
          </cell>
          <cell r="J732" t="str">
            <v>DANIELA</v>
          </cell>
          <cell r="K732" t="str">
            <v>TMECGDL21-043</v>
          </cell>
          <cell r="L732" t="str">
            <v>MX</v>
          </cell>
        </row>
        <row r="733">
          <cell r="A733" t="str">
            <v>A2155169R1700</v>
          </cell>
          <cell r="B733" t="str">
            <v>ROH</v>
          </cell>
          <cell r="C733" t="str">
            <v>CAPACITORES DE CERAMICA</v>
          </cell>
          <cell r="D733"/>
          <cell r="E733">
            <v>853224</v>
          </cell>
          <cell r="F733" t="str">
            <v>200976</v>
          </cell>
          <cell r="G733" t="str">
            <v xml:space="preserve">    KEMET ELECTRONICS CORPORATION</v>
          </cell>
          <cell r="H733" t="str">
            <v>SI</v>
          </cell>
          <cell r="I733" t="str">
            <v xml:space="preserve">Tariff Shift </v>
          </cell>
          <cell r="J733" t="str">
            <v>DANIELA</v>
          </cell>
          <cell r="K733" t="str">
            <v>TMECGDL21-043</v>
          </cell>
          <cell r="L733" t="str">
            <v>MX</v>
          </cell>
        </row>
        <row r="734">
          <cell r="A734" t="str">
            <v>A2155183F4900</v>
          </cell>
          <cell r="B734" t="str">
            <v>ROH</v>
          </cell>
          <cell r="C734" t="str">
            <v>CAPACITORES DE CERAMICA</v>
          </cell>
          <cell r="D734"/>
          <cell r="E734">
            <v>853224</v>
          </cell>
          <cell r="F734" t="str">
            <v>200976</v>
          </cell>
          <cell r="G734" t="str">
            <v xml:space="preserve">    KEMET ELECTRONICS CORPORATION</v>
          </cell>
          <cell r="H734" t="str">
            <v>SI</v>
          </cell>
          <cell r="I734" t="str">
            <v xml:space="preserve">Tariff Shift </v>
          </cell>
          <cell r="J734" t="str">
            <v>DANIELA</v>
          </cell>
          <cell r="K734" t="str">
            <v>TMECGDL21-043</v>
          </cell>
          <cell r="L734" t="str">
            <v>MX</v>
          </cell>
        </row>
        <row r="735">
          <cell r="A735" t="str">
            <v>A2155183G7700</v>
          </cell>
          <cell r="B735" t="str">
            <v>ROH</v>
          </cell>
          <cell r="C735" t="str">
            <v>CAPACITORES DE CERAMICA</v>
          </cell>
          <cell r="D735"/>
          <cell r="E735">
            <v>853224</v>
          </cell>
          <cell r="F735" t="str">
            <v>200976</v>
          </cell>
          <cell r="G735" t="str">
            <v xml:space="preserve">    KEMET ELECTRONICS CORPORATION</v>
          </cell>
          <cell r="H735" t="str">
            <v>SI</v>
          </cell>
          <cell r="I735" t="str">
            <v xml:space="preserve">Tariff Shift </v>
          </cell>
          <cell r="J735" t="str">
            <v>DANIELA</v>
          </cell>
          <cell r="K735" t="str">
            <v>TMECGDL21-043</v>
          </cell>
          <cell r="L735" t="str">
            <v>MX</v>
          </cell>
        </row>
        <row r="736">
          <cell r="A736" t="str">
            <v>A2155263B4600</v>
          </cell>
          <cell r="B736" t="str">
            <v>ROH</v>
          </cell>
          <cell r="C736" t="str">
            <v>CAPACITORES DE CERAMICA</v>
          </cell>
          <cell r="D736"/>
          <cell r="E736">
            <v>853224</v>
          </cell>
          <cell r="F736" t="str">
            <v>200976</v>
          </cell>
          <cell r="G736" t="str">
            <v xml:space="preserve">    KEMET ELECTRONICS CORPORATION</v>
          </cell>
          <cell r="H736" t="str">
            <v>SI</v>
          </cell>
          <cell r="I736" t="str">
            <v xml:space="preserve">Tariff Shift </v>
          </cell>
          <cell r="J736" t="str">
            <v>DANIELA</v>
          </cell>
          <cell r="K736" t="str">
            <v>TMECGDL21-043</v>
          </cell>
          <cell r="L736" t="str">
            <v>MX</v>
          </cell>
        </row>
        <row r="737">
          <cell r="A737" t="str">
            <v>A2155265R3000</v>
          </cell>
          <cell r="B737" t="str">
            <v>ROH</v>
          </cell>
          <cell r="C737" t="str">
            <v>CAPACITORES DE CERAMICA</v>
          </cell>
          <cell r="D737"/>
          <cell r="E737">
            <v>853224</v>
          </cell>
          <cell r="F737" t="str">
            <v>200976</v>
          </cell>
          <cell r="G737" t="str">
            <v xml:space="preserve">    KEMET ELECTRONICS CORPORATION</v>
          </cell>
          <cell r="H737" t="str">
            <v>SI</v>
          </cell>
          <cell r="I737" t="str">
            <v xml:space="preserve">Tariff Shift </v>
          </cell>
          <cell r="J737" t="str">
            <v>DANIELA</v>
          </cell>
          <cell r="K737" t="str">
            <v>TMECGDL21-043</v>
          </cell>
          <cell r="L737" t="str">
            <v>MX</v>
          </cell>
        </row>
        <row r="738">
          <cell r="A738" t="str">
            <v>A2155265R3400</v>
          </cell>
          <cell r="B738" t="str">
            <v>ROH</v>
          </cell>
          <cell r="C738" t="str">
            <v>CAPACITORES DE CERAMICA</v>
          </cell>
          <cell r="D738"/>
          <cell r="E738">
            <v>853224</v>
          </cell>
          <cell r="F738" t="str">
            <v>200976</v>
          </cell>
          <cell r="G738" t="str">
            <v xml:space="preserve">    KEMET ELECTRONICS CORPORATION</v>
          </cell>
          <cell r="H738" t="str">
            <v>SI</v>
          </cell>
          <cell r="I738" t="str">
            <v xml:space="preserve">Tariff Shift </v>
          </cell>
          <cell r="J738" t="str">
            <v>DANIELA</v>
          </cell>
          <cell r="K738" t="str">
            <v>TMECGDL21-043</v>
          </cell>
          <cell r="L738" t="str">
            <v>MX</v>
          </cell>
        </row>
        <row r="739">
          <cell r="A739" t="str">
            <v>A2155265R4200</v>
          </cell>
          <cell r="B739" t="str">
            <v>ROH</v>
          </cell>
          <cell r="C739" t="str">
            <v>CAPACITORES DE CERAMICA</v>
          </cell>
          <cell r="D739"/>
          <cell r="E739">
            <v>853224</v>
          </cell>
          <cell r="F739" t="str">
            <v>200976</v>
          </cell>
          <cell r="G739" t="str">
            <v xml:space="preserve">    KEMET ELECTRONICS CORPORATION</v>
          </cell>
          <cell r="H739" t="str">
            <v>SI</v>
          </cell>
          <cell r="I739" t="str">
            <v xml:space="preserve">Tariff Shift </v>
          </cell>
          <cell r="J739" t="str">
            <v>DANIELA</v>
          </cell>
          <cell r="K739" t="str">
            <v>TMECGDL21-043</v>
          </cell>
          <cell r="L739" t="str">
            <v>MX</v>
          </cell>
        </row>
        <row r="740">
          <cell r="A740" t="str">
            <v>A2155909A0500</v>
          </cell>
          <cell r="B740" t="str">
            <v>ROH</v>
          </cell>
          <cell r="C740" t="str">
            <v>CAPACITORES DE CERAMICA</v>
          </cell>
          <cell r="D740"/>
          <cell r="E740">
            <v>853224</v>
          </cell>
          <cell r="F740" t="str">
            <v>200976</v>
          </cell>
          <cell r="G740" t="str">
            <v xml:space="preserve">    KEMET ELECTRONICS CORPORATION</v>
          </cell>
          <cell r="H740" t="str">
            <v>SI</v>
          </cell>
          <cell r="I740" t="str">
            <v xml:space="preserve">Tariff Shift </v>
          </cell>
          <cell r="J740" t="str">
            <v>DANIELA</v>
          </cell>
          <cell r="K740" t="str">
            <v>TMECGDL21-043</v>
          </cell>
          <cell r="L740" t="str">
            <v>MX</v>
          </cell>
        </row>
        <row r="741">
          <cell r="A741" t="str">
            <v>A2155909L6300</v>
          </cell>
          <cell r="B741" t="str">
            <v>ROH</v>
          </cell>
          <cell r="C741" t="str">
            <v>CAPACITORES DE CERAMICA</v>
          </cell>
          <cell r="D741"/>
          <cell r="E741">
            <v>853224</v>
          </cell>
          <cell r="F741" t="str">
            <v>200976</v>
          </cell>
          <cell r="G741" t="str">
            <v xml:space="preserve">    KEMET ELECTRONICS CORPORATION</v>
          </cell>
          <cell r="H741" t="str">
            <v>SI</v>
          </cell>
          <cell r="I741" t="str">
            <v xml:space="preserve">Tariff Shift </v>
          </cell>
          <cell r="J741" t="str">
            <v>DANIELA</v>
          </cell>
          <cell r="K741" t="str">
            <v>TMECGDL21-043</v>
          </cell>
          <cell r="L741" t="str">
            <v>MX</v>
          </cell>
        </row>
        <row r="742">
          <cell r="A742" t="str">
            <v>A2155914D3400</v>
          </cell>
          <cell r="B742" t="str">
            <v>ROH</v>
          </cell>
          <cell r="C742" t="str">
            <v>CAPACITOR CERAMICO MULTICAPAS</v>
          </cell>
          <cell r="D742"/>
          <cell r="E742">
            <v>853224</v>
          </cell>
          <cell r="F742" t="str">
            <v>200976</v>
          </cell>
          <cell r="G742" t="str">
            <v xml:space="preserve">    KEMET ELECTRONICS CORPORATION</v>
          </cell>
          <cell r="H742" t="str">
            <v>SI</v>
          </cell>
          <cell r="I742" t="str">
            <v xml:space="preserve">Tariff Shift </v>
          </cell>
          <cell r="J742" t="str">
            <v>DANIELA</v>
          </cell>
          <cell r="K742" t="str">
            <v>TMECGDL21-043</v>
          </cell>
          <cell r="L742" t="str">
            <v>MX</v>
          </cell>
        </row>
        <row r="743">
          <cell r="A743" t="str">
            <v>A2342734U0100</v>
          </cell>
          <cell r="B743" t="str">
            <v>ROH</v>
          </cell>
          <cell r="C743" t="str">
            <v>CAPACITORES DE CERAMICA</v>
          </cell>
          <cell r="D743"/>
          <cell r="E743">
            <v>853221</v>
          </cell>
          <cell r="F743" t="str">
            <v>200976</v>
          </cell>
          <cell r="G743" t="str">
            <v xml:space="preserve">    KEMET ELECTRONICS CORPORATION</v>
          </cell>
          <cell r="H743" t="str">
            <v>SI</v>
          </cell>
          <cell r="I743" t="str">
            <v xml:space="preserve">Tariff Shift </v>
          </cell>
          <cell r="J743" t="str">
            <v>DANIELA</v>
          </cell>
          <cell r="K743" t="str">
            <v>TMECGDL21-043</v>
          </cell>
          <cell r="L743" t="str">
            <v>MX</v>
          </cell>
        </row>
        <row r="744">
          <cell r="A744" t="str">
            <v>A2342833U0100</v>
          </cell>
          <cell r="B744" t="str">
            <v>ROH</v>
          </cell>
          <cell r="C744" t="str">
            <v>CAPACITORES DE CERAMICA</v>
          </cell>
          <cell r="D744"/>
          <cell r="E744">
            <v>853221</v>
          </cell>
          <cell r="F744" t="str">
            <v>200976</v>
          </cell>
          <cell r="G744" t="str">
            <v xml:space="preserve">    KEMET ELECTRONICS CORPORATION</v>
          </cell>
          <cell r="H744" t="str">
            <v>SI</v>
          </cell>
          <cell r="I744" t="str">
            <v xml:space="preserve">Tariff Shift </v>
          </cell>
          <cell r="J744" t="str">
            <v>DANIELA</v>
          </cell>
          <cell r="K744" t="str">
            <v>TMECGDL21-043</v>
          </cell>
          <cell r="L744" t="str">
            <v>MX</v>
          </cell>
        </row>
        <row r="745">
          <cell r="A745" t="str">
            <v>A2355006A1300</v>
          </cell>
          <cell r="B745" t="str">
            <v>ROH</v>
          </cell>
          <cell r="C745" t="str">
            <v>CAPACITORES DE CERAMICA</v>
          </cell>
          <cell r="D745"/>
          <cell r="E745">
            <v>853221</v>
          </cell>
          <cell r="F745" t="str">
            <v>200976</v>
          </cell>
          <cell r="G745" t="str">
            <v xml:space="preserve">    KEMET ELECTRONICS CORPORATION</v>
          </cell>
          <cell r="H745" t="str">
            <v>SI</v>
          </cell>
          <cell r="I745" t="str">
            <v xml:space="preserve">Tariff Shift </v>
          </cell>
          <cell r="J745" t="str">
            <v>DANIELA</v>
          </cell>
          <cell r="K745" t="str">
            <v>TMECGDL21-043</v>
          </cell>
          <cell r="L745" t="str">
            <v>MX</v>
          </cell>
        </row>
        <row r="746">
          <cell r="A746" t="str">
            <v>A2355006A1900</v>
          </cell>
          <cell r="B746" t="str">
            <v>ROH</v>
          </cell>
          <cell r="C746" t="str">
            <v>CAPACITORES DE CERAMICA</v>
          </cell>
          <cell r="D746"/>
          <cell r="E746">
            <v>853221</v>
          </cell>
          <cell r="F746" t="str">
            <v>200976</v>
          </cell>
          <cell r="G746" t="str">
            <v xml:space="preserve">    KEMET ELECTRONICS CORPORATION</v>
          </cell>
          <cell r="H746" t="str">
            <v>SI</v>
          </cell>
          <cell r="I746" t="str">
            <v xml:space="preserve">Tariff Shift </v>
          </cell>
          <cell r="J746" t="str">
            <v>DANIELA</v>
          </cell>
          <cell r="K746" t="str">
            <v>TMECGDL21-043</v>
          </cell>
          <cell r="L746" t="str">
            <v>MX</v>
          </cell>
        </row>
        <row r="747">
          <cell r="A747" t="str">
            <v>A2355006B1200</v>
          </cell>
          <cell r="B747" t="str">
            <v>ROH</v>
          </cell>
          <cell r="C747" t="str">
            <v>CAPACITORES DE CERAMICA</v>
          </cell>
          <cell r="D747"/>
          <cell r="E747">
            <v>853221</v>
          </cell>
          <cell r="F747" t="str">
            <v>200976</v>
          </cell>
          <cell r="G747" t="str">
            <v xml:space="preserve">    KEMET ELECTRONICS CORPORATION</v>
          </cell>
          <cell r="H747" t="str">
            <v>SI</v>
          </cell>
          <cell r="I747" t="str">
            <v xml:space="preserve">Tariff Shift </v>
          </cell>
          <cell r="J747" t="str">
            <v>DANIELA</v>
          </cell>
          <cell r="K747" t="str">
            <v>TMECGDL21-043</v>
          </cell>
          <cell r="L747" t="str">
            <v>MX</v>
          </cell>
        </row>
        <row r="748">
          <cell r="A748" t="str">
            <v>A2355006B2400</v>
          </cell>
          <cell r="B748" t="str">
            <v>ROH</v>
          </cell>
          <cell r="C748" t="str">
            <v>CAPACITORES DE CERAMICA</v>
          </cell>
          <cell r="D748"/>
          <cell r="E748">
            <v>853221</v>
          </cell>
          <cell r="F748" t="str">
            <v>200976</v>
          </cell>
          <cell r="G748" t="str">
            <v xml:space="preserve">    KEMET ELECTRONICS CORPORATION</v>
          </cell>
          <cell r="H748" t="str">
            <v>SI</v>
          </cell>
          <cell r="I748" t="str">
            <v xml:space="preserve">Tariff Shift </v>
          </cell>
          <cell r="J748" t="str">
            <v>DANIELA</v>
          </cell>
          <cell r="K748" t="str">
            <v>TMECGDL21-043</v>
          </cell>
          <cell r="L748" t="str">
            <v>MX</v>
          </cell>
        </row>
        <row r="749">
          <cell r="A749" t="str">
            <v>A2355006C1400</v>
          </cell>
          <cell r="B749" t="str">
            <v>ROH</v>
          </cell>
          <cell r="C749" t="str">
            <v>CAPACITORES DE CERAMICA</v>
          </cell>
          <cell r="D749"/>
          <cell r="E749">
            <v>853221</v>
          </cell>
          <cell r="F749" t="str">
            <v>200976</v>
          </cell>
          <cell r="G749" t="str">
            <v xml:space="preserve">    KEMET ELECTRONICS CORPORATION</v>
          </cell>
          <cell r="H749" t="str">
            <v>SI</v>
          </cell>
          <cell r="I749" t="str">
            <v xml:space="preserve">Tariff Shift </v>
          </cell>
          <cell r="J749" t="str">
            <v>DANIELA</v>
          </cell>
          <cell r="K749" t="str">
            <v>TMECGDL21-043</v>
          </cell>
          <cell r="L749" t="str">
            <v>MX</v>
          </cell>
        </row>
        <row r="750">
          <cell r="A750" t="str">
            <v>A2355006D1100</v>
          </cell>
          <cell r="B750" t="str">
            <v>ROH</v>
          </cell>
          <cell r="C750" t="str">
            <v>CAPACITORES DE CERAMICA</v>
          </cell>
          <cell r="D750"/>
          <cell r="E750">
            <v>853221</v>
          </cell>
          <cell r="F750" t="str">
            <v>200976</v>
          </cell>
          <cell r="G750" t="str">
            <v xml:space="preserve">    KEMET ELECTRONICS CORPORATION</v>
          </cell>
          <cell r="H750" t="str">
            <v>SI</v>
          </cell>
          <cell r="I750" t="str">
            <v xml:space="preserve">Tariff Shift </v>
          </cell>
          <cell r="J750" t="str">
            <v>DANIELA</v>
          </cell>
          <cell r="K750" t="str">
            <v>TMECGDL21-043</v>
          </cell>
          <cell r="L750" t="str">
            <v>MX</v>
          </cell>
        </row>
        <row r="751">
          <cell r="A751" t="str">
            <v>A2355006D1300</v>
          </cell>
          <cell r="B751" t="str">
            <v>ROH</v>
          </cell>
          <cell r="C751" t="str">
            <v>CAPACITORES DE CERAMICA</v>
          </cell>
          <cell r="D751"/>
          <cell r="E751">
            <v>853221</v>
          </cell>
          <cell r="F751" t="str">
            <v>200976</v>
          </cell>
          <cell r="G751" t="str">
            <v xml:space="preserve">    KEMET ELECTRONICS CORPORATION</v>
          </cell>
          <cell r="H751" t="str">
            <v>SI</v>
          </cell>
          <cell r="I751" t="str">
            <v xml:space="preserve">Tariff Shift </v>
          </cell>
          <cell r="J751" t="str">
            <v>DANIELA</v>
          </cell>
          <cell r="K751" t="str">
            <v>TMECGDL21-043</v>
          </cell>
          <cell r="L751" t="str">
            <v>MX</v>
          </cell>
        </row>
        <row r="752">
          <cell r="A752" t="str">
            <v>A2355006D2000</v>
          </cell>
          <cell r="B752" t="str">
            <v>ROH</v>
          </cell>
          <cell r="C752" t="str">
            <v>CAPACITORES DE CERAMICA</v>
          </cell>
          <cell r="D752"/>
          <cell r="E752">
            <v>853221</v>
          </cell>
          <cell r="F752" t="str">
            <v>200976</v>
          </cell>
          <cell r="G752" t="str">
            <v xml:space="preserve">    KEMET ELECTRONICS CORPORATION</v>
          </cell>
          <cell r="H752" t="str">
            <v>SI</v>
          </cell>
          <cell r="I752" t="str">
            <v xml:space="preserve">Tariff Shift </v>
          </cell>
          <cell r="J752" t="str">
            <v>DANIELA</v>
          </cell>
          <cell r="K752" t="str">
            <v>TMECGDL21-043</v>
          </cell>
          <cell r="L752" t="str">
            <v>MX</v>
          </cell>
        </row>
        <row r="753">
          <cell r="A753" t="str">
            <v>A2355038A1600</v>
          </cell>
          <cell r="B753" t="str">
            <v>ROH</v>
          </cell>
          <cell r="C753" t="str">
            <v>CAPACITORES DE CERAMICA</v>
          </cell>
          <cell r="D753"/>
          <cell r="E753">
            <v>853221</v>
          </cell>
          <cell r="F753" t="str">
            <v>200976</v>
          </cell>
          <cell r="G753" t="str">
            <v xml:space="preserve">    KEMET ELECTRONICS CORPORATION</v>
          </cell>
          <cell r="H753" t="str">
            <v>SI</v>
          </cell>
          <cell r="I753" t="str">
            <v xml:space="preserve">Tariff Shift </v>
          </cell>
          <cell r="J753" t="str">
            <v>DANIELA</v>
          </cell>
          <cell r="K753" t="str">
            <v>TMECGDL21-043</v>
          </cell>
          <cell r="L753" t="str">
            <v>MX</v>
          </cell>
        </row>
        <row r="754">
          <cell r="A754" t="str">
            <v>A2355038A1900</v>
          </cell>
          <cell r="B754" t="str">
            <v>ROH</v>
          </cell>
          <cell r="C754" t="str">
            <v>CAPACITORES DE CERAMICA</v>
          </cell>
          <cell r="D754"/>
          <cell r="E754">
            <v>853221</v>
          </cell>
          <cell r="F754" t="str">
            <v>200976</v>
          </cell>
          <cell r="G754" t="str">
            <v xml:space="preserve">    KEMET ELECTRONICS CORPORATION</v>
          </cell>
          <cell r="H754" t="str">
            <v>SI</v>
          </cell>
          <cell r="I754" t="str">
            <v xml:space="preserve">Tariff Shift </v>
          </cell>
          <cell r="J754" t="str">
            <v>DANIELA</v>
          </cell>
          <cell r="K754" t="str">
            <v>TMECGDL21-043</v>
          </cell>
          <cell r="L754" t="str">
            <v>MX</v>
          </cell>
        </row>
        <row r="755">
          <cell r="A755" t="str">
            <v>A2355038B1300</v>
          </cell>
          <cell r="B755" t="str">
            <v>ROH</v>
          </cell>
          <cell r="C755" t="str">
            <v>CAPACITORES DE CERAMICA</v>
          </cell>
          <cell r="D755"/>
          <cell r="E755">
            <v>853221</v>
          </cell>
          <cell r="F755" t="str">
            <v>200976</v>
          </cell>
          <cell r="G755" t="str">
            <v xml:space="preserve">    KEMET ELECTRONICS CORPORATION</v>
          </cell>
          <cell r="H755" t="str">
            <v>SI</v>
          </cell>
          <cell r="I755" t="str">
            <v xml:space="preserve">Tariff Shift </v>
          </cell>
          <cell r="J755" t="str">
            <v>DANIELA</v>
          </cell>
          <cell r="K755" t="str">
            <v>TMECGDL21-043</v>
          </cell>
          <cell r="L755" t="str">
            <v>MX</v>
          </cell>
        </row>
        <row r="756">
          <cell r="A756" t="str">
            <v>A2355038B2100</v>
          </cell>
          <cell r="B756" t="str">
            <v>ROH</v>
          </cell>
          <cell r="C756" t="str">
            <v>CAPACITORES DE CERAMICA</v>
          </cell>
          <cell r="D756"/>
          <cell r="E756">
            <v>853221</v>
          </cell>
          <cell r="F756" t="str">
            <v>200976</v>
          </cell>
          <cell r="G756" t="str">
            <v xml:space="preserve">    KEMET ELECTRONICS CORPORATION</v>
          </cell>
          <cell r="H756" t="str">
            <v>SI</v>
          </cell>
          <cell r="I756" t="str">
            <v xml:space="preserve">Tariff Shift </v>
          </cell>
          <cell r="J756" t="str">
            <v>DANIELA</v>
          </cell>
          <cell r="K756" t="str">
            <v>TMECGDL21-043</v>
          </cell>
          <cell r="L756" t="str">
            <v>MX</v>
          </cell>
        </row>
        <row r="757">
          <cell r="A757" t="str">
            <v>A2355038C0700</v>
          </cell>
          <cell r="B757" t="str">
            <v>ROH</v>
          </cell>
          <cell r="C757" t="str">
            <v>CAPACITORES DE CERAMICA</v>
          </cell>
          <cell r="D757"/>
          <cell r="E757">
            <v>853221</v>
          </cell>
          <cell r="F757" t="str">
            <v>200976</v>
          </cell>
          <cell r="G757" t="str">
            <v xml:space="preserve">    KEMET ELECTRONICS CORPORATION</v>
          </cell>
          <cell r="H757" t="str">
            <v>SI</v>
          </cell>
          <cell r="I757" t="str">
            <v xml:space="preserve">Tariff Shift </v>
          </cell>
          <cell r="J757" t="str">
            <v>DANIELA</v>
          </cell>
          <cell r="K757" t="str">
            <v>TMECGDL21-043</v>
          </cell>
          <cell r="L757" t="str">
            <v>MX</v>
          </cell>
        </row>
        <row r="758">
          <cell r="A758" t="str">
            <v>A2355038D0600</v>
          </cell>
          <cell r="B758" t="str">
            <v>ROH</v>
          </cell>
          <cell r="C758" t="str">
            <v>CAPACITORES DE CERAMICA</v>
          </cell>
          <cell r="D758"/>
          <cell r="E758">
            <v>853221</v>
          </cell>
          <cell r="F758" t="str">
            <v>200976</v>
          </cell>
          <cell r="G758" t="str">
            <v xml:space="preserve">    KEMET ELECTRONICS CORPORATION</v>
          </cell>
          <cell r="H758" t="str">
            <v>SI</v>
          </cell>
          <cell r="I758" t="str">
            <v xml:space="preserve">Tariff Shift </v>
          </cell>
          <cell r="J758" t="str">
            <v>DANIELA</v>
          </cell>
          <cell r="K758" t="str">
            <v>TMECGDL21-043</v>
          </cell>
          <cell r="L758" t="str">
            <v>MX</v>
          </cell>
        </row>
        <row r="759">
          <cell r="A759" t="str">
            <v>A2355038D1300</v>
          </cell>
          <cell r="B759" t="str">
            <v>ROH</v>
          </cell>
          <cell r="C759" t="str">
            <v>CAPACITORES DE CERAMICA</v>
          </cell>
          <cell r="D759"/>
          <cell r="E759">
            <v>853221</v>
          </cell>
          <cell r="F759" t="str">
            <v>200976</v>
          </cell>
          <cell r="G759" t="str">
            <v xml:space="preserve">    KEMET ELECTRONICS CORPORATION</v>
          </cell>
          <cell r="H759" t="str">
            <v>SI</v>
          </cell>
          <cell r="I759" t="str">
            <v xml:space="preserve">Tariff Shift </v>
          </cell>
          <cell r="J759" t="str">
            <v>DANIELA</v>
          </cell>
          <cell r="K759" t="str">
            <v>TMECGDL21-043</v>
          </cell>
          <cell r="L759" t="str">
            <v>MX</v>
          </cell>
        </row>
        <row r="760">
          <cell r="A760" t="str">
            <v>A2355198D0700</v>
          </cell>
          <cell r="B760" t="str">
            <v>ROH</v>
          </cell>
          <cell r="C760" t="str">
            <v>CAPACITORES DE CERAMICA</v>
          </cell>
          <cell r="D760"/>
          <cell r="E760">
            <v>853221</v>
          </cell>
          <cell r="F760" t="str">
            <v>200976</v>
          </cell>
          <cell r="G760" t="str">
            <v xml:space="preserve">    KEMET ELECTRONICS CORPORATION</v>
          </cell>
          <cell r="H760" t="str">
            <v>SI</v>
          </cell>
          <cell r="I760" t="str">
            <v xml:space="preserve">Tariff Shift </v>
          </cell>
          <cell r="J760" t="str">
            <v>DANIELA</v>
          </cell>
          <cell r="K760" t="str">
            <v>TMECGDL21-043</v>
          </cell>
          <cell r="L760" t="str">
            <v>MX</v>
          </cell>
        </row>
        <row r="761">
          <cell r="A761" t="str">
            <v>A2355198E2800</v>
          </cell>
          <cell r="B761" t="str">
            <v>ROH</v>
          </cell>
          <cell r="C761" t="str">
            <v>CAPACITORES DE CERAMICA</v>
          </cell>
          <cell r="D761"/>
          <cell r="E761">
            <v>853221</v>
          </cell>
          <cell r="F761" t="str">
            <v>200976</v>
          </cell>
          <cell r="G761" t="str">
            <v xml:space="preserve">    KEMET ELECTRONICS CORPORATION</v>
          </cell>
          <cell r="H761" t="str">
            <v>SI</v>
          </cell>
          <cell r="I761" t="str">
            <v xml:space="preserve">Tariff Shift </v>
          </cell>
          <cell r="J761" t="str">
            <v>DANIELA</v>
          </cell>
          <cell r="K761" t="str">
            <v>TMECGDL21-043</v>
          </cell>
          <cell r="L761" t="str">
            <v>MX</v>
          </cell>
        </row>
        <row r="762">
          <cell r="A762" t="str">
            <v>A2355906D2400</v>
          </cell>
          <cell r="B762" t="str">
            <v>ROH</v>
          </cell>
          <cell r="C762" t="str">
            <v>CAPACITORES DE CERAMICA</v>
          </cell>
          <cell r="D762"/>
          <cell r="E762">
            <v>853221</v>
          </cell>
          <cell r="F762" t="str">
            <v>200976</v>
          </cell>
          <cell r="G762" t="str">
            <v xml:space="preserve">    KEMET ELECTRONICS CORPORATION</v>
          </cell>
          <cell r="H762" t="str">
            <v>SI</v>
          </cell>
          <cell r="I762" t="str">
            <v xml:space="preserve">Tariff Shift </v>
          </cell>
          <cell r="J762" t="str">
            <v>DANIELA</v>
          </cell>
          <cell r="K762" t="str">
            <v>TMECGDL21-043</v>
          </cell>
          <cell r="L762" t="str">
            <v>MX</v>
          </cell>
        </row>
        <row r="763">
          <cell r="A763" t="str">
            <v>A2C00002493</v>
          </cell>
          <cell r="B763" t="str">
            <v>ROH</v>
          </cell>
          <cell r="C763" t="str">
            <v>CAPACITORES DE TANTALIO</v>
          </cell>
          <cell r="D763"/>
          <cell r="E763">
            <v>853221</v>
          </cell>
          <cell r="F763" t="str">
            <v>200976</v>
          </cell>
          <cell r="G763" t="str">
            <v xml:space="preserve">    KEMET ELECTRONICS CORPORATION</v>
          </cell>
          <cell r="H763" t="str">
            <v>SI</v>
          </cell>
          <cell r="I763" t="str">
            <v xml:space="preserve">Tariff Shift </v>
          </cell>
          <cell r="J763" t="str">
            <v>DANIELA</v>
          </cell>
          <cell r="K763" t="str">
            <v>TMECGDL21-043</v>
          </cell>
          <cell r="L763" t="str">
            <v>MX</v>
          </cell>
        </row>
        <row r="764">
          <cell r="A764" t="str">
            <v>A2C00002494</v>
          </cell>
          <cell r="B764" t="str">
            <v>ROH</v>
          </cell>
          <cell r="C764" t="str">
            <v>CAPACITORES DE TANTALIO</v>
          </cell>
          <cell r="D764"/>
          <cell r="E764">
            <v>853221</v>
          </cell>
          <cell r="F764" t="str">
            <v>200976</v>
          </cell>
          <cell r="G764" t="str">
            <v xml:space="preserve">    KEMET ELECTRONICS CORPORATION</v>
          </cell>
          <cell r="H764" t="str">
            <v>SI</v>
          </cell>
          <cell r="I764" t="str">
            <v xml:space="preserve">Tariff Shift </v>
          </cell>
          <cell r="J764" t="str">
            <v>DANIELA</v>
          </cell>
          <cell r="K764" t="str">
            <v>TMECGDL21-043</v>
          </cell>
          <cell r="L764" t="str">
            <v>MX</v>
          </cell>
        </row>
        <row r="765">
          <cell r="A765" t="str">
            <v>A2C00002495</v>
          </cell>
          <cell r="B765" t="str">
            <v>ROH</v>
          </cell>
          <cell r="C765" t="str">
            <v>CAPACITORES DE CERAMICA</v>
          </cell>
          <cell r="D765"/>
          <cell r="E765">
            <v>853221</v>
          </cell>
          <cell r="F765" t="str">
            <v>200976</v>
          </cell>
          <cell r="G765" t="str">
            <v xml:space="preserve">    KEMET ELECTRONICS CORPORATION</v>
          </cell>
          <cell r="H765" t="str">
            <v>SI</v>
          </cell>
          <cell r="I765" t="str">
            <v xml:space="preserve">Tariff Shift </v>
          </cell>
          <cell r="J765" t="str">
            <v>DANIELA</v>
          </cell>
          <cell r="K765" t="str">
            <v>TMECGDL21-043</v>
          </cell>
          <cell r="L765" t="str">
            <v>MX</v>
          </cell>
        </row>
        <row r="766">
          <cell r="A766" t="str">
            <v>A2C00002496</v>
          </cell>
          <cell r="B766" t="str">
            <v>ROH</v>
          </cell>
          <cell r="C766" t="str">
            <v>CAPACITORES DE CERAMICA</v>
          </cell>
          <cell r="D766"/>
          <cell r="E766">
            <v>853221</v>
          </cell>
          <cell r="F766" t="str">
            <v>200976</v>
          </cell>
          <cell r="G766" t="str">
            <v xml:space="preserve">    KEMET ELECTRONICS CORPORATION</v>
          </cell>
          <cell r="H766" t="str">
            <v>SI</v>
          </cell>
          <cell r="I766" t="str">
            <v xml:space="preserve">Tariff Shift </v>
          </cell>
          <cell r="J766" t="str">
            <v>DANIELA</v>
          </cell>
          <cell r="K766" t="str">
            <v>TMECGDL21-043</v>
          </cell>
          <cell r="L766" t="str">
            <v>MX</v>
          </cell>
        </row>
        <row r="767">
          <cell r="A767" t="str">
            <v>A2C0000249900</v>
          </cell>
          <cell r="B767" t="str">
            <v>ROH</v>
          </cell>
          <cell r="C767" t="str">
            <v>CAPACITORES DE CERAMICA</v>
          </cell>
          <cell r="D767"/>
          <cell r="E767">
            <v>853221</v>
          </cell>
          <cell r="F767" t="str">
            <v>200976</v>
          </cell>
          <cell r="G767" t="str">
            <v xml:space="preserve">    KEMET ELECTRONICS CORPORATION</v>
          </cell>
          <cell r="H767" t="str">
            <v>SI</v>
          </cell>
          <cell r="I767" t="str">
            <v xml:space="preserve">Tariff Shift </v>
          </cell>
          <cell r="J767" t="str">
            <v>DANIELA</v>
          </cell>
          <cell r="K767" t="str">
            <v>TMECGDL21-043</v>
          </cell>
          <cell r="L767" t="str">
            <v>MX</v>
          </cell>
        </row>
        <row r="768">
          <cell r="A768" t="str">
            <v>A2C00002502</v>
          </cell>
          <cell r="B768" t="str">
            <v>ROH</v>
          </cell>
          <cell r="C768" t="str">
            <v>TA CAP,TA,4.7uF,10%,16V,SMD SOLDERING</v>
          </cell>
          <cell r="D768"/>
          <cell r="E768">
            <v>853221</v>
          </cell>
          <cell r="F768" t="str">
            <v>200976</v>
          </cell>
          <cell r="G768" t="str">
            <v xml:space="preserve">    KEMET ELECTRONICS CORPORATION</v>
          </cell>
          <cell r="H768" t="str">
            <v>SI</v>
          </cell>
          <cell r="I768" t="str">
            <v xml:space="preserve">Tariff Shift </v>
          </cell>
          <cell r="J768" t="str">
            <v>DANIELA</v>
          </cell>
          <cell r="K768" t="str">
            <v>TMECGDL21-043</v>
          </cell>
          <cell r="L768" t="str">
            <v>MX</v>
          </cell>
        </row>
        <row r="769">
          <cell r="A769" t="str">
            <v>A2C0000250200</v>
          </cell>
          <cell r="B769" t="str">
            <v>ROH</v>
          </cell>
          <cell r="C769" t="str">
            <v>CAPACITORES DE CERAMICA</v>
          </cell>
          <cell r="D769"/>
          <cell r="E769">
            <v>853221</v>
          </cell>
          <cell r="F769" t="str">
            <v>200976</v>
          </cell>
          <cell r="G769" t="str">
            <v xml:space="preserve">    KEMET ELECTRONICS CORPORATION</v>
          </cell>
          <cell r="H769" t="str">
            <v>SI</v>
          </cell>
          <cell r="I769" t="str">
            <v xml:space="preserve">Tariff Shift </v>
          </cell>
          <cell r="J769" t="str">
            <v>DANIELA</v>
          </cell>
          <cell r="K769" t="str">
            <v>TMECGDL21-043</v>
          </cell>
          <cell r="L769" t="str">
            <v>MX</v>
          </cell>
        </row>
        <row r="770">
          <cell r="A770" t="str">
            <v>A2C00002563</v>
          </cell>
          <cell r="B770" t="str">
            <v>ROH</v>
          </cell>
          <cell r="C770" t="str">
            <v>CAPACITORES DE CERAMICA</v>
          </cell>
          <cell r="D770"/>
          <cell r="E770">
            <v>853221</v>
          </cell>
          <cell r="F770" t="str">
            <v>200976</v>
          </cell>
          <cell r="G770" t="str">
            <v xml:space="preserve">    KEMET ELECTRONICS CORPORATION</v>
          </cell>
          <cell r="H770" t="str">
            <v>SI</v>
          </cell>
          <cell r="I770" t="str">
            <v xml:space="preserve">Tariff Shift </v>
          </cell>
          <cell r="J770" t="str">
            <v>DANIELA</v>
          </cell>
          <cell r="K770" t="str">
            <v>TMECGDL21-043</v>
          </cell>
          <cell r="L770" t="str">
            <v>MX</v>
          </cell>
        </row>
        <row r="771">
          <cell r="A771" t="str">
            <v>A2C00002572</v>
          </cell>
          <cell r="B771" t="str">
            <v>ROH</v>
          </cell>
          <cell r="C771" t="str">
            <v>CAPACITORES DE TANTALIO</v>
          </cell>
          <cell r="D771"/>
          <cell r="E771">
            <v>853221</v>
          </cell>
          <cell r="F771" t="str">
            <v>200976</v>
          </cell>
          <cell r="G771" t="str">
            <v xml:space="preserve">    KEMET ELECTRONICS CORPORATION</v>
          </cell>
          <cell r="H771" t="str">
            <v>SI</v>
          </cell>
          <cell r="I771" t="str">
            <v xml:space="preserve">Tariff Shift </v>
          </cell>
          <cell r="J771" t="str">
            <v>DANIELA</v>
          </cell>
          <cell r="K771" t="str">
            <v>TMECGDL21-043</v>
          </cell>
          <cell r="L771" t="str">
            <v>MX</v>
          </cell>
        </row>
        <row r="772">
          <cell r="A772" t="str">
            <v>A2C00002582</v>
          </cell>
          <cell r="B772" t="str">
            <v>ROH</v>
          </cell>
          <cell r="C772" t="str">
            <v>CAPACITORES DE CERAMICA</v>
          </cell>
          <cell r="D772"/>
          <cell r="E772">
            <v>853221</v>
          </cell>
          <cell r="F772" t="str">
            <v>200976</v>
          </cell>
          <cell r="G772" t="str">
            <v xml:space="preserve">    KEMET ELECTRONICS CORPORATION</v>
          </cell>
          <cell r="H772" t="str">
            <v>SI</v>
          </cell>
          <cell r="I772" t="str">
            <v xml:space="preserve">Tariff Shift </v>
          </cell>
          <cell r="J772" t="str">
            <v>DANIELA</v>
          </cell>
          <cell r="K772" t="str">
            <v>TMECGDL21-043</v>
          </cell>
          <cell r="L772" t="str">
            <v>MX</v>
          </cell>
        </row>
        <row r="773">
          <cell r="A773" t="str">
            <v>A2C0000258900</v>
          </cell>
          <cell r="B773" t="str">
            <v>ROH</v>
          </cell>
          <cell r="C773" t="str">
            <v>CAPACITORES DE CERAMICA</v>
          </cell>
          <cell r="D773"/>
          <cell r="E773">
            <v>853221</v>
          </cell>
          <cell r="F773" t="str">
            <v>200976</v>
          </cell>
          <cell r="G773" t="str">
            <v xml:space="preserve">    KEMET ELECTRONICS CORPORATION</v>
          </cell>
          <cell r="H773" t="str">
            <v>SI</v>
          </cell>
          <cell r="I773" t="str">
            <v xml:space="preserve">Tariff Shift </v>
          </cell>
          <cell r="J773" t="str">
            <v>DANIELA</v>
          </cell>
          <cell r="K773" t="str">
            <v>TMECGDL21-043</v>
          </cell>
          <cell r="L773" t="str">
            <v>MX</v>
          </cell>
        </row>
        <row r="774">
          <cell r="A774" t="str">
            <v>A2C0000259000</v>
          </cell>
          <cell r="B774" t="str">
            <v>ROH</v>
          </cell>
          <cell r="C774" t="str">
            <v>CAPACITORES DE CERAMICA</v>
          </cell>
          <cell r="D774"/>
          <cell r="E774">
            <v>853221</v>
          </cell>
          <cell r="F774" t="str">
            <v>200976</v>
          </cell>
          <cell r="G774" t="str">
            <v xml:space="preserve">    KEMET ELECTRONICS CORPORATION</v>
          </cell>
          <cell r="H774" t="str">
            <v>SI</v>
          </cell>
          <cell r="I774" t="str">
            <v xml:space="preserve">Tariff Shift </v>
          </cell>
          <cell r="J774" t="str">
            <v>DANIELA</v>
          </cell>
          <cell r="K774" t="str">
            <v>TMECGDL21-043</v>
          </cell>
          <cell r="L774" t="str">
            <v>MX</v>
          </cell>
        </row>
        <row r="775">
          <cell r="A775" t="str">
            <v>A2C0000259100</v>
          </cell>
          <cell r="B775" t="str">
            <v>ROH</v>
          </cell>
          <cell r="C775" t="str">
            <v>CAPACITORES DE CERAMICA</v>
          </cell>
          <cell r="D775"/>
          <cell r="E775">
            <v>853221</v>
          </cell>
          <cell r="F775" t="str">
            <v>200976</v>
          </cell>
          <cell r="G775" t="str">
            <v xml:space="preserve">    KEMET ELECTRONICS CORPORATION</v>
          </cell>
          <cell r="H775" t="str">
            <v>SI</v>
          </cell>
          <cell r="I775" t="str">
            <v xml:space="preserve">Tariff Shift </v>
          </cell>
          <cell r="J775" t="str">
            <v>DANIELA</v>
          </cell>
          <cell r="K775" t="str">
            <v>TMECGDL21-043</v>
          </cell>
          <cell r="L775" t="str">
            <v>MX</v>
          </cell>
        </row>
        <row r="776">
          <cell r="A776" t="str">
            <v>A2C00005692</v>
          </cell>
          <cell r="B776" t="str">
            <v>ROH</v>
          </cell>
          <cell r="C776" t="str">
            <v>CAPACITORES DE TANTALIO</v>
          </cell>
          <cell r="D776"/>
          <cell r="E776">
            <v>853221</v>
          </cell>
          <cell r="F776" t="str">
            <v>200976</v>
          </cell>
          <cell r="G776" t="str">
            <v xml:space="preserve">    KEMET ELECTRONICS CORPORATION</v>
          </cell>
          <cell r="H776" t="str">
            <v>SI</v>
          </cell>
          <cell r="I776" t="str">
            <v xml:space="preserve">Tariff Shift </v>
          </cell>
          <cell r="J776" t="str">
            <v>DANIELA</v>
          </cell>
          <cell r="K776" t="str">
            <v>TMECGDL21-043</v>
          </cell>
          <cell r="L776" t="str">
            <v>MX</v>
          </cell>
        </row>
        <row r="777">
          <cell r="A777" t="str">
            <v>A2C0000569200</v>
          </cell>
          <cell r="B777" t="str">
            <v>ROH</v>
          </cell>
          <cell r="C777" t="str">
            <v>CAPACITORES DE CERAMICA</v>
          </cell>
          <cell r="D777"/>
          <cell r="E777">
            <v>853221</v>
          </cell>
          <cell r="F777" t="str">
            <v>200976</v>
          </cell>
          <cell r="G777" t="str">
            <v xml:space="preserve">    KEMET ELECTRONICS CORPORATION</v>
          </cell>
          <cell r="H777" t="str">
            <v>SI</v>
          </cell>
          <cell r="I777" t="str">
            <v xml:space="preserve">Tariff Shift </v>
          </cell>
          <cell r="J777" t="str">
            <v>DANIELA</v>
          </cell>
          <cell r="K777" t="str">
            <v>TMECGDL21-043</v>
          </cell>
          <cell r="L777" t="str">
            <v>MX</v>
          </cell>
        </row>
        <row r="778">
          <cell r="A778" t="str">
            <v>A2C00006561</v>
          </cell>
          <cell r="B778" t="str">
            <v>ROH</v>
          </cell>
          <cell r="C778" t="str">
            <v>CAPACITORES DE TANTALIO</v>
          </cell>
          <cell r="D778"/>
          <cell r="E778">
            <v>853221</v>
          </cell>
          <cell r="F778" t="str">
            <v>200976</v>
          </cell>
          <cell r="G778" t="str">
            <v xml:space="preserve">    KEMET ELECTRONICS CORPORATION</v>
          </cell>
          <cell r="H778" t="str">
            <v>SI</v>
          </cell>
          <cell r="I778" t="str">
            <v xml:space="preserve">Tariff Shift </v>
          </cell>
          <cell r="J778" t="str">
            <v>DANIELA</v>
          </cell>
          <cell r="K778" t="str">
            <v>TMECGDL21-043</v>
          </cell>
          <cell r="L778" t="str">
            <v>MX</v>
          </cell>
        </row>
        <row r="779">
          <cell r="A779" t="str">
            <v>A2C00007069</v>
          </cell>
          <cell r="B779" t="str">
            <v>ROH</v>
          </cell>
          <cell r="C779" t="str">
            <v>TA CAP,TA,100uF,20%,16V,SMD SOLDERING</v>
          </cell>
          <cell r="D779"/>
          <cell r="E779">
            <v>853221</v>
          </cell>
          <cell r="F779" t="str">
            <v>200976</v>
          </cell>
          <cell r="G779" t="str">
            <v xml:space="preserve">    KEMET ELECTRONICS CORPORATION</v>
          </cell>
          <cell r="H779" t="str">
            <v>SI</v>
          </cell>
          <cell r="I779" t="str">
            <v xml:space="preserve">Tariff Shift </v>
          </cell>
          <cell r="J779" t="str">
            <v>DANIELA</v>
          </cell>
          <cell r="K779" t="str">
            <v>TMECGDL21-043</v>
          </cell>
          <cell r="L779" t="str">
            <v>MX</v>
          </cell>
        </row>
        <row r="780">
          <cell r="A780" t="str">
            <v>A2C0000706900</v>
          </cell>
          <cell r="B780" t="str">
            <v>ROH</v>
          </cell>
          <cell r="C780" t="str">
            <v>CAPACITORES DE CERAMICA</v>
          </cell>
          <cell r="D780"/>
          <cell r="E780">
            <v>853221</v>
          </cell>
          <cell r="F780" t="str">
            <v>200976</v>
          </cell>
          <cell r="G780" t="str">
            <v xml:space="preserve">    KEMET ELECTRONICS CORPORATION</v>
          </cell>
          <cell r="H780" t="str">
            <v>SI</v>
          </cell>
          <cell r="I780" t="str">
            <v xml:space="preserve">Tariff Shift </v>
          </cell>
          <cell r="J780" t="str">
            <v>DANIELA</v>
          </cell>
          <cell r="K780" t="str">
            <v>TMECGDL21-043</v>
          </cell>
          <cell r="L780" t="str">
            <v>MX</v>
          </cell>
        </row>
        <row r="781">
          <cell r="A781" t="str">
            <v>A2C00007875</v>
          </cell>
          <cell r="B781" t="str">
            <v>ROH</v>
          </cell>
          <cell r="C781" t="str">
            <v>CAPACITORES DE TANTALIO</v>
          </cell>
          <cell r="D781"/>
          <cell r="E781">
            <v>853221</v>
          </cell>
          <cell r="F781" t="str">
            <v>200976</v>
          </cell>
          <cell r="G781" t="str">
            <v xml:space="preserve">    KEMET ELECTRONICS CORPORATION</v>
          </cell>
          <cell r="H781" t="str">
            <v>SI</v>
          </cell>
          <cell r="I781" t="str">
            <v xml:space="preserve">Tariff Shift </v>
          </cell>
          <cell r="J781" t="str">
            <v>DANIELA</v>
          </cell>
          <cell r="K781" t="str">
            <v>TMECGDL21-043</v>
          </cell>
          <cell r="L781" t="str">
            <v>MX</v>
          </cell>
        </row>
        <row r="782">
          <cell r="A782" t="str">
            <v>A2C0000787500</v>
          </cell>
          <cell r="B782" t="str">
            <v>ROH</v>
          </cell>
          <cell r="C782" t="str">
            <v>CAPACITORES DE CERAMICA</v>
          </cell>
          <cell r="D782"/>
          <cell r="E782">
            <v>853221</v>
          </cell>
          <cell r="F782" t="str">
            <v>200976</v>
          </cell>
          <cell r="G782" t="str">
            <v xml:space="preserve">    KEMET ELECTRONICS CORPORATION</v>
          </cell>
          <cell r="H782" t="str">
            <v>SI</v>
          </cell>
          <cell r="I782" t="str">
            <v xml:space="preserve">Tariff Shift </v>
          </cell>
          <cell r="J782" t="str">
            <v>DANIELA</v>
          </cell>
          <cell r="K782" t="str">
            <v>TMECGDL21-043</v>
          </cell>
          <cell r="L782" t="str">
            <v>MX</v>
          </cell>
        </row>
        <row r="783">
          <cell r="A783" t="str">
            <v>A2C00010311</v>
          </cell>
          <cell r="B783" t="str">
            <v>ROH</v>
          </cell>
          <cell r="C783" t="str">
            <v>CAPACITORES DE TANTALIO</v>
          </cell>
          <cell r="D783"/>
          <cell r="E783">
            <v>853221</v>
          </cell>
          <cell r="F783" t="str">
            <v>200976</v>
          </cell>
          <cell r="G783" t="str">
            <v xml:space="preserve">    KEMET ELECTRONICS CORPORATION</v>
          </cell>
          <cell r="H783" t="str">
            <v>SI</v>
          </cell>
          <cell r="I783" t="str">
            <v xml:space="preserve">Tariff Shift </v>
          </cell>
          <cell r="J783" t="str">
            <v>DANIELA</v>
          </cell>
          <cell r="K783" t="str">
            <v>TMECGDL21-043</v>
          </cell>
          <cell r="L783" t="str">
            <v>MX</v>
          </cell>
        </row>
        <row r="784">
          <cell r="A784" t="str">
            <v>A2C0001031100</v>
          </cell>
          <cell r="B784" t="str">
            <v>ROH</v>
          </cell>
          <cell r="C784" t="str">
            <v>CAPACITORES DE CERAMICA</v>
          </cell>
          <cell r="D784"/>
          <cell r="E784">
            <v>853221</v>
          </cell>
          <cell r="F784" t="str">
            <v>200976</v>
          </cell>
          <cell r="G784" t="str">
            <v xml:space="preserve">    KEMET ELECTRONICS CORPORATION</v>
          </cell>
          <cell r="H784" t="str">
            <v>SI</v>
          </cell>
          <cell r="I784" t="str">
            <v xml:space="preserve">Tariff Shift </v>
          </cell>
          <cell r="J784" t="str">
            <v>DANIELA</v>
          </cell>
          <cell r="K784" t="str">
            <v>TMECGDL21-043</v>
          </cell>
          <cell r="L784" t="str">
            <v>MX</v>
          </cell>
        </row>
        <row r="785">
          <cell r="A785" t="str">
            <v>A2C0001913700</v>
          </cell>
          <cell r="B785" t="str">
            <v>ROH</v>
          </cell>
          <cell r="C785" t="str">
            <v>CAPACITORES DE CERAMICA</v>
          </cell>
          <cell r="D785"/>
          <cell r="E785">
            <v>853221</v>
          </cell>
          <cell r="F785" t="str">
            <v>200976</v>
          </cell>
          <cell r="G785" t="str">
            <v xml:space="preserve">    KEMET ELECTRONICS CORPORATION</v>
          </cell>
          <cell r="H785" t="str">
            <v>SI</v>
          </cell>
          <cell r="I785" t="str">
            <v xml:space="preserve">Tariff Shift </v>
          </cell>
          <cell r="J785" t="str">
            <v>DANIELA</v>
          </cell>
          <cell r="K785" t="str">
            <v>TMECGDL21-043</v>
          </cell>
          <cell r="L785" t="str">
            <v>MX</v>
          </cell>
        </row>
        <row r="786">
          <cell r="A786" t="str">
            <v>A2C0001913900</v>
          </cell>
          <cell r="B786" t="str">
            <v>ROH</v>
          </cell>
          <cell r="C786" t="str">
            <v>CAPACITORES DE CERAMICA</v>
          </cell>
          <cell r="D786"/>
          <cell r="E786">
            <v>853221</v>
          </cell>
          <cell r="F786" t="str">
            <v>200976</v>
          </cell>
          <cell r="G786" t="str">
            <v xml:space="preserve">    KEMET ELECTRONICS CORPORATION</v>
          </cell>
          <cell r="H786" t="str">
            <v>SI</v>
          </cell>
          <cell r="I786" t="str">
            <v xml:space="preserve">Tariff Shift </v>
          </cell>
          <cell r="J786" t="str">
            <v>DANIELA</v>
          </cell>
          <cell r="K786" t="str">
            <v>TMECGDL21-043</v>
          </cell>
          <cell r="L786" t="str">
            <v>MX</v>
          </cell>
        </row>
        <row r="787">
          <cell r="A787" t="str">
            <v>A2C0002298000</v>
          </cell>
          <cell r="B787" t="str">
            <v>ROH</v>
          </cell>
          <cell r="C787" t="str">
            <v>CAPACITORES DE CERAMICA</v>
          </cell>
          <cell r="D787"/>
          <cell r="E787">
            <v>853221</v>
          </cell>
          <cell r="F787" t="str">
            <v>200976</v>
          </cell>
          <cell r="G787" t="str">
            <v xml:space="preserve">    KEMET ELECTRONICS CORPORATION</v>
          </cell>
          <cell r="H787" t="str">
            <v>SI</v>
          </cell>
          <cell r="I787" t="str">
            <v xml:space="preserve">Tariff Shift </v>
          </cell>
          <cell r="J787" t="str">
            <v>DANIELA</v>
          </cell>
          <cell r="K787" t="str">
            <v>TMECGDL21-043</v>
          </cell>
          <cell r="L787" t="str">
            <v>MX</v>
          </cell>
        </row>
        <row r="788">
          <cell r="A788" t="str">
            <v>A2C00024522</v>
          </cell>
          <cell r="B788" t="str">
            <v>ROH</v>
          </cell>
          <cell r="C788" t="str">
            <v>CAPACITORES DE CERAMICA</v>
          </cell>
          <cell r="D788"/>
          <cell r="E788">
            <v>853224</v>
          </cell>
          <cell r="F788" t="str">
            <v>200976</v>
          </cell>
          <cell r="G788" t="str">
            <v xml:space="preserve">    KEMET ELECTRONICS CORPORATION</v>
          </cell>
          <cell r="H788" t="str">
            <v>SI</v>
          </cell>
          <cell r="I788" t="str">
            <v xml:space="preserve">Tariff Shift </v>
          </cell>
          <cell r="J788" t="str">
            <v>DANIELA</v>
          </cell>
          <cell r="K788" t="str">
            <v>TMECGDL21-043</v>
          </cell>
          <cell r="L788" t="str">
            <v>MX</v>
          </cell>
        </row>
        <row r="789">
          <cell r="A789" t="str">
            <v>A2C0002452200</v>
          </cell>
          <cell r="B789" t="str">
            <v>ROH</v>
          </cell>
          <cell r="C789" t="str">
            <v>CAPACITORES DE CERAMICA</v>
          </cell>
          <cell r="D789"/>
          <cell r="E789">
            <v>853224</v>
          </cell>
          <cell r="F789" t="str">
            <v>200976</v>
          </cell>
          <cell r="G789" t="str">
            <v xml:space="preserve">    KEMET ELECTRONICS CORPORATION</v>
          </cell>
          <cell r="H789" t="str">
            <v>SI</v>
          </cell>
          <cell r="I789" t="str">
            <v xml:space="preserve">Tariff Shift </v>
          </cell>
          <cell r="J789" t="str">
            <v>DANIELA</v>
          </cell>
          <cell r="K789" t="str">
            <v>TMECGDL21-043</v>
          </cell>
          <cell r="L789" t="str">
            <v>MX</v>
          </cell>
        </row>
        <row r="790">
          <cell r="A790" t="str">
            <v>A2C0002452249</v>
          </cell>
          <cell r="B790" t="str">
            <v>ROH</v>
          </cell>
          <cell r="C790" t="str">
            <v>CAPACITORES DE CERAMICA</v>
          </cell>
          <cell r="D790"/>
          <cell r="E790">
            <v>853224</v>
          </cell>
          <cell r="F790" t="str">
            <v>200976</v>
          </cell>
          <cell r="G790" t="str">
            <v xml:space="preserve">    KEMET ELECTRONICS CORPORATION</v>
          </cell>
          <cell r="H790" t="str">
            <v>SI</v>
          </cell>
          <cell r="I790" t="str">
            <v xml:space="preserve">Tariff Shift </v>
          </cell>
          <cell r="J790" t="str">
            <v>DANIELA</v>
          </cell>
          <cell r="K790" t="str">
            <v>TMECGDL21-043</v>
          </cell>
          <cell r="L790" t="str">
            <v>MX</v>
          </cell>
        </row>
        <row r="791">
          <cell r="A791" t="str">
            <v>A2C00029186</v>
          </cell>
          <cell r="B791" t="str">
            <v>ROH</v>
          </cell>
          <cell r="C791" t="str">
            <v>CAPACITORES DE CERAMICA</v>
          </cell>
          <cell r="D791"/>
          <cell r="E791">
            <v>853221</v>
          </cell>
          <cell r="F791" t="str">
            <v>200976</v>
          </cell>
          <cell r="G791" t="str">
            <v xml:space="preserve">    KEMET ELECTRONICS CORPORATION</v>
          </cell>
          <cell r="H791" t="str">
            <v>SI</v>
          </cell>
          <cell r="I791" t="str">
            <v xml:space="preserve">Tariff Shift </v>
          </cell>
          <cell r="J791" t="str">
            <v>DANIELA</v>
          </cell>
          <cell r="K791" t="str">
            <v>TMECGDL21-043</v>
          </cell>
          <cell r="L791" t="str">
            <v>MX</v>
          </cell>
        </row>
        <row r="792">
          <cell r="A792" t="str">
            <v>A2C00029631</v>
          </cell>
          <cell r="B792" t="str">
            <v>ROH</v>
          </cell>
          <cell r="C792" t="str">
            <v>CAPACITORES DE CERAMICA</v>
          </cell>
          <cell r="D792"/>
          <cell r="E792">
            <v>853224</v>
          </cell>
          <cell r="F792" t="str">
            <v>200976</v>
          </cell>
          <cell r="G792" t="str">
            <v xml:space="preserve">    KEMET ELECTRONICS CORPORATION</v>
          </cell>
          <cell r="H792" t="str">
            <v>SI</v>
          </cell>
          <cell r="I792" t="str">
            <v xml:space="preserve">Tariff Shift </v>
          </cell>
          <cell r="J792" t="str">
            <v>DANIELA</v>
          </cell>
          <cell r="K792" t="str">
            <v>TMECGDL21-043</v>
          </cell>
          <cell r="L792" t="str">
            <v>MX</v>
          </cell>
        </row>
        <row r="793">
          <cell r="A793" t="str">
            <v>A2C0002963100</v>
          </cell>
          <cell r="B793" t="str">
            <v>ROH</v>
          </cell>
          <cell r="C793" t="str">
            <v>CAPACITORES DE CERAMICA</v>
          </cell>
          <cell r="D793"/>
          <cell r="E793">
            <v>853224</v>
          </cell>
          <cell r="F793" t="str">
            <v>200976</v>
          </cell>
          <cell r="G793" t="str">
            <v xml:space="preserve">    KEMET ELECTRONICS CORPORATION</v>
          </cell>
          <cell r="H793" t="str">
            <v>SI</v>
          </cell>
          <cell r="I793" t="str">
            <v xml:space="preserve">Tariff Shift </v>
          </cell>
          <cell r="J793" t="str">
            <v>DANIELA</v>
          </cell>
          <cell r="K793" t="str">
            <v>TMECGDL21-043</v>
          </cell>
          <cell r="L793" t="str">
            <v>MX</v>
          </cell>
        </row>
        <row r="794">
          <cell r="A794" t="str">
            <v>A2C00030256</v>
          </cell>
          <cell r="B794" t="str">
            <v>ROH</v>
          </cell>
          <cell r="C794" t="str">
            <v>CAPACITORES DE CERAMICA</v>
          </cell>
          <cell r="D794"/>
          <cell r="E794">
            <v>853221</v>
          </cell>
          <cell r="F794" t="str">
            <v>200976</v>
          </cell>
          <cell r="G794" t="str">
            <v xml:space="preserve">    KEMET ELECTRONICS CORPORATION</v>
          </cell>
          <cell r="H794" t="str">
            <v>SI</v>
          </cell>
          <cell r="I794" t="str">
            <v xml:space="preserve">Tariff Shift </v>
          </cell>
          <cell r="J794" t="str">
            <v>DANIELA</v>
          </cell>
          <cell r="K794" t="str">
            <v>TMECGDL21-043</v>
          </cell>
          <cell r="L794" t="str">
            <v>MX</v>
          </cell>
        </row>
        <row r="795">
          <cell r="A795" t="str">
            <v>A2C00030362</v>
          </cell>
          <cell r="B795" t="str">
            <v>ROH</v>
          </cell>
          <cell r="C795" t="str">
            <v>CAPACITORES DE CERAMICA</v>
          </cell>
          <cell r="D795"/>
          <cell r="E795">
            <v>853221</v>
          </cell>
          <cell r="F795" t="str">
            <v>200976</v>
          </cell>
          <cell r="G795" t="str">
            <v xml:space="preserve">    KEMET ELECTRONICS CORPORATION</v>
          </cell>
          <cell r="H795" t="str">
            <v>SI</v>
          </cell>
          <cell r="I795" t="str">
            <v xml:space="preserve">Tariff Shift </v>
          </cell>
          <cell r="J795" t="str">
            <v>DANIELA</v>
          </cell>
          <cell r="K795" t="str">
            <v>TMECGDL21-043</v>
          </cell>
          <cell r="L795" t="str">
            <v>MX</v>
          </cell>
        </row>
        <row r="796">
          <cell r="A796" t="str">
            <v>A2C00034169</v>
          </cell>
          <cell r="B796" t="str">
            <v>ROH</v>
          </cell>
          <cell r="C796" t="str">
            <v>CAPACITORES DE TANTALIO</v>
          </cell>
          <cell r="D796"/>
          <cell r="E796">
            <v>853221</v>
          </cell>
          <cell r="F796" t="str">
            <v>200976</v>
          </cell>
          <cell r="G796" t="str">
            <v xml:space="preserve">    KEMET ELECTRONICS CORPORATION</v>
          </cell>
          <cell r="H796" t="str">
            <v>SI</v>
          </cell>
          <cell r="I796" t="str">
            <v xml:space="preserve">Tariff Shift </v>
          </cell>
          <cell r="J796" t="str">
            <v>DANIELA</v>
          </cell>
          <cell r="K796" t="str">
            <v>TMECGDL21-043</v>
          </cell>
          <cell r="L796" t="str">
            <v>MX</v>
          </cell>
        </row>
        <row r="797">
          <cell r="A797" t="str">
            <v>A2C00034869/01</v>
          </cell>
          <cell r="B797" t="str">
            <v>ROH</v>
          </cell>
          <cell r="C797" t="str">
            <v>CAPACITORES DE CERAMICA</v>
          </cell>
          <cell r="D797"/>
          <cell r="E797">
            <v>853224</v>
          </cell>
          <cell r="F797" t="str">
            <v>200976</v>
          </cell>
          <cell r="G797" t="str">
            <v xml:space="preserve">    KEMET ELECTRONICS CORPORATION</v>
          </cell>
          <cell r="H797" t="str">
            <v>SI</v>
          </cell>
          <cell r="I797" t="str">
            <v xml:space="preserve">Tariff Shift </v>
          </cell>
          <cell r="J797" t="str">
            <v>DANIELA</v>
          </cell>
          <cell r="K797" t="str">
            <v>TMECGDL21-043</v>
          </cell>
          <cell r="L797" t="str">
            <v>MX</v>
          </cell>
        </row>
        <row r="798">
          <cell r="A798" t="str">
            <v>A2C00034874/01</v>
          </cell>
          <cell r="B798" t="str">
            <v>ROH</v>
          </cell>
          <cell r="C798" t="str">
            <v>CAPACITORES DE CERAMICA</v>
          </cell>
          <cell r="D798"/>
          <cell r="E798">
            <v>853224</v>
          </cell>
          <cell r="F798" t="str">
            <v>200976</v>
          </cell>
          <cell r="G798" t="str">
            <v xml:space="preserve">    KEMET ELECTRONICS CORPORATION</v>
          </cell>
          <cell r="H798" t="str">
            <v>SI</v>
          </cell>
          <cell r="I798" t="str">
            <v xml:space="preserve">Tariff Shift </v>
          </cell>
          <cell r="J798" t="str">
            <v>DANIELA</v>
          </cell>
          <cell r="K798" t="str">
            <v>TMECGDL21-043</v>
          </cell>
          <cell r="L798" t="str">
            <v>MX</v>
          </cell>
        </row>
        <row r="799">
          <cell r="A799" t="str">
            <v>A2C00035534</v>
          </cell>
          <cell r="B799" t="str">
            <v>ROH</v>
          </cell>
          <cell r="C799" t="str">
            <v>CAPACITORES DE CERAMICA</v>
          </cell>
          <cell r="D799"/>
          <cell r="E799">
            <v>853224</v>
          </cell>
          <cell r="F799" t="str">
            <v>200976</v>
          </cell>
          <cell r="G799" t="str">
            <v xml:space="preserve">    KEMET ELECTRONICS CORPORATION</v>
          </cell>
          <cell r="H799" t="str">
            <v>SI</v>
          </cell>
          <cell r="I799" t="str">
            <v xml:space="preserve">Tariff Shift </v>
          </cell>
          <cell r="J799" t="str">
            <v>DANIELA</v>
          </cell>
          <cell r="K799" t="str">
            <v>TMECGDL21-043</v>
          </cell>
          <cell r="L799" t="str">
            <v>MX</v>
          </cell>
        </row>
        <row r="800">
          <cell r="A800" t="str">
            <v>A2C0003553400</v>
          </cell>
          <cell r="B800" t="str">
            <v>ROH</v>
          </cell>
          <cell r="C800" t="str">
            <v>CAPACITORES DE CERAMICA</v>
          </cell>
          <cell r="D800"/>
          <cell r="E800">
            <v>853224</v>
          </cell>
          <cell r="F800" t="str">
            <v>200976</v>
          </cell>
          <cell r="G800" t="str">
            <v xml:space="preserve">    KEMET ELECTRONICS CORPORATION</v>
          </cell>
          <cell r="H800" t="str">
            <v>SI</v>
          </cell>
          <cell r="I800" t="str">
            <v xml:space="preserve">Tariff Shift </v>
          </cell>
          <cell r="J800" t="str">
            <v>DANIELA</v>
          </cell>
          <cell r="K800" t="str">
            <v>TMECGDL21-043</v>
          </cell>
          <cell r="L800" t="str">
            <v>MX</v>
          </cell>
        </row>
        <row r="801">
          <cell r="A801" t="str">
            <v>A2C00036512</v>
          </cell>
          <cell r="B801" t="str">
            <v>ROH</v>
          </cell>
          <cell r="C801" t="str">
            <v>CAPACITORES DE CERAMICA</v>
          </cell>
          <cell r="D801"/>
          <cell r="E801">
            <v>853224</v>
          </cell>
          <cell r="F801" t="str">
            <v>200976</v>
          </cell>
          <cell r="G801" t="str">
            <v xml:space="preserve">    KEMET ELECTRONICS CORPORATION</v>
          </cell>
          <cell r="H801" t="str">
            <v>SI</v>
          </cell>
          <cell r="I801" t="str">
            <v xml:space="preserve">Tariff Shift </v>
          </cell>
          <cell r="J801" t="str">
            <v>DANIELA</v>
          </cell>
          <cell r="K801" t="str">
            <v>TMECGDL21-043</v>
          </cell>
          <cell r="L801" t="str">
            <v>MX</v>
          </cell>
        </row>
        <row r="802">
          <cell r="A802" t="str">
            <v>A2C0003651200</v>
          </cell>
          <cell r="B802" t="str">
            <v>ROH</v>
          </cell>
          <cell r="C802" t="str">
            <v>CAPACITORES DE CERAMICA</v>
          </cell>
          <cell r="D802"/>
          <cell r="E802">
            <v>853224</v>
          </cell>
          <cell r="F802" t="str">
            <v>200976</v>
          </cell>
          <cell r="G802" t="str">
            <v xml:space="preserve">    KEMET ELECTRONICS CORPORATION</v>
          </cell>
          <cell r="H802" t="str">
            <v>SI</v>
          </cell>
          <cell r="I802" t="str">
            <v xml:space="preserve">Tariff Shift </v>
          </cell>
          <cell r="J802" t="str">
            <v>DANIELA</v>
          </cell>
          <cell r="K802" t="str">
            <v>TMECGDL21-043</v>
          </cell>
          <cell r="L802" t="str">
            <v>MX</v>
          </cell>
        </row>
        <row r="803">
          <cell r="A803" t="str">
            <v>A2C00036513</v>
          </cell>
          <cell r="B803" t="str">
            <v>ROH</v>
          </cell>
          <cell r="C803" t="str">
            <v>CAPACITORES DE CERAMICA</v>
          </cell>
          <cell r="D803"/>
          <cell r="E803">
            <v>853224</v>
          </cell>
          <cell r="F803" t="str">
            <v>200976</v>
          </cell>
          <cell r="G803" t="str">
            <v xml:space="preserve">    KEMET ELECTRONICS CORPORATION</v>
          </cell>
          <cell r="H803" t="str">
            <v>SI</v>
          </cell>
          <cell r="I803" t="str">
            <v xml:space="preserve">Tariff Shift </v>
          </cell>
          <cell r="J803" t="str">
            <v>DANIELA</v>
          </cell>
          <cell r="K803" t="str">
            <v>TMECGDL21-043</v>
          </cell>
          <cell r="L803" t="str">
            <v>MX</v>
          </cell>
        </row>
        <row r="804">
          <cell r="A804" t="str">
            <v>A2C0003651300</v>
          </cell>
          <cell r="B804" t="str">
            <v>ROH</v>
          </cell>
          <cell r="C804" t="str">
            <v>CAPACITORES DE CERAMICA</v>
          </cell>
          <cell r="D804"/>
          <cell r="E804">
            <v>853224</v>
          </cell>
          <cell r="F804" t="str">
            <v>200976</v>
          </cell>
          <cell r="G804" t="str">
            <v xml:space="preserve">    KEMET ELECTRONICS CORPORATION</v>
          </cell>
          <cell r="H804" t="str">
            <v>SI</v>
          </cell>
          <cell r="I804" t="str">
            <v xml:space="preserve">Tariff Shift </v>
          </cell>
          <cell r="J804" t="str">
            <v>DANIELA</v>
          </cell>
          <cell r="K804" t="str">
            <v>TMECGDL21-043</v>
          </cell>
          <cell r="L804" t="str">
            <v>MX</v>
          </cell>
        </row>
        <row r="805">
          <cell r="A805" t="str">
            <v>A2C00036514</v>
          </cell>
          <cell r="B805" t="str">
            <v>ROH</v>
          </cell>
          <cell r="C805" t="str">
            <v>CAPACITORES DE CERAMICA</v>
          </cell>
          <cell r="D805"/>
          <cell r="E805">
            <v>853224</v>
          </cell>
          <cell r="F805" t="str">
            <v>200976</v>
          </cell>
          <cell r="G805" t="str">
            <v xml:space="preserve">    KEMET ELECTRONICS CORPORATION</v>
          </cell>
          <cell r="H805" t="str">
            <v>SI</v>
          </cell>
          <cell r="I805" t="str">
            <v xml:space="preserve">Tariff Shift </v>
          </cell>
          <cell r="J805" t="str">
            <v>DANIELA</v>
          </cell>
          <cell r="K805" t="str">
            <v>TMECGDL21-043</v>
          </cell>
          <cell r="L805" t="str">
            <v>MX</v>
          </cell>
        </row>
        <row r="806">
          <cell r="A806" t="str">
            <v>A2C00036520</v>
          </cell>
          <cell r="B806" t="str">
            <v>ROH</v>
          </cell>
          <cell r="C806" t="str">
            <v>CAPACITORES DE CERAMICA</v>
          </cell>
          <cell r="D806"/>
          <cell r="E806">
            <v>853224</v>
          </cell>
          <cell r="F806" t="str">
            <v>200976</v>
          </cell>
          <cell r="G806" t="str">
            <v xml:space="preserve">    KEMET ELECTRONICS CORPORATION</v>
          </cell>
          <cell r="H806" t="str">
            <v>SI</v>
          </cell>
          <cell r="I806" t="str">
            <v xml:space="preserve">Tariff Shift </v>
          </cell>
          <cell r="J806" t="str">
            <v>DANIELA</v>
          </cell>
          <cell r="K806" t="str">
            <v>TMECGDL21-043</v>
          </cell>
          <cell r="L806" t="str">
            <v>MX</v>
          </cell>
        </row>
        <row r="807">
          <cell r="A807" t="str">
            <v>A2C00036524</v>
          </cell>
          <cell r="B807" t="str">
            <v>ROH</v>
          </cell>
          <cell r="C807" t="str">
            <v>CAPACITORES DE CERAMICA</v>
          </cell>
          <cell r="D807"/>
          <cell r="E807">
            <v>853224</v>
          </cell>
          <cell r="F807" t="str">
            <v>200976</v>
          </cell>
          <cell r="G807" t="str">
            <v xml:space="preserve">    KEMET ELECTRONICS CORPORATION</v>
          </cell>
          <cell r="H807" t="str">
            <v>SI</v>
          </cell>
          <cell r="I807" t="str">
            <v xml:space="preserve">Tariff Shift </v>
          </cell>
          <cell r="J807" t="str">
            <v>DANIELA</v>
          </cell>
          <cell r="K807" t="str">
            <v>TMECGDL21-043</v>
          </cell>
          <cell r="L807" t="str">
            <v>MX</v>
          </cell>
        </row>
        <row r="808">
          <cell r="A808" t="str">
            <v>A2C00036525</v>
          </cell>
          <cell r="B808" t="str">
            <v>ROH</v>
          </cell>
          <cell r="C808" t="str">
            <v>CAPACITORES DE CERAMICA</v>
          </cell>
          <cell r="D808"/>
          <cell r="E808">
            <v>853224</v>
          </cell>
          <cell r="F808" t="str">
            <v>200976</v>
          </cell>
          <cell r="G808" t="str">
            <v xml:space="preserve">    KEMET ELECTRONICS CORPORATION</v>
          </cell>
          <cell r="H808" t="str">
            <v>SI</v>
          </cell>
          <cell r="I808" t="str">
            <v xml:space="preserve">Tariff Shift </v>
          </cell>
          <cell r="J808" t="str">
            <v>DANIELA</v>
          </cell>
          <cell r="K808" t="str">
            <v>TMECGDL21-043</v>
          </cell>
          <cell r="L808" t="str">
            <v>MX</v>
          </cell>
        </row>
        <row r="809">
          <cell r="A809" t="str">
            <v>A2C00036581</v>
          </cell>
          <cell r="B809" t="str">
            <v>ROH</v>
          </cell>
          <cell r="C809" t="str">
            <v>CAPACITORES DE CERAMICA</v>
          </cell>
          <cell r="D809"/>
          <cell r="E809">
            <v>853224</v>
          </cell>
          <cell r="F809" t="str">
            <v>200976</v>
          </cell>
          <cell r="G809" t="str">
            <v xml:space="preserve">    KEMET ELECTRONICS CORPORATION</v>
          </cell>
          <cell r="H809" t="str">
            <v>SI</v>
          </cell>
          <cell r="I809" t="str">
            <v xml:space="preserve">Tariff Shift </v>
          </cell>
          <cell r="J809" t="str">
            <v>DANIELA</v>
          </cell>
          <cell r="K809" t="str">
            <v>TMECGDL21-043</v>
          </cell>
          <cell r="L809" t="str">
            <v>MX</v>
          </cell>
        </row>
        <row r="810">
          <cell r="A810" t="str">
            <v>A2C00036583</v>
          </cell>
          <cell r="B810" t="str">
            <v>ROH</v>
          </cell>
          <cell r="C810" t="str">
            <v>CAPACITORES DE CERAMICA</v>
          </cell>
          <cell r="D810"/>
          <cell r="E810">
            <v>853224</v>
          </cell>
          <cell r="F810" t="str">
            <v>200976</v>
          </cell>
          <cell r="G810" t="str">
            <v xml:space="preserve">    KEMET ELECTRONICS CORPORATION</v>
          </cell>
          <cell r="H810" t="str">
            <v>SI</v>
          </cell>
          <cell r="I810" t="str">
            <v xml:space="preserve">Tariff Shift </v>
          </cell>
          <cell r="J810" t="str">
            <v>DANIELA</v>
          </cell>
          <cell r="K810" t="str">
            <v>TMECGDL21-043</v>
          </cell>
          <cell r="L810" t="str">
            <v>MX</v>
          </cell>
        </row>
        <row r="811">
          <cell r="A811" t="str">
            <v>A2C0003658700</v>
          </cell>
          <cell r="B811" t="str">
            <v>ROH</v>
          </cell>
          <cell r="C811" t="str">
            <v>CAPACITORES DE CERAMICA</v>
          </cell>
          <cell r="D811"/>
          <cell r="E811">
            <v>853224</v>
          </cell>
          <cell r="F811" t="str">
            <v>200976</v>
          </cell>
          <cell r="G811" t="str">
            <v xml:space="preserve">    KEMET ELECTRONICS CORPORATION</v>
          </cell>
          <cell r="H811" t="str">
            <v>SI</v>
          </cell>
          <cell r="I811" t="str">
            <v xml:space="preserve">Tariff Shift </v>
          </cell>
          <cell r="J811" t="str">
            <v>DANIELA</v>
          </cell>
          <cell r="K811" t="str">
            <v>TMECGDL21-043</v>
          </cell>
          <cell r="L811" t="str">
            <v>MX</v>
          </cell>
        </row>
        <row r="812">
          <cell r="A812" t="str">
            <v>A2C0003658900</v>
          </cell>
          <cell r="B812" t="str">
            <v>ROH</v>
          </cell>
          <cell r="C812" t="str">
            <v>CAPACITORES DE CERAMICA</v>
          </cell>
          <cell r="D812"/>
          <cell r="E812">
            <v>853224</v>
          </cell>
          <cell r="F812" t="str">
            <v>200976</v>
          </cell>
          <cell r="G812" t="str">
            <v xml:space="preserve">    KEMET ELECTRONICS CORPORATION</v>
          </cell>
          <cell r="H812" t="str">
            <v>SI</v>
          </cell>
          <cell r="I812" t="str">
            <v xml:space="preserve">Tariff Shift </v>
          </cell>
          <cell r="J812" t="str">
            <v>DANIELA</v>
          </cell>
          <cell r="K812" t="str">
            <v>TMECGDL21-043</v>
          </cell>
          <cell r="L812" t="str">
            <v>MX</v>
          </cell>
        </row>
        <row r="813">
          <cell r="A813" t="str">
            <v>A2C00036593</v>
          </cell>
          <cell r="B813" t="str">
            <v>ROH</v>
          </cell>
          <cell r="C813" t="str">
            <v>CAPACITORES DE CERAMICA</v>
          </cell>
          <cell r="D813"/>
          <cell r="E813">
            <v>853224</v>
          </cell>
          <cell r="F813" t="str">
            <v>200976</v>
          </cell>
          <cell r="G813" t="str">
            <v xml:space="preserve">    KEMET ELECTRONICS CORPORATION</v>
          </cell>
          <cell r="H813" t="str">
            <v>SI</v>
          </cell>
          <cell r="I813" t="str">
            <v xml:space="preserve">Tariff Shift </v>
          </cell>
          <cell r="J813" t="str">
            <v>DANIELA</v>
          </cell>
          <cell r="K813" t="str">
            <v>TMECGDL21-043</v>
          </cell>
          <cell r="L813" t="str">
            <v>MX</v>
          </cell>
        </row>
        <row r="814">
          <cell r="A814" t="str">
            <v>A2C0003659300</v>
          </cell>
          <cell r="B814" t="str">
            <v>ROH</v>
          </cell>
          <cell r="C814" t="str">
            <v>CAPACITORES DE CERAMICA</v>
          </cell>
          <cell r="D814"/>
          <cell r="E814">
            <v>853224</v>
          </cell>
          <cell r="F814" t="str">
            <v>200976</v>
          </cell>
          <cell r="G814" t="str">
            <v xml:space="preserve">    KEMET ELECTRONICS CORPORATION</v>
          </cell>
          <cell r="H814" t="str">
            <v>SI</v>
          </cell>
          <cell r="I814" t="str">
            <v xml:space="preserve">Tariff Shift </v>
          </cell>
          <cell r="J814" t="str">
            <v>DANIELA</v>
          </cell>
          <cell r="K814" t="str">
            <v>TMECGDL21-043</v>
          </cell>
          <cell r="L814" t="str">
            <v>MX</v>
          </cell>
        </row>
        <row r="815">
          <cell r="A815" t="str">
            <v>A2C0003659400</v>
          </cell>
          <cell r="B815" t="str">
            <v>ROH</v>
          </cell>
          <cell r="C815" t="str">
            <v>CAPACITORES DE CERAMICA</v>
          </cell>
          <cell r="D815"/>
          <cell r="E815">
            <v>853224</v>
          </cell>
          <cell r="F815" t="str">
            <v>200976</v>
          </cell>
          <cell r="G815" t="str">
            <v xml:space="preserve">    KEMET ELECTRONICS CORPORATION</v>
          </cell>
          <cell r="H815" t="str">
            <v>SI</v>
          </cell>
          <cell r="I815" t="str">
            <v xml:space="preserve">Tariff Shift </v>
          </cell>
          <cell r="J815" t="str">
            <v>DANIELA</v>
          </cell>
          <cell r="K815" t="str">
            <v>TMECGDL21-043</v>
          </cell>
          <cell r="L815" t="str">
            <v>MX</v>
          </cell>
        </row>
        <row r="816">
          <cell r="A816" t="str">
            <v>A2C00036598</v>
          </cell>
          <cell r="B816" t="str">
            <v>ROH</v>
          </cell>
          <cell r="C816" t="str">
            <v>CAPACITORES DE CERAMICA</v>
          </cell>
          <cell r="D816"/>
          <cell r="E816">
            <v>853224</v>
          </cell>
          <cell r="F816" t="str">
            <v>200976</v>
          </cell>
          <cell r="G816" t="str">
            <v xml:space="preserve">    KEMET ELECTRONICS CORPORATION</v>
          </cell>
          <cell r="H816" t="str">
            <v>SI</v>
          </cell>
          <cell r="I816" t="str">
            <v xml:space="preserve">Tariff Shift </v>
          </cell>
          <cell r="J816" t="str">
            <v>DANIELA</v>
          </cell>
          <cell r="K816" t="str">
            <v>TMECGDL21-043</v>
          </cell>
          <cell r="L816" t="str">
            <v>MX</v>
          </cell>
        </row>
        <row r="817">
          <cell r="A817" t="str">
            <v>A2C00036624</v>
          </cell>
          <cell r="B817" t="str">
            <v>ROH</v>
          </cell>
          <cell r="C817" t="str">
            <v>CAPACITORES DE CERAMICA</v>
          </cell>
          <cell r="D817"/>
          <cell r="E817">
            <v>853224</v>
          </cell>
          <cell r="F817" t="str">
            <v>200976</v>
          </cell>
          <cell r="G817" t="str">
            <v xml:space="preserve">    KEMET ELECTRONICS CORPORATION</v>
          </cell>
          <cell r="H817" t="str">
            <v>SI</v>
          </cell>
          <cell r="I817" t="str">
            <v xml:space="preserve">Tariff Shift </v>
          </cell>
          <cell r="J817" t="str">
            <v>DANIELA</v>
          </cell>
          <cell r="K817" t="str">
            <v>TMECGDL21-043</v>
          </cell>
          <cell r="L817" t="str">
            <v>MX</v>
          </cell>
        </row>
        <row r="818">
          <cell r="A818" t="str">
            <v>A2C00036662</v>
          </cell>
          <cell r="B818" t="str">
            <v>ROH</v>
          </cell>
          <cell r="C818" t="str">
            <v>CAPACITOR CERAMICO MULTICAPAS</v>
          </cell>
          <cell r="D818"/>
          <cell r="E818">
            <v>853224</v>
          </cell>
          <cell r="F818" t="str">
            <v>200976</v>
          </cell>
          <cell r="G818" t="str">
            <v xml:space="preserve">    KEMET ELECTRONICS CORPORATION</v>
          </cell>
          <cell r="H818" t="str">
            <v>SI</v>
          </cell>
          <cell r="I818" t="str">
            <v xml:space="preserve">Tariff Shift </v>
          </cell>
          <cell r="J818" t="str">
            <v>DANIELA</v>
          </cell>
          <cell r="K818" t="str">
            <v>TMECGDL21-043</v>
          </cell>
          <cell r="L818" t="str">
            <v>MX</v>
          </cell>
        </row>
        <row r="819">
          <cell r="A819" t="str">
            <v>A2C00036690</v>
          </cell>
          <cell r="B819" t="str">
            <v>ROH</v>
          </cell>
          <cell r="C819" t="str">
            <v>CAPACITORES  DE CERAMICA</v>
          </cell>
          <cell r="D819"/>
          <cell r="E819">
            <v>853224</v>
          </cell>
          <cell r="F819" t="str">
            <v>200976</v>
          </cell>
          <cell r="G819" t="str">
            <v xml:space="preserve">    KEMET ELECTRONICS CORPORATION</v>
          </cell>
          <cell r="H819" t="str">
            <v>SI</v>
          </cell>
          <cell r="I819" t="str">
            <v xml:space="preserve">Tariff Shift </v>
          </cell>
          <cell r="J819" t="str">
            <v>DANIELA</v>
          </cell>
          <cell r="K819" t="str">
            <v>TMECGDL21-043</v>
          </cell>
          <cell r="L819" t="str">
            <v>MX</v>
          </cell>
        </row>
        <row r="820">
          <cell r="A820" t="str">
            <v>A2C0003669000</v>
          </cell>
          <cell r="B820" t="str">
            <v>ROH</v>
          </cell>
          <cell r="C820" t="str">
            <v>CAPACITORES DE CERAMICA</v>
          </cell>
          <cell r="D820"/>
          <cell r="E820">
            <v>853224</v>
          </cell>
          <cell r="F820" t="str">
            <v>200976</v>
          </cell>
          <cell r="G820" t="str">
            <v xml:space="preserve">    KEMET ELECTRONICS CORPORATION</v>
          </cell>
          <cell r="H820" t="str">
            <v>SI</v>
          </cell>
          <cell r="I820" t="str">
            <v xml:space="preserve">Tariff Shift </v>
          </cell>
          <cell r="J820" t="str">
            <v>DANIELA</v>
          </cell>
          <cell r="K820" t="str">
            <v>TMECGDL21-043</v>
          </cell>
          <cell r="L820" t="str">
            <v>MX</v>
          </cell>
        </row>
        <row r="821">
          <cell r="A821" t="str">
            <v>A2C0003671700</v>
          </cell>
          <cell r="B821" t="str">
            <v>ROH</v>
          </cell>
          <cell r="C821" t="str">
            <v>CAPACITORES DE CERAMICA</v>
          </cell>
          <cell r="D821"/>
          <cell r="E821">
            <v>853224</v>
          </cell>
          <cell r="F821" t="str">
            <v>200976</v>
          </cell>
          <cell r="G821" t="str">
            <v xml:space="preserve">    KEMET ELECTRONICS CORPORATION</v>
          </cell>
          <cell r="H821" t="str">
            <v>SI</v>
          </cell>
          <cell r="I821" t="str">
            <v xml:space="preserve">Tariff Shift </v>
          </cell>
          <cell r="J821" t="str">
            <v>DANIELA</v>
          </cell>
          <cell r="K821" t="str">
            <v>TMECGDL21-043</v>
          </cell>
          <cell r="L821" t="str">
            <v>MX</v>
          </cell>
        </row>
        <row r="822">
          <cell r="A822" t="str">
            <v>A2C0003676800</v>
          </cell>
          <cell r="B822" t="str">
            <v>ROH</v>
          </cell>
          <cell r="C822" t="str">
            <v>CAPACITORES DE CERAMICA</v>
          </cell>
          <cell r="D822"/>
          <cell r="E822">
            <v>853221</v>
          </cell>
          <cell r="F822" t="str">
            <v>200976</v>
          </cell>
          <cell r="G822" t="str">
            <v xml:space="preserve">    KEMET ELECTRONICS CORPORATION</v>
          </cell>
          <cell r="H822" t="str">
            <v>SI</v>
          </cell>
          <cell r="I822" t="str">
            <v xml:space="preserve">Tariff Shift </v>
          </cell>
          <cell r="J822" t="str">
            <v>DANIELA</v>
          </cell>
          <cell r="K822" t="str">
            <v>TMECGDL21-043</v>
          </cell>
          <cell r="L822" t="str">
            <v>MX</v>
          </cell>
        </row>
        <row r="823">
          <cell r="A823" t="str">
            <v>A2C00036771</v>
          </cell>
          <cell r="B823" t="str">
            <v>ROH</v>
          </cell>
          <cell r="C823" t="str">
            <v>CAPACITORES DE TANTALIO</v>
          </cell>
          <cell r="D823"/>
          <cell r="E823">
            <v>853221</v>
          </cell>
          <cell r="F823" t="str">
            <v>200976</v>
          </cell>
          <cell r="G823" t="str">
            <v xml:space="preserve">    KEMET ELECTRONICS CORPORATION</v>
          </cell>
          <cell r="H823" t="str">
            <v>SI</v>
          </cell>
          <cell r="I823" t="str">
            <v xml:space="preserve">Tariff Shift </v>
          </cell>
          <cell r="J823" t="str">
            <v>DANIELA</v>
          </cell>
          <cell r="K823" t="str">
            <v>TMECGDL21-043</v>
          </cell>
          <cell r="L823" t="str">
            <v>MX</v>
          </cell>
        </row>
        <row r="824">
          <cell r="A824" t="str">
            <v>A2C0003677300</v>
          </cell>
          <cell r="B824" t="str">
            <v>ROH</v>
          </cell>
          <cell r="C824" t="str">
            <v>CAPACITORES DE CERAMICA</v>
          </cell>
          <cell r="D824"/>
          <cell r="E824">
            <v>853221</v>
          </cell>
          <cell r="F824" t="str">
            <v>200976</v>
          </cell>
          <cell r="G824" t="str">
            <v xml:space="preserve">    KEMET ELECTRONICS CORPORATION</v>
          </cell>
          <cell r="H824" t="str">
            <v>SI</v>
          </cell>
          <cell r="I824" t="str">
            <v xml:space="preserve">Tariff Shift </v>
          </cell>
          <cell r="J824" t="str">
            <v>DANIELA</v>
          </cell>
          <cell r="K824" t="str">
            <v>TMECGDL21-043</v>
          </cell>
          <cell r="L824" t="str">
            <v>MX</v>
          </cell>
        </row>
        <row r="825">
          <cell r="A825" t="str">
            <v>A2C0003677400</v>
          </cell>
          <cell r="B825" t="str">
            <v>ROH</v>
          </cell>
          <cell r="C825" t="str">
            <v>CAPACITORES DE CERAMICA</v>
          </cell>
          <cell r="D825"/>
          <cell r="E825">
            <v>853221</v>
          </cell>
          <cell r="F825" t="str">
            <v>200976</v>
          </cell>
          <cell r="G825" t="str">
            <v xml:space="preserve">    KEMET ELECTRONICS CORPORATION</v>
          </cell>
          <cell r="H825" t="str">
            <v>SI</v>
          </cell>
          <cell r="I825" t="str">
            <v xml:space="preserve">Tariff Shift </v>
          </cell>
          <cell r="J825" t="str">
            <v>DANIELA</v>
          </cell>
          <cell r="K825" t="str">
            <v>TMECGDL21-043</v>
          </cell>
          <cell r="L825" t="str">
            <v>MX</v>
          </cell>
        </row>
        <row r="826">
          <cell r="A826" t="str">
            <v>A2C00036776</v>
          </cell>
          <cell r="B826" t="str">
            <v>ROH</v>
          </cell>
          <cell r="C826" t="str">
            <v>CAPACITORES DE TANTALIO</v>
          </cell>
          <cell r="D826"/>
          <cell r="E826">
            <v>853221</v>
          </cell>
          <cell r="F826" t="str">
            <v>200976</v>
          </cell>
          <cell r="G826" t="str">
            <v xml:space="preserve">    KEMET ELECTRONICS CORPORATION</v>
          </cell>
          <cell r="H826" t="str">
            <v>SI</v>
          </cell>
          <cell r="I826" t="str">
            <v xml:space="preserve">Tariff Shift </v>
          </cell>
          <cell r="J826" t="str">
            <v>DANIELA</v>
          </cell>
          <cell r="K826" t="str">
            <v>TMECGDL21-043</v>
          </cell>
          <cell r="L826" t="str">
            <v>MX</v>
          </cell>
        </row>
        <row r="827">
          <cell r="A827" t="str">
            <v>A2C0003677600</v>
          </cell>
          <cell r="B827" t="str">
            <v>ROH</v>
          </cell>
          <cell r="C827" t="str">
            <v>CAPACITORES DE CERAMICA</v>
          </cell>
          <cell r="D827"/>
          <cell r="E827">
            <v>853221</v>
          </cell>
          <cell r="F827" t="str">
            <v>200976</v>
          </cell>
          <cell r="G827" t="str">
            <v xml:space="preserve">    KEMET ELECTRONICS CORPORATION</v>
          </cell>
          <cell r="H827" t="str">
            <v>SI</v>
          </cell>
          <cell r="I827" t="str">
            <v xml:space="preserve">Tariff Shift </v>
          </cell>
          <cell r="J827" t="str">
            <v>DANIELA</v>
          </cell>
          <cell r="K827" t="str">
            <v>TMECGDL21-043</v>
          </cell>
          <cell r="L827" t="str">
            <v>MX</v>
          </cell>
        </row>
        <row r="828">
          <cell r="A828" t="str">
            <v>A2C0003677900</v>
          </cell>
          <cell r="B828" t="str">
            <v>ROH</v>
          </cell>
          <cell r="C828" t="str">
            <v>CAPACITORES DE CERAMICA</v>
          </cell>
          <cell r="D828"/>
          <cell r="E828">
            <v>853221</v>
          </cell>
          <cell r="F828" t="str">
            <v>200976</v>
          </cell>
          <cell r="G828" t="str">
            <v xml:space="preserve">    KEMET ELECTRONICS CORPORATION</v>
          </cell>
          <cell r="H828" t="str">
            <v>SI</v>
          </cell>
          <cell r="I828" t="str">
            <v xml:space="preserve">Tariff Shift </v>
          </cell>
          <cell r="J828" t="str">
            <v>DANIELA</v>
          </cell>
          <cell r="K828" t="str">
            <v>TMECGDL21-043</v>
          </cell>
          <cell r="L828" t="str">
            <v>MX</v>
          </cell>
        </row>
        <row r="829">
          <cell r="A829" t="str">
            <v>A2C0003678300</v>
          </cell>
          <cell r="B829" t="str">
            <v>ROH</v>
          </cell>
          <cell r="C829" t="str">
            <v>CAPACITORES DE CERAMICA</v>
          </cell>
          <cell r="D829"/>
          <cell r="E829">
            <v>853221</v>
          </cell>
          <cell r="F829" t="str">
            <v>200976</v>
          </cell>
          <cell r="G829" t="str">
            <v xml:space="preserve">    KEMET ELECTRONICS CORPORATION</v>
          </cell>
          <cell r="H829" t="str">
            <v>SI</v>
          </cell>
          <cell r="I829" t="str">
            <v xml:space="preserve">Tariff Shift </v>
          </cell>
          <cell r="J829" t="str">
            <v>DANIELA</v>
          </cell>
          <cell r="K829" t="str">
            <v>TMECGDL21-043</v>
          </cell>
          <cell r="L829" t="str">
            <v>MX</v>
          </cell>
        </row>
        <row r="830">
          <cell r="A830" t="str">
            <v>A2C0003678500</v>
          </cell>
          <cell r="B830" t="str">
            <v>ROH</v>
          </cell>
          <cell r="C830" t="str">
            <v>CAPACITORES DE CERAMICA</v>
          </cell>
          <cell r="D830"/>
          <cell r="E830">
            <v>853221</v>
          </cell>
          <cell r="F830" t="str">
            <v>200976</v>
          </cell>
          <cell r="G830" t="str">
            <v xml:space="preserve">    KEMET ELECTRONICS CORPORATION</v>
          </cell>
          <cell r="H830" t="str">
            <v>SI</v>
          </cell>
          <cell r="I830" t="str">
            <v xml:space="preserve">Tariff Shift </v>
          </cell>
          <cell r="J830" t="str">
            <v>DANIELA</v>
          </cell>
          <cell r="K830" t="str">
            <v>TMECGDL21-043</v>
          </cell>
          <cell r="L830" t="str">
            <v>MX</v>
          </cell>
        </row>
        <row r="831">
          <cell r="A831" t="str">
            <v>A2C00040249</v>
          </cell>
          <cell r="B831" t="str">
            <v>ROH</v>
          </cell>
          <cell r="C831" t="str">
            <v>CAPACITORES DE CERAMICA</v>
          </cell>
          <cell r="D831"/>
          <cell r="E831">
            <v>853224</v>
          </cell>
          <cell r="F831" t="str">
            <v>200976</v>
          </cell>
          <cell r="G831" t="str">
            <v xml:space="preserve">    KEMET ELECTRONICS CORPORATION</v>
          </cell>
          <cell r="H831" t="str">
            <v>SI</v>
          </cell>
          <cell r="I831" t="str">
            <v xml:space="preserve">Tariff Shift </v>
          </cell>
          <cell r="J831" t="str">
            <v>DANIELA</v>
          </cell>
          <cell r="K831" t="str">
            <v>TMECGDL21-043</v>
          </cell>
          <cell r="L831" t="str">
            <v>MX</v>
          </cell>
        </row>
        <row r="832">
          <cell r="A832" t="str">
            <v>A2C0004024900</v>
          </cell>
          <cell r="B832" t="str">
            <v>ROH</v>
          </cell>
          <cell r="C832" t="str">
            <v>CAPACITORES DE CERAMICA</v>
          </cell>
          <cell r="D832"/>
          <cell r="E832">
            <v>853224</v>
          </cell>
          <cell r="F832" t="str">
            <v>200976</v>
          </cell>
          <cell r="G832" t="str">
            <v xml:space="preserve">    KEMET ELECTRONICS CORPORATION</v>
          </cell>
          <cell r="H832" t="str">
            <v>SI</v>
          </cell>
          <cell r="I832" t="str">
            <v xml:space="preserve">Tariff Shift </v>
          </cell>
          <cell r="J832" t="str">
            <v>DANIELA</v>
          </cell>
          <cell r="K832" t="str">
            <v>TMECGDL21-043</v>
          </cell>
          <cell r="L832" t="str">
            <v>MX</v>
          </cell>
        </row>
        <row r="833">
          <cell r="A833" t="str">
            <v>A2C00041031</v>
          </cell>
          <cell r="B833" t="str">
            <v>ROH</v>
          </cell>
          <cell r="C833" t="str">
            <v>TA CAP,TA,33uF,20%,10V,SMD SOLDERING</v>
          </cell>
          <cell r="D833"/>
          <cell r="E833">
            <v>853221</v>
          </cell>
          <cell r="F833" t="str">
            <v>200976</v>
          </cell>
          <cell r="G833" t="str">
            <v xml:space="preserve">    KEMET ELECTRONICS CORPORATION</v>
          </cell>
          <cell r="H833" t="str">
            <v>SI</v>
          </cell>
          <cell r="I833" t="str">
            <v xml:space="preserve">Tariff Shift </v>
          </cell>
          <cell r="J833" t="str">
            <v>DANIELA</v>
          </cell>
          <cell r="K833" t="str">
            <v>TMECGDL21-043</v>
          </cell>
          <cell r="L833" t="str">
            <v>MX</v>
          </cell>
        </row>
        <row r="834">
          <cell r="A834" t="str">
            <v>A2C0004103100</v>
          </cell>
          <cell r="B834" t="str">
            <v>ROH</v>
          </cell>
          <cell r="C834" t="str">
            <v>CAPACITORES DE CERAMICA</v>
          </cell>
          <cell r="D834"/>
          <cell r="E834">
            <v>853221</v>
          </cell>
          <cell r="F834" t="str">
            <v>200976</v>
          </cell>
          <cell r="G834" t="str">
            <v xml:space="preserve">    KEMET ELECTRONICS CORPORATION</v>
          </cell>
          <cell r="H834" t="str">
            <v>SI</v>
          </cell>
          <cell r="I834" t="str">
            <v xml:space="preserve">Tariff Shift </v>
          </cell>
          <cell r="J834" t="str">
            <v>DANIELA</v>
          </cell>
          <cell r="K834" t="str">
            <v>TMECGDL21-043</v>
          </cell>
          <cell r="L834" t="str">
            <v>MX</v>
          </cell>
        </row>
        <row r="835">
          <cell r="A835" t="str">
            <v>A2C00044334</v>
          </cell>
          <cell r="B835" t="str">
            <v>ROH</v>
          </cell>
          <cell r="C835" t="str">
            <v>CAPACITORES DE TANTALIO</v>
          </cell>
          <cell r="D835"/>
          <cell r="E835">
            <v>853221</v>
          </cell>
          <cell r="F835" t="str">
            <v>200976</v>
          </cell>
          <cell r="G835" t="str">
            <v xml:space="preserve">    KEMET ELECTRONICS CORPORATION</v>
          </cell>
          <cell r="H835" t="str">
            <v>SI</v>
          </cell>
          <cell r="I835" t="str">
            <v xml:space="preserve">Tariff Shift </v>
          </cell>
          <cell r="J835" t="str">
            <v>DANIELA</v>
          </cell>
          <cell r="K835" t="str">
            <v>TMECGDL21-043</v>
          </cell>
          <cell r="L835" t="str">
            <v>MX</v>
          </cell>
        </row>
        <row r="836">
          <cell r="A836" t="str">
            <v>A2C00045889</v>
          </cell>
          <cell r="B836" t="str">
            <v>ROH</v>
          </cell>
          <cell r="C836" t="str">
            <v>CAPACITORES DE TANTALIO</v>
          </cell>
          <cell r="D836"/>
          <cell r="E836">
            <v>853221</v>
          </cell>
          <cell r="F836" t="str">
            <v>200976</v>
          </cell>
          <cell r="G836" t="str">
            <v xml:space="preserve">    KEMET ELECTRONICS CORPORATION</v>
          </cell>
          <cell r="H836" t="str">
            <v>SI</v>
          </cell>
          <cell r="I836" t="str">
            <v xml:space="preserve">Tariff Shift </v>
          </cell>
          <cell r="J836" t="str">
            <v>DANIELA</v>
          </cell>
          <cell r="K836" t="str">
            <v>TMECGDL21-043</v>
          </cell>
          <cell r="L836" t="str">
            <v>MX</v>
          </cell>
        </row>
        <row r="837">
          <cell r="A837" t="str">
            <v>A2C00047805</v>
          </cell>
          <cell r="B837" t="str">
            <v>ROH</v>
          </cell>
          <cell r="C837" t="str">
            <v>CAPACITORES</v>
          </cell>
          <cell r="D837"/>
          <cell r="E837">
            <v>853224</v>
          </cell>
          <cell r="F837" t="str">
            <v>200976</v>
          </cell>
          <cell r="G837" t="str">
            <v xml:space="preserve">    KEMET ELECTRONICS CORPORATION</v>
          </cell>
          <cell r="H837" t="str">
            <v>SI</v>
          </cell>
          <cell r="I837" t="str">
            <v xml:space="preserve">Tariff Shift </v>
          </cell>
          <cell r="J837" t="str">
            <v>DANIELA</v>
          </cell>
          <cell r="K837" t="str">
            <v>TMECGDL21-043</v>
          </cell>
          <cell r="L837" t="str">
            <v>MX</v>
          </cell>
        </row>
        <row r="838">
          <cell r="A838" t="str">
            <v>A2C0004780500</v>
          </cell>
          <cell r="B838" t="str">
            <v>ROH</v>
          </cell>
          <cell r="C838" t="str">
            <v>CAPACITORES DE CERAMICA</v>
          </cell>
          <cell r="D838"/>
          <cell r="E838">
            <v>853224</v>
          </cell>
          <cell r="F838" t="str">
            <v>200976</v>
          </cell>
          <cell r="G838" t="str">
            <v xml:space="preserve">    KEMET ELECTRONICS CORPORATION</v>
          </cell>
          <cell r="H838" t="str">
            <v>SI</v>
          </cell>
          <cell r="I838" t="str">
            <v xml:space="preserve">Tariff Shift </v>
          </cell>
          <cell r="J838" t="str">
            <v>DANIELA</v>
          </cell>
          <cell r="K838" t="str">
            <v>TMECGDL21-043</v>
          </cell>
          <cell r="L838" t="str">
            <v>MX</v>
          </cell>
        </row>
        <row r="839">
          <cell r="A839" t="str">
            <v>A2C00047806</v>
          </cell>
          <cell r="B839" t="str">
            <v>ROH</v>
          </cell>
          <cell r="C839" t="str">
            <v>CAPACITORES DE CERAMICA</v>
          </cell>
          <cell r="D839"/>
          <cell r="E839">
            <v>853224</v>
          </cell>
          <cell r="F839" t="str">
            <v>200976</v>
          </cell>
          <cell r="G839" t="str">
            <v xml:space="preserve">    KEMET ELECTRONICS CORPORATION</v>
          </cell>
          <cell r="H839" t="str">
            <v>SI</v>
          </cell>
          <cell r="I839" t="str">
            <v xml:space="preserve">Tariff Shift </v>
          </cell>
          <cell r="J839" t="str">
            <v>DANIELA</v>
          </cell>
          <cell r="K839" t="str">
            <v>TMECGDL21-043</v>
          </cell>
          <cell r="L839" t="str">
            <v>MX</v>
          </cell>
        </row>
        <row r="840">
          <cell r="A840" t="str">
            <v>A2C0004780600</v>
          </cell>
          <cell r="B840" t="str">
            <v>ROH</v>
          </cell>
          <cell r="C840" t="str">
            <v>CAPACITORES DE CERAMICA</v>
          </cell>
          <cell r="D840"/>
          <cell r="E840">
            <v>853224</v>
          </cell>
          <cell r="F840" t="str">
            <v>200976</v>
          </cell>
          <cell r="G840" t="str">
            <v xml:space="preserve">    KEMET ELECTRONICS CORPORATION</v>
          </cell>
          <cell r="H840" t="str">
            <v>SI</v>
          </cell>
          <cell r="I840" t="str">
            <v xml:space="preserve">Tariff Shift </v>
          </cell>
          <cell r="J840" t="str">
            <v>DANIELA</v>
          </cell>
          <cell r="K840" t="str">
            <v>TMECGDL21-043</v>
          </cell>
          <cell r="L840" t="str">
            <v>MX</v>
          </cell>
        </row>
        <row r="841">
          <cell r="A841" t="str">
            <v>A2C00047807</v>
          </cell>
          <cell r="B841" t="str">
            <v>ROH</v>
          </cell>
          <cell r="C841" t="str">
            <v>CAPACITORES DE CERAMICA</v>
          </cell>
          <cell r="D841"/>
          <cell r="E841">
            <v>853224</v>
          </cell>
          <cell r="F841" t="str">
            <v>200976</v>
          </cell>
          <cell r="G841" t="str">
            <v xml:space="preserve">    KEMET ELECTRONICS CORPORATION</v>
          </cell>
          <cell r="H841" t="str">
            <v>SI</v>
          </cell>
          <cell r="I841" t="str">
            <v xml:space="preserve">Tariff Shift </v>
          </cell>
          <cell r="J841" t="str">
            <v>DANIELA</v>
          </cell>
          <cell r="K841" t="str">
            <v>TMECGDL21-043</v>
          </cell>
          <cell r="L841" t="str">
            <v>MX</v>
          </cell>
        </row>
        <row r="842">
          <cell r="A842" t="str">
            <v>A2C0004780700</v>
          </cell>
          <cell r="B842" t="str">
            <v>ROH</v>
          </cell>
          <cell r="C842" t="str">
            <v>CAPACITORES DE CERAMICA</v>
          </cell>
          <cell r="D842"/>
          <cell r="E842">
            <v>853224</v>
          </cell>
          <cell r="F842" t="str">
            <v>200976</v>
          </cell>
          <cell r="G842" t="str">
            <v xml:space="preserve">    KEMET ELECTRONICS CORPORATION</v>
          </cell>
          <cell r="H842" t="str">
            <v>SI</v>
          </cell>
          <cell r="I842" t="str">
            <v xml:space="preserve">Tariff Shift </v>
          </cell>
          <cell r="J842" t="str">
            <v>DANIELA</v>
          </cell>
          <cell r="K842" t="str">
            <v>TMECGDL21-043</v>
          </cell>
          <cell r="L842" t="str">
            <v>MX</v>
          </cell>
        </row>
        <row r="843">
          <cell r="A843" t="str">
            <v>A2C00047999</v>
          </cell>
          <cell r="B843" t="str">
            <v>ROH</v>
          </cell>
          <cell r="C843" t="str">
            <v>CAPACITORES DE CERAMICA</v>
          </cell>
          <cell r="D843"/>
          <cell r="E843">
            <v>853224</v>
          </cell>
          <cell r="F843" t="str">
            <v>200976</v>
          </cell>
          <cell r="G843" t="str">
            <v xml:space="preserve">    KEMET ELECTRONICS CORPORATION</v>
          </cell>
          <cell r="H843" t="str">
            <v>SI</v>
          </cell>
          <cell r="I843" t="str">
            <v xml:space="preserve">Tariff Shift </v>
          </cell>
          <cell r="J843" t="str">
            <v>DANIELA</v>
          </cell>
          <cell r="K843" t="str">
            <v>TMECGDL21-043</v>
          </cell>
          <cell r="L843" t="str">
            <v>MX</v>
          </cell>
        </row>
        <row r="844">
          <cell r="A844" t="str">
            <v>A2C0004799900</v>
          </cell>
          <cell r="B844" t="str">
            <v>ROH</v>
          </cell>
          <cell r="C844" t="str">
            <v>CAPACITORES DE CERAMICA</v>
          </cell>
          <cell r="D844"/>
          <cell r="E844">
            <v>853224</v>
          </cell>
          <cell r="F844" t="str">
            <v>200976</v>
          </cell>
          <cell r="G844" t="str">
            <v xml:space="preserve">    KEMET ELECTRONICS CORPORATION</v>
          </cell>
          <cell r="H844" t="str">
            <v>SI</v>
          </cell>
          <cell r="I844" t="str">
            <v xml:space="preserve">Tariff Shift </v>
          </cell>
          <cell r="J844" t="str">
            <v>DANIELA</v>
          </cell>
          <cell r="K844" t="str">
            <v>TMECGDL21-043</v>
          </cell>
          <cell r="L844" t="str">
            <v>MX</v>
          </cell>
        </row>
        <row r="845">
          <cell r="A845" t="str">
            <v>A2C00048076</v>
          </cell>
          <cell r="B845" t="str">
            <v>ROH</v>
          </cell>
          <cell r="C845" t="str">
            <v>CAPACITORES DE CERAMICA</v>
          </cell>
          <cell r="D845"/>
          <cell r="E845">
            <v>853224</v>
          </cell>
          <cell r="F845" t="str">
            <v>200976</v>
          </cell>
          <cell r="G845" t="str">
            <v xml:space="preserve">    KEMET ELECTRONICS CORPORATION</v>
          </cell>
          <cell r="H845" t="str">
            <v>SI</v>
          </cell>
          <cell r="I845" t="str">
            <v xml:space="preserve">Tariff Shift </v>
          </cell>
          <cell r="J845" t="str">
            <v>DANIELA</v>
          </cell>
          <cell r="K845" t="str">
            <v>TMECGDL21-043</v>
          </cell>
          <cell r="L845" t="str">
            <v>MX</v>
          </cell>
        </row>
        <row r="846">
          <cell r="A846" t="str">
            <v>A2C0004807600</v>
          </cell>
          <cell r="B846" t="str">
            <v>ROH</v>
          </cell>
          <cell r="C846" t="str">
            <v>CAPACITORES DE CERAMICA</v>
          </cell>
          <cell r="D846"/>
          <cell r="E846">
            <v>853224</v>
          </cell>
          <cell r="F846" t="str">
            <v>200976</v>
          </cell>
          <cell r="G846" t="str">
            <v xml:space="preserve">    KEMET ELECTRONICS CORPORATION</v>
          </cell>
          <cell r="H846" t="str">
            <v>SI</v>
          </cell>
          <cell r="I846" t="str">
            <v xml:space="preserve">Tariff Shift </v>
          </cell>
          <cell r="J846" t="str">
            <v>DANIELA</v>
          </cell>
          <cell r="K846" t="str">
            <v>TMECGDL21-043</v>
          </cell>
          <cell r="L846" t="str">
            <v>MX</v>
          </cell>
        </row>
        <row r="847">
          <cell r="A847" t="str">
            <v>A2C00048077</v>
          </cell>
          <cell r="B847" t="str">
            <v>ROH</v>
          </cell>
          <cell r="C847" t="str">
            <v>CAPACITORES DE CERAMICA</v>
          </cell>
          <cell r="D847"/>
          <cell r="E847">
            <v>853224</v>
          </cell>
          <cell r="F847" t="str">
            <v>200976</v>
          </cell>
          <cell r="G847" t="str">
            <v xml:space="preserve">    KEMET ELECTRONICS CORPORATION</v>
          </cell>
          <cell r="H847" t="str">
            <v>SI</v>
          </cell>
          <cell r="I847" t="str">
            <v xml:space="preserve">Tariff Shift </v>
          </cell>
          <cell r="J847" t="str">
            <v>DANIELA</v>
          </cell>
          <cell r="K847" t="str">
            <v>TMECGDL21-043</v>
          </cell>
          <cell r="L847" t="str">
            <v>MX</v>
          </cell>
        </row>
        <row r="848">
          <cell r="A848" t="str">
            <v>A2C0004807700</v>
          </cell>
          <cell r="B848" t="str">
            <v>ROH</v>
          </cell>
          <cell r="C848" t="str">
            <v>CAPACITORES DE CERAMICA</v>
          </cell>
          <cell r="D848"/>
          <cell r="E848">
            <v>853224</v>
          </cell>
          <cell r="F848" t="str">
            <v>200976</v>
          </cell>
          <cell r="G848" t="str">
            <v xml:space="preserve">    KEMET ELECTRONICS CORPORATION</v>
          </cell>
          <cell r="H848" t="str">
            <v>SI</v>
          </cell>
          <cell r="I848" t="str">
            <v xml:space="preserve">Tariff Shift </v>
          </cell>
          <cell r="J848" t="str">
            <v>DANIELA</v>
          </cell>
          <cell r="K848" t="str">
            <v>TMECGDL21-043</v>
          </cell>
          <cell r="L848" t="str">
            <v>MX</v>
          </cell>
        </row>
        <row r="849">
          <cell r="A849" t="str">
            <v>A2C0004928600</v>
          </cell>
          <cell r="B849" t="str">
            <v>ROH</v>
          </cell>
          <cell r="C849" t="str">
            <v>CAPACITORES DE CERAMICA</v>
          </cell>
          <cell r="D849"/>
          <cell r="E849">
            <v>853221</v>
          </cell>
          <cell r="F849" t="str">
            <v>200976</v>
          </cell>
          <cell r="G849" t="str">
            <v xml:space="preserve">    KEMET ELECTRONICS CORPORATION</v>
          </cell>
          <cell r="H849" t="str">
            <v>SI</v>
          </cell>
          <cell r="I849" t="str">
            <v xml:space="preserve">Tariff Shift </v>
          </cell>
          <cell r="J849" t="str">
            <v>DANIELA</v>
          </cell>
          <cell r="K849" t="str">
            <v>TMECGDL21-043</v>
          </cell>
          <cell r="L849" t="str">
            <v>MX</v>
          </cell>
        </row>
        <row r="850">
          <cell r="A850" t="str">
            <v>A2C00049303</v>
          </cell>
          <cell r="B850" t="str">
            <v>ROH</v>
          </cell>
          <cell r="C850" t="str">
            <v>47nF,10%,50V,X7R,0805,Sn,CER CAP/++ Open</v>
          </cell>
          <cell r="D850"/>
          <cell r="E850">
            <v>853224</v>
          </cell>
          <cell r="F850" t="str">
            <v>200976</v>
          </cell>
          <cell r="G850" t="str">
            <v xml:space="preserve">    KEMET ELECTRONICS CORPORATION</v>
          </cell>
          <cell r="H850" t="str">
            <v>SI</v>
          </cell>
          <cell r="I850" t="str">
            <v xml:space="preserve">Tariff Shift </v>
          </cell>
          <cell r="J850" t="str">
            <v>DANIELA</v>
          </cell>
          <cell r="K850" t="str">
            <v>TMECGDL21-043</v>
          </cell>
          <cell r="L850" t="str">
            <v>MX</v>
          </cell>
        </row>
        <row r="851">
          <cell r="A851" t="str">
            <v>A2C00049373</v>
          </cell>
          <cell r="B851" t="str">
            <v>ROH</v>
          </cell>
          <cell r="C851" t="str">
            <v>CAPACITORES DE CERAMICA</v>
          </cell>
          <cell r="D851"/>
          <cell r="E851">
            <v>853224</v>
          </cell>
          <cell r="F851" t="str">
            <v>200976</v>
          </cell>
          <cell r="G851" t="str">
            <v xml:space="preserve">    KEMET ELECTRONICS CORPORATION</v>
          </cell>
          <cell r="H851" t="str">
            <v>SI</v>
          </cell>
          <cell r="I851" t="str">
            <v xml:space="preserve">Tariff Shift </v>
          </cell>
          <cell r="J851" t="str">
            <v>DANIELA</v>
          </cell>
          <cell r="K851" t="str">
            <v>TMECGDL21-043</v>
          </cell>
          <cell r="L851" t="str">
            <v>MX</v>
          </cell>
        </row>
        <row r="852">
          <cell r="A852" t="str">
            <v>A2C00049375</v>
          </cell>
          <cell r="B852" t="str">
            <v>ROH</v>
          </cell>
          <cell r="C852" t="str">
            <v>CAPACITORES DE CERAMICA</v>
          </cell>
          <cell r="D852"/>
          <cell r="E852">
            <v>853224</v>
          </cell>
          <cell r="F852" t="str">
            <v>200976</v>
          </cell>
          <cell r="G852" t="str">
            <v xml:space="preserve">    KEMET ELECTRONICS CORPORATION</v>
          </cell>
          <cell r="H852" t="str">
            <v>SI</v>
          </cell>
          <cell r="I852" t="str">
            <v xml:space="preserve">Tariff Shift </v>
          </cell>
          <cell r="J852" t="str">
            <v>DANIELA</v>
          </cell>
          <cell r="K852" t="str">
            <v>TMECGDL21-043</v>
          </cell>
          <cell r="L852" t="str">
            <v>MX</v>
          </cell>
        </row>
        <row r="853">
          <cell r="A853" t="str">
            <v>A2C00050400</v>
          </cell>
          <cell r="B853" t="str">
            <v>ROH</v>
          </cell>
          <cell r="C853" t="str">
            <v>4.7uF,20%,10V,X5R,0805,,CER CAP/C0805C47</v>
          </cell>
          <cell r="D853"/>
          <cell r="E853">
            <v>853224</v>
          </cell>
          <cell r="F853" t="str">
            <v>200976</v>
          </cell>
          <cell r="G853" t="str">
            <v xml:space="preserve">    KEMET ELECTRONICS CORPORATION</v>
          </cell>
          <cell r="H853" t="str">
            <v>SI</v>
          </cell>
          <cell r="I853" t="str">
            <v xml:space="preserve">Tariff Shift </v>
          </cell>
          <cell r="J853" t="str">
            <v>DANIELA</v>
          </cell>
          <cell r="K853" t="str">
            <v>TMECGDL21-043</v>
          </cell>
          <cell r="L853" t="str">
            <v>MX</v>
          </cell>
        </row>
        <row r="854">
          <cell r="A854" t="str">
            <v>A2C00051492</v>
          </cell>
          <cell r="B854" t="str">
            <v>ROH</v>
          </cell>
          <cell r="C854" t="str">
            <v>CAPACITORES DE CERAMICA</v>
          </cell>
          <cell r="D854"/>
          <cell r="E854">
            <v>853224</v>
          </cell>
          <cell r="F854" t="str">
            <v>200976</v>
          </cell>
          <cell r="G854" t="str">
            <v xml:space="preserve">    KEMET ELECTRONICS CORPORATION</v>
          </cell>
          <cell r="H854" t="str">
            <v>SI</v>
          </cell>
          <cell r="I854" t="str">
            <v xml:space="preserve">Tariff Shift </v>
          </cell>
          <cell r="J854" t="str">
            <v>DANIELA</v>
          </cell>
          <cell r="K854" t="str">
            <v>TMECGDL21-043</v>
          </cell>
          <cell r="L854" t="str">
            <v>MX</v>
          </cell>
        </row>
        <row r="855">
          <cell r="A855" t="str">
            <v>A2C00051909</v>
          </cell>
          <cell r="B855" t="str">
            <v>ROH</v>
          </cell>
          <cell r="C855" t="str">
            <v>CAPACITORES DE TANTALIO</v>
          </cell>
          <cell r="D855"/>
          <cell r="E855">
            <v>853221</v>
          </cell>
          <cell r="F855" t="str">
            <v>200976</v>
          </cell>
          <cell r="G855" t="str">
            <v xml:space="preserve">    KEMET ELECTRONICS CORPORATION</v>
          </cell>
          <cell r="H855" t="str">
            <v>SI</v>
          </cell>
          <cell r="I855" t="str">
            <v xml:space="preserve">Tariff Shift </v>
          </cell>
          <cell r="J855" t="str">
            <v>DANIELA</v>
          </cell>
          <cell r="K855" t="str">
            <v>TMECGDL21-043</v>
          </cell>
          <cell r="L855" t="str">
            <v>MX</v>
          </cell>
        </row>
        <row r="856">
          <cell r="A856" t="str">
            <v>A2C0005190900</v>
          </cell>
          <cell r="B856" t="str">
            <v>ROH</v>
          </cell>
          <cell r="C856" t="str">
            <v>CAPACITORES DE CERAMICA</v>
          </cell>
          <cell r="D856"/>
          <cell r="E856">
            <v>853221</v>
          </cell>
          <cell r="F856" t="str">
            <v>200976</v>
          </cell>
          <cell r="G856" t="str">
            <v xml:space="preserve">    KEMET ELECTRONICS CORPORATION</v>
          </cell>
          <cell r="H856" t="str">
            <v>SI</v>
          </cell>
          <cell r="I856" t="str">
            <v xml:space="preserve">Tariff Shift </v>
          </cell>
          <cell r="J856" t="str">
            <v>DANIELA</v>
          </cell>
          <cell r="K856" t="str">
            <v>TMECGDL21-043</v>
          </cell>
          <cell r="L856" t="str">
            <v>MX</v>
          </cell>
        </row>
        <row r="857">
          <cell r="A857" t="str">
            <v>A2C00053778</v>
          </cell>
          <cell r="B857" t="str">
            <v>ROH</v>
          </cell>
          <cell r="C857" t="str">
            <v>CAPACITORES DE TANTALIO</v>
          </cell>
          <cell r="D857"/>
          <cell r="E857">
            <v>853221</v>
          </cell>
          <cell r="F857" t="str">
            <v>200976</v>
          </cell>
          <cell r="G857" t="str">
            <v xml:space="preserve">    KEMET ELECTRONICS CORPORATION</v>
          </cell>
          <cell r="H857" t="str">
            <v>SI</v>
          </cell>
          <cell r="I857" t="str">
            <v xml:space="preserve">Tariff Shift </v>
          </cell>
          <cell r="J857" t="str">
            <v>DANIELA</v>
          </cell>
          <cell r="K857" t="str">
            <v>TMECGDL21-043</v>
          </cell>
          <cell r="L857" t="str">
            <v>MX</v>
          </cell>
        </row>
        <row r="858">
          <cell r="A858" t="str">
            <v>A2C0005377800</v>
          </cell>
          <cell r="B858" t="str">
            <v>ROH</v>
          </cell>
          <cell r="C858" t="str">
            <v>CAPACITORES DE CERAMICA</v>
          </cell>
          <cell r="D858"/>
          <cell r="E858">
            <v>853221</v>
          </cell>
          <cell r="F858" t="str">
            <v>200976</v>
          </cell>
          <cell r="G858" t="str">
            <v xml:space="preserve">    KEMET ELECTRONICS CORPORATION</v>
          </cell>
          <cell r="H858" t="str">
            <v>SI</v>
          </cell>
          <cell r="I858" t="str">
            <v xml:space="preserve">Tariff Shift </v>
          </cell>
          <cell r="J858" t="str">
            <v>DANIELA</v>
          </cell>
          <cell r="K858" t="str">
            <v>TMECGDL21-043</v>
          </cell>
          <cell r="L858" t="str">
            <v>MX</v>
          </cell>
        </row>
        <row r="859">
          <cell r="A859" t="str">
            <v>A2C0005542500</v>
          </cell>
          <cell r="B859" t="str">
            <v>ROH</v>
          </cell>
          <cell r="C859" t="str">
            <v>CAPACITORES DE CERAMICA</v>
          </cell>
          <cell r="D859"/>
          <cell r="E859">
            <v>853224</v>
          </cell>
          <cell r="F859" t="str">
            <v>200976</v>
          </cell>
          <cell r="G859" t="str">
            <v xml:space="preserve">    KEMET ELECTRONICS CORPORATION</v>
          </cell>
          <cell r="H859" t="str">
            <v>SI</v>
          </cell>
          <cell r="I859" t="str">
            <v xml:space="preserve">Tariff Shift </v>
          </cell>
          <cell r="J859" t="str">
            <v>DANIELA</v>
          </cell>
          <cell r="K859" t="str">
            <v>TMECGDL21-043</v>
          </cell>
          <cell r="L859" t="str">
            <v>MX</v>
          </cell>
        </row>
        <row r="860">
          <cell r="A860" t="str">
            <v>A2C00055429</v>
          </cell>
          <cell r="B860" t="str">
            <v>ROH</v>
          </cell>
          <cell r="C860" t="str">
            <v>CAPACITORES DE CERAMICA</v>
          </cell>
          <cell r="D860"/>
          <cell r="E860">
            <v>853224</v>
          </cell>
          <cell r="F860" t="str">
            <v>200976</v>
          </cell>
          <cell r="G860" t="str">
            <v xml:space="preserve">    KEMET ELECTRONICS CORPORATION</v>
          </cell>
          <cell r="H860" t="str">
            <v>SI</v>
          </cell>
          <cell r="I860" t="str">
            <v xml:space="preserve">Tariff Shift </v>
          </cell>
          <cell r="J860" t="str">
            <v>DANIELA</v>
          </cell>
          <cell r="K860" t="str">
            <v>TMECGDL21-043</v>
          </cell>
          <cell r="L860" t="str">
            <v>MX</v>
          </cell>
        </row>
        <row r="861">
          <cell r="A861" t="str">
            <v>A2C0005542900</v>
          </cell>
          <cell r="B861" t="str">
            <v>ROH</v>
          </cell>
          <cell r="C861" t="str">
            <v>CAPACITORES DE CERAMICA</v>
          </cell>
          <cell r="D861"/>
          <cell r="E861">
            <v>853224</v>
          </cell>
          <cell r="F861" t="str">
            <v>200976</v>
          </cell>
          <cell r="G861" t="str">
            <v xml:space="preserve">    KEMET ELECTRONICS CORPORATION</v>
          </cell>
          <cell r="H861" t="str">
            <v>SI</v>
          </cell>
          <cell r="I861" t="str">
            <v xml:space="preserve">Tariff Shift </v>
          </cell>
          <cell r="J861" t="str">
            <v>DANIELA</v>
          </cell>
          <cell r="K861" t="str">
            <v>TMECGDL21-043</v>
          </cell>
          <cell r="L861" t="str">
            <v>MX</v>
          </cell>
        </row>
        <row r="862">
          <cell r="A862" t="str">
            <v>A2C0005543000</v>
          </cell>
          <cell r="B862" t="str">
            <v>ROH</v>
          </cell>
          <cell r="C862" t="str">
            <v>CAPACITORES DE CERAMICA</v>
          </cell>
          <cell r="D862"/>
          <cell r="E862">
            <v>853224</v>
          </cell>
          <cell r="F862" t="str">
            <v>200976</v>
          </cell>
          <cell r="G862" t="str">
            <v xml:space="preserve">    KEMET ELECTRONICS CORPORATION</v>
          </cell>
          <cell r="H862" t="str">
            <v>SI</v>
          </cell>
          <cell r="I862" t="str">
            <v xml:space="preserve">Tariff Shift </v>
          </cell>
          <cell r="J862" t="str">
            <v>DANIELA</v>
          </cell>
          <cell r="K862" t="str">
            <v>TMECGDL21-043</v>
          </cell>
          <cell r="L862" t="str">
            <v>MX</v>
          </cell>
        </row>
        <row r="863">
          <cell r="A863" t="str">
            <v>A2C00055623</v>
          </cell>
          <cell r="B863" t="str">
            <v>ROH</v>
          </cell>
          <cell r="C863" t="str">
            <v>CAPACITOR DE CERAMICA</v>
          </cell>
          <cell r="D863"/>
          <cell r="E863">
            <v>853224</v>
          </cell>
          <cell r="F863" t="str">
            <v>200976</v>
          </cell>
          <cell r="G863" t="str">
            <v xml:space="preserve">    KEMET ELECTRONICS CORPORATION</v>
          </cell>
          <cell r="H863" t="str">
            <v>SI</v>
          </cell>
          <cell r="I863" t="str">
            <v xml:space="preserve">Tariff Shift </v>
          </cell>
          <cell r="J863" t="str">
            <v>DANIELA</v>
          </cell>
          <cell r="K863" t="str">
            <v>TMECGDL21-043</v>
          </cell>
          <cell r="L863" t="str">
            <v>MX</v>
          </cell>
        </row>
        <row r="864">
          <cell r="A864" t="str">
            <v>A2C0005562300</v>
          </cell>
          <cell r="B864" t="str">
            <v>ROH</v>
          </cell>
          <cell r="C864" t="str">
            <v>CAPACITORES DE CERAMICA</v>
          </cell>
          <cell r="D864"/>
          <cell r="E864">
            <v>853224</v>
          </cell>
          <cell r="F864" t="str">
            <v>200976</v>
          </cell>
          <cell r="G864" t="str">
            <v xml:space="preserve">    KEMET ELECTRONICS CORPORATION</v>
          </cell>
          <cell r="H864" t="str">
            <v>SI</v>
          </cell>
          <cell r="I864" t="str">
            <v xml:space="preserve">Tariff Shift </v>
          </cell>
          <cell r="J864" t="str">
            <v>DANIELA</v>
          </cell>
          <cell r="K864" t="str">
            <v>TMECGDL21-043</v>
          </cell>
          <cell r="L864" t="str">
            <v>MX</v>
          </cell>
        </row>
        <row r="865">
          <cell r="A865" t="str">
            <v>A2C00055720</v>
          </cell>
          <cell r="B865" t="str">
            <v>ROH</v>
          </cell>
          <cell r="C865" t="str">
            <v>CAPACITOR DE CERAMICA</v>
          </cell>
          <cell r="D865"/>
          <cell r="E865">
            <v>853224</v>
          </cell>
          <cell r="F865" t="str">
            <v>200976</v>
          </cell>
          <cell r="G865" t="str">
            <v xml:space="preserve">    KEMET ELECTRONICS CORPORATION</v>
          </cell>
          <cell r="H865" t="str">
            <v>SI</v>
          </cell>
          <cell r="I865" t="str">
            <v xml:space="preserve">Tariff Shift </v>
          </cell>
          <cell r="J865" t="str">
            <v>DANIELA</v>
          </cell>
          <cell r="K865" t="str">
            <v>TMECGDL21-043</v>
          </cell>
          <cell r="L865" t="str">
            <v>MX</v>
          </cell>
        </row>
        <row r="866">
          <cell r="A866" t="str">
            <v>A2C0005572000</v>
          </cell>
          <cell r="B866" t="str">
            <v>ROH</v>
          </cell>
          <cell r="C866" t="str">
            <v>CAPACITORES DE CERAMICA</v>
          </cell>
          <cell r="D866"/>
          <cell r="E866">
            <v>853224</v>
          </cell>
          <cell r="F866" t="str">
            <v>200976</v>
          </cell>
          <cell r="G866" t="str">
            <v xml:space="preserve">    KEMET ELECTRONICS CORPORATION</v>
          </cell>
          <cell r="H866" t="str">
            <v>SI</v>
          </cell>
          <cell r="I866" t="str">
            <v xml:space="preserve">Tariff Shift </v>
          </cell>
          <cell r="J866" t="str">
            <v>DANIELA</v>
          </cell>
          <cell r="K866" t="str">
            <v>TMECGDL21-043</v>
          </cell>
          <cell r="L866" t="str">
            <v>MX</v>
          </cell>
        </row>
        <row r="867">
          <cell r="A867" t="str">
            <v>A2C0005572049</v>
          </cell>
          <cell r="B867" t="str">
            <v>ROH</v>
          </cell>
          <cell r="C867" t="str">
            <v>CAPACITORES DE CERAMICA</v>
          </cell>
          <cell r="D867"/>
          <cell r="E867">
            <v>853224</v>
          </cell>
          <cell r="F867" t="str">
            <v>200976</v>
          </cell>
          <cell r="G867" t="str">
            <v xml:space="preserve">    KEMET ELECTRONICS CORPORATION</v>
          </cell>
          <cell r="H867" t="str">
            <v>SI</v>
          </cell>
          <cell r="I867" t="str">
            <v xml:space="preserve">Tariff Shift </v>
          </cell>
          <cell r="J867" t="str">
            <v>DANIELA</v>
          </cell>
          <cell r="K867" t="str">
            <v>TMECGDL21-043</v>
          </cell>
          <cell r="L867" t="str">
            <v>MX</v>
          </cell>
        </row>
        <row r="868">
          <cell r="A868" t="str">
            <v>A2C00055963</v>
          </cell>
          <cell r="B868" t="str">
            <v>ROH</v>
          </cell>
          <cell r="C868" t="str">
            <v>CAPACITOR DE CERAMICA</v>
          </cell>
          <cell r="D868"/>
          <cell r="E868">
            <v>853224</v>
          </cell>
          <cell r="F868" t="str">
            <v>200976</v>
          </cell>
          <cell r="G868" t="str">
            <v xml:space="preserve">    KEMET ELECTRONICS CORPORATION</v>
          </cell>
          <cell r="H868" t="str">
            <v>SI</v>
          </cell>
          <cell r="I868" t="str">
            <v xml:space="preserve">Tariff Shift </v>
          </cell>
          <cell r="J868" t="str">
            <v>DANIELA</v>
          </cell>
          <cell r="K868" t="str">
            <v>TMECGDL21-043</v>
          </cell>
          <cell r="L868" t="str">
            <v>MX</v>
          </cell>
        </row>
        <row r="869">
          <cell r="A869" t="str">
            <v>A2C0005596300</v>
          </cell>
          <cell r="B869" t="str">
            <v>ROH</v>
          </cell>
          <cell r="C869" t="str">
            <v>CAPACITORES DE CERAMICA</v>
          </cell>
          <cell r="D869"/>
          <cell r="E869">
            <v>853224</v>
          </cell>
          <cell r="F869" t="str">
            <v>200976</v>
          </cell>
          <cell r="G869" t="str">
            <v xml:space="preserve">    KEMET ELECTRONICS CORPORATION</v>
          </cell>
          <cell r="H869" t="str">
            <v>SI</v>
          </cell>
          <cell r="I869" t="str">
            <v xml:space="preserve">Tariff Shift </v>
          </cell>
          <cell r="J869" t="str">
            <v>DANIELA</v>
          </cell>
          <cell r="K869" t="str">
            <v>TMECGDL21-043</v>
          </cell>
          <cell r="L869" t="str">
            <v>MX</v>
          </cell>
        </row>
        <row r="870">
          <cell r="A870" t="str">
            <v>A2C00056165</v>
          </cell>
          <cell r="B870" t="str">
            <v>ROH</v>
          </cell>
          <cell r="C870" t="str">
            <v>CAPACITORES DE CERAMICA</v>
          </cell>
          <cell r="D870"/>
          <cell r="E870">
            <v>853224</v>
          </cell>
          <cell r="F870" t="str">
            <v>200976</v>
          </cell>
          <cell r="G870" t="str">
            <v xml:space="preserve">    KEMET ELECTRONICS CORPORATION</v>
          </cell>
          <cell r="H870" t="str">
            <v>SI</v>
          </cell>
          <cell r="I870" t="str">
            <v xml:space="preserve">Tariff Shift </v>
          </cell>
          <cell r="J870" t="str">
            <v>DANIELA</v>
          </cell>
          <cell r="K870" t="str">
            <v>TMECGDL21-043</v>
          </cell>
          <cell r="L870" t="str">
            <v>MX</v>
          </cell>
        </row>
        <row r="871">
          <cell r="A871" t="str">
            <v>A2C0005616500</v>
          </cell>
          <cell r="B871" t="str">
            <v>ROH</v>
          </cell>
          <cell r="C871" t="str">
            <v>CAPACITORES DE CERAMICA</v>
          </cell>
          <cell r="D871"/>
          <cell r="E871">
            <v>853224</v>
          </cell>
          <cell r="F871" t="str">
            <v>200976</v>
          </cell>
          <cell r="G871" t="str">
            <v xml:space="preserve">    KEMET ELECTRONICS CORPORATION</v>
          </cell>
          <cell r="H871" t="str">
            <v>SI</v>
          </cell>
          <cell r="I871" t="str">
            <v xml:space="preserve">Tariff Shift </v>
          </cell>
          <cell r="J871" t="str">
            <v>DANIELA</v>
          </cell>
          <cell r="K871" t="str">
            <v>TMECGDL21-043</v>
          </cell>
          <cell r="L871" t="str">
            <v>MX</v>
          </cell>
        </row>
        <row r="872">
          <cell r="A872" t="str">
            <v>A2C00056345</v>
          </cell>
          <cell r="B872" t="str">
            <v>ROH</v>
          </cell>
          <cell r="C872" t="str">
            <v>CAPACITORES DE CERAMICA</v>
          </cell>
          <cell r="D872"/>
          <cell r="E872">
            <v>853224</v>
          </cell>
          <cell r="F872" t="str">
            <v>200976</v>
          </cell>
          <cell r="G872" t="str">
            <v xml:space="preserve">    KEMET ELECTRONICS CORPORATION</v>
          </cell>
          <cell r="H872" t="str">
            <v>SI</v>
          </cell>
          <cell r="I872" t="str">
            <v xml:space="preserve">Tariff Shift </v>
          </cell>
          <cell r="J872" t="str">
            <v>DANIELA</v>
          </cell>
          <cell r="K872" t="str">
            <v>TMECGDL21-043</v>
          </cell>
          <cell r="L872" t="str">
            <v>MX</v>
          </cell>
        </row>
        <row r="873">
          <cell r="A873" t="str">
            <v>A2C0005634500</v>
          </cell>
          <cell r="B873" t="str">
            <v>ROH</v>
          </cell>
          <cell r="C873" t="str">
            <v>CAPACITORES DE CERAMICA</v>
          </cell>
          <cell r="D873"/>
          <cell r="E873">
            <v>853224</v>
          </cell>
          <cell r="F873" t="str">
            <v>200976</v>
          </cell>
          <cell r="G873" t="str">
            <v xml:space="preserve">    KEMET ELECTRONICS CORPORATION</v>
          </cell>
          <cell r="H873" t="str">
            <v>SI</v>
          </cell>
          <cell r="I873" t="str">
            <v xml:space="preserve">Tariff Shift </v>
          </cell>
          <cell r="J873" t="str">
            <v>DANIELA</v>
          </cell>
          <cell r="K873" t="str">
            <v>TMECGDL21-043</v>
          </cell>
          <cell r="L873" t="str">
            <v>MX</v>
          </cell>
        </row>
        <row r="874">
          <cell r="A874" t="str">
            <v>A2C00056942</v>
          </cell>
          <cell r="B874" t="str">
            <v>ROH</v>
          </cell>
          <cell r="C874" t="str">
            <v>CAPACITORES DE TANTALIO</v>
          </cell>
          <cell r="D874"/>
          <cell r="E874">
            <v>853221</v>
          </cell>
          <cell r="F874" t="str">
            <v>200976</v>
          </cell>
          <cell r="G874" t="str">
            <v xml:space="preserve">    KEMET ELECTRONICS CORPORATION</v>
          </cell>
          <cell r="H874" t="str">
            <v>SI</v>
          </cell>
          <cell r="I874" t="str">
            <v xml:space="preserve">Tariff Shift </v>
          </cell>
          <cell r="J874" t="str">
            <v>DANIELA</v>
          </cell>
          <cell r="K874" t="str">
            <v>TMECGDL21-043</v>
          </cell>
          <cell r="L874" t="str">
            <v>MX</v>
          </cell>
        </row>
        <row r="875">
          <cell r="A875" t="str">
            <v>A2C00057913</v>
          </cell>
          <cell r="B875" t="str">
            <v>ROH</v>
          </cell>
          <cell r="C875" t="str">
            <v>CAPACITORES DE CERAMICA</v>
          </cell>
          <cell r="D875"/>
          <cell r="E875">
            <v>853224</v>
          </cell>
          <cell r="F875" t="str">
            <v>200976</v>
          </cell>
          <cell r="G875" t="str">
            <v xml:space="preserve">    KEMET ELECTRONICS CORPORATION</v>
          </cell>
          <cell r="H875" t="str">
            <v>SI</v>
          </cell>
          <cell r="I875" t="str">
            <v xml:space="preserve">Tariff Shift </v>
          </cell>
          <cell r="J875" t="str">
            <v>DANIELA</v>
          </cell>
          <cell r="K875" t="str">
            <v>TMECGDL21-043</v>
          </cell>
          <cell r="L875" t="str">
            <v>MX</v>
          </cell>
        </row>
        <row r="876">
          <cell r="A876" t="str">
            <v>A2C0005791300</v>
          </cell>
          <cell r="B876" t="str">
            <v>ROH</v>
          </cell>
          <cell r="C876" t="str">
            <v>CAPACITORES DE CERAMICA</v>
          </cell>
          <cell r="D876"/>
          <cell r="E876">
            <v>853224</v>
          </cell>
          <cell r="F876" t="str">
            <v>200976</v>
          </cell>
          <cell r="G876" t="str">
            <v xml:space="preserve">    KEMET ELECTRONICS CORPORATION</v>
          </cell>
          <cell r="H876" t="str">
            <v>SI</v>
          </cell>
          <cell r="I876" t="str">
            <v xml:space="preserve">Tariff Shift </v>
          </cell>
          <cell r="J876" t="str">
            <v>DANIELA</v>
          </cell>
          <cell r="K876" t="str">
            <v>TMECGDL21-043</v>
          </cell>
          <cell r="L876" t="str">
            <v>MX</v>
          </cell>
        </row>
        <row r="877">
          <cell r="A877" t="str">
            <v>A2C0005882600</v>
          </cell>
          <cell r="B877" t="str">
            <v>ROH</v>
          </cell>
          <cell r="C877" t="str">
            <v>CAPACITORES DE CERAMICA</v>
          </cell>
          <cell r="D877"/>
          <cell r="E877">
            <v>853221</v>
          </cell>
          <cell r="F877" t="str">
            <v>200976</v>
          </cell>
          <cell r="G877" t="str">
            <v xml:space="preserve">    KEMET ELECTRONICS CORPORATION</v>
          </cell>
          <cell r="H877" t="str">
            <v>SI</v>
          </cell>
          <cell r="I877" t="str">
            <v xml:space="preserve">Tariff Shift </v>
          </cell>
          <cell r="J877" t="str">
            <v>DANIELA</v>
          </cell>
          <cell r="K877" t="str">
            <v>TMECGDL21-043</v>
          </cell>
          <cell r="L877" t="str">
            <v>MX</v>
          </cell>
        </row>
        <row r="878">
          <cell r="A878" t="str">
            <v>A2C0005896900</v>
          </cell>
          <cell r="B878" t="str">
            <v>ROH</v>
          </cell>
          <cell r="C878" t="str">
            <v>CAPACITORES DE CERAMICA</v>
          </cell>
          <cell r="D878"/>
          <cell r="E878">
            <v>853221</v>
          </cell>
          <cell r="F878" t="str">
            <v>200976</v>
          </cell>
          <cell r="G878" t="str">
            <v xml:space="preserve">    KEMET ELECTRONICS CORPORATION</v>
          </cell>
          <cell r="H878" t="str">
            <v>SI</v>
          </cell>
          <cell r="I878" t="str">
            <v xml:space="preserve">Tariff Shift </v>
          </cell>
          <cell r="J878" t="str">
            <v>DANIELA</v>
          </cell>
          <cell r="K878" t="str">
            <v>TMECGDL21-043</v>
          </cell>
          <cell r="L878" t="str">
            <v>MX</v>
          </cell>
        </row>
        <row r="879">
          <cell r="A879" t="str">
            <v>A2C00060501</v>
          </cell>
          <cell r="B879" t="str">
            <v>ROH</v>
          </cell>
          <cell r="C879" t="str">
            <v>CAPACITORES DE TANTALIO</v>
          </cell>
          <cell r="D879"/>
          <cell r="E879">
            <v>853221</v>
          </cell>
          <cell r="F879" t="str">
            <v>200976</v>
          </cell>
          <cell r="G879" t="str">
            <v xml:space="preserve">    KEMET ELECTRONICS CORPORATION</v>
          </cell>
          <cell r="H879" t="str">
            <v>SI</v>
          </cell>
          <cell r="I879" t="str">
            <v xml:space="preserve">Tariff Shift </v>
          </cell>
          <cell r="J879" t="str">
            <v>DANIELA</v>
          </cell>
          <cell r="K879" t="str">
            <v>TMECGDL21-043</v>
          </cell>
          <cell r="L879" t="str">
            <v>MX</v>
          </cell>
        </row>
        <row r="880">
          <cell r="A880" t="str">
            <v>A2C0006050100</v>
          </cell>
          <cell r="B880" t="str">
            <v>ROH</v>
          </cell>
          <cell r="C880" t="str">
            <v>CAPACITORES DE CERAMICA</v>
          </cell>
          <cell r="D880"/>
          <cell r="E880">
            <v>853221</v>
          </cell>
          <cell r="F880" t="str">
            <v>200976</v>
          </cell>
          <cell r="G880" t="str">
            <v xml:space="preserve">    KEMET ELECTRONICS CORPORATION</v>
          </cell>
          <cell r="H880" t="str">
            <v>SI</v>
          </cell>
          <cell r="I880" t="str">
            <v xml:space="preserve">Tariff Shift </v>
          </cell>
          <cell r="J880" t="str">
            <v>DANIELA</v>
          </cell>
          <cell r="K880" t="str">
            <v>TMECGDL21-043</v>
          </cell>
          <cell r="L880" t="str">
            <v>MX</v>
          </cell>
        </row>
        <row r="881">
          <cell r="A881" t="str">
            <v>A2C00062164</v>
          </cell>
          <cell r="B881" t="str">
            <v>ROH</v>
          </cell>
          <cell r="C881" t="str">
            <v>CAPACITORES DE CERAMICA</v>
          </cell>
          <cell r="D881"/>
          <cell r="E881">
            <v>853224</v>
          </cell>
          <cell r="F881" t="str">
            <v>200976</v>
          </cell>
          <cell r="G881" t="str">
            <v xml:space="preserve">    KEMET ELECTRONICS CORPORATION</v>
          </cell>
          <cell r="H881" t="str">
            <v>SI</v>
          </cell>
          <cell r="I881" t="str">
            <v xml:space="preserve">Tariff Shift </v>
          </cell>
          <cell r="J881" t="str">
            <v>DANIELA</v>
          </cell>
          <cell r="K881" t="str">
            <v>TMECGDL21-043</v>
          </cell>
          <cell r="L881" t="str">
            <v>MX</v>
          </cell>
        </row>
        <row r="882">
          <cell r="A882" t="str">
            <v>A2C00062245</v>
          </cell>
          <cell r="B882" t="str">
            <v>ROH</v>
          </cell>
          <cell r="C882" t="str">
            <v>CAPACITORES DE CERAMICA</v>
          </cell>
          <cell r="D882"/>
          <cell r="E882">
            <v>853224</v>
          </cell>
          <cell r="F882" t="str">
            <v>200976</v>
          </cell>
          <cell r="G882" t="str">
            <v xml:space="preserve">    KEMET ELECTRONICS CORPORATION</v>
          </cell>
          <cell r="H882" t="str">
            <v>SI</v>
          </cell>
          <cell r="I882" t="str">
            <v xml:space="preserve">Tariff Shift </v>
          </cell>
          <cell r="J882" t="str">
            <v>DANIELA</v>
          </cell>
          <cell r="K882" t="str">
            <v>TMECGDL21-043</v>
          </cell>
          <cell r="L882" t="str">
            <v>MX</v>
          </cell>
        </row>
        <row r="883">
          <cell r="A883" t="str">
            <v>A2C00062469</v>
          </cell>
          <cell r="B883" t="str">
            <v>ROH</v>
          </cell>
          <cell r="C883" t="str">
            <v>CAPACITORES DE CERAMICA</v>
          </cell>
          <cell r="D883"/>
          <cell r="E883">
            <v>853224</v>
          </cell>
          <cell r="F883" t="str">
            <v>200976</v>
          </cell>
          <cell r="G883" t="str">
            <v xml:space="preserve">    KEMET ELECTRONICS CORPORATION</v>
          </cell>
          <cell r="H883" t="str">
            <v>SI</v>
          </cell>
          <cell r="I883" t="str">
            <v xml:space="preserve">Tariff Shift </v>
          </cell>
          <cell r="J883" t="str">
            <v>DANIELA</v>
          </cell>
          <cell r="K883" t="str">
            <v>TMECGDL21-043</v>
          </cell>
          <cell r="L883" t="str">
            <v>MX</v>
          </cell>
        </row>
        <row r="884">
          <cell r="A884" t="str">
            <v>A2C00062472</v>
          </cell>
          <cell r="B884" t="str">
            <v>ROH</v>
          </cell>
          <cell r="C884" t="str">
            <v>CAPACITORES DE CERAMICA</v>
          </cell>
          <cell r="D884"/>
          <cell r="E884">
            <v>853224</v>
          </cell>
          <cell r="F884" t="str">
            <v>200976</v>
          </cell>
          <cell r="G884" t="str">
            <v xml:space="preserve">    KEMET ELECTRONICS CORPORATION</v>
          </cell>
          <cell r="H884" t="str">
            <v>SI</v>
          </cell>
          <cell r="I884" t="str">
            <v xml:space="preserve">Tariff Shift </v>
          </cell>
          <cell r="J884" t="str">
            <v>DANIELA</v>
          </cell>
          <cell r="K884" t="str">
            <v>TMECGDL21-043</v>
          </cell>
          <cell r="L884" t="str">
            <v>MX</v>
          </cell>
        </row>
        <row r="885">
          <cell r="A885" t="str">
            <v>A2C00062712</v>
          </cell>
          <cell r="B885" t="str">
            <v>ROH</v>
          </cell>
          <cell r="C885" t="str">
            <v>CAPACITORES DE CERAMICA</v>
          </cell>
          <cell r="D885"/>
          <cell r="E885">
            <v>853224</v>
          </cell>
          <cell r="F885" t="str">
            <v>200976</v>
          </cell>
          <cell r="G885" t="str">
            <v xml:space="preserve">    KEMET ELECTRONICS CORPORATION</v>
          </cell>
          <cell r="H885" t="str">
            <v>SI</v>
          </cell>
          <cell r="I885" t="str">
            <v xml:space="preserve">Tariff Shift </v>
          </cell>
          <cell r="J885" t="str">
            <v>DANIELA</v>
          </cell>
          <cell r="K885" t="str">
            <v>TMECGDL21-043</v>
          </cell>
          <cell r="L885" t="str">
            <v>MX</v>
          </cell>
        </row>
        <row r="886">
          <cell r="A886" t="str">
            <v>A2C0006271200</v>
          </cell>
          <cell r="B886" t="str">
            <v>ROH</v>
          </cell>
          <cell r="C886" t="str">
            <v>CAPACITORES DE CERAMICA</v>
          </cell>
          <cell r="D886"/>
          <cell r="E886">
            <v>853224</v>
          </cell>
          <cell r="F886" t="str">
            <v>200976</v>
          </cell>
          <cell r="G886" t="str">
            <v xml:space="preserve">    KEMET ELECTRONICS CORPORATION</v>
          </cell>
          <cell r="H886" t="str">
            <v>SI</v>
          </cell>
          <cell r="I886" t="str">
            <v xml:space="preserve">Tariff Shift </v>
          </cell>
          <cell r="J886" t="str">
            <v>DANIELA</v>
          </cell>
          <cell r="K886" t="str">
            <v>TMECGDL21-043</v>
          </cell>
          <cell r="L886" t="str">
            <v>MX</v>
          </cell>
        </row>
        <row r="887">
          <cell r="A887" t="str">
            <v>A2C0006323200</v>
          </cell>
          <cell r="B887" t="str">
            <v>ROH</v>
          </cell>
          <cell r="C887" t="str">
            <v>CAPACITORES DE CERAMICA</v>
          </cell>
          <cell r="D887"/>
          <cell r="E887">
            <v>853224</v>
          </cell>
          <cell r="F887" t="str">
            <v>200976</v>
          </cell>
          <cell r="G887" t="str">
            <v xml:space="preserve">    KEMET ELECTRONICS CORPORATION</v>
          </cell>
          <cell r="H887" t="str">
            <v>SI</v>
          </cell>
          <cell r="I887" t="str">
            <v xml:space="preserve">Tariff Shift </v>
          </cell>
          <cell r="J887" t="str">
            <v>DANIELA</v>
          </cell>
          <cell r="K887" t="str">
            <v>TMECGDL21-043</v>
          </cell>
          <cell r="L887" t="str">
            <v>MX</v>
          </cell>
        </row>
        <row r="888">
          <cell r="A888" t="str">
            <v>A2C0006323400</v>
          </cell>
          <cell r="B888" t="str">
            <v>ROH</v>
          </cell>
          <cell r="C888" t="str">
            <v>CAPACITORES DE CERAMICA</v>
          </cell>
          <cell r="D888"/>
          <cell r="E888">
            <v>853224</v>
          </cell>
          <cell r="F888" t="str">
            <v>200976</v>
          </cell>
          <cell r="G888" t="str">
            <v xml:space="preserve">    KEMET ELECTRONICS CORPORATION</v>
          </cell>
          <cell r="H888" t="str">
            <v>SI</v>
          </cell>
          <cell r="I888" t="str">
            <v xml:space="preserve">Tariff Shift </v>
          </cell>
          <cell r="J888" t="str">
            <v>DANIELA</v>
          </cell>
          <cell r="K888" t="str">
            <v>TMECGDL21-043</v>
          </cell>
          <cell r="L888" t="str">
            <v>MX</v>
          </cell>
        </row>
        <row r="889">
          <cell r="A889" t="str">
            <v>A2C00064869</v>
          </cell>
          <cell r="B889" t="str">
            <v>ROH</v>
          </cell>
          <cell r="C889" t="str">
            <v>CAPACITORES DE CERAMICA</v>
          </cell>
          <cell r="D889"/>
          <cell r="E889">
            <v>853224</v>
          </cell>
          <cell r="F889" t="str">
            <v>200976</v>
          </cell>
          <cell r="G889" t="str">
            <v xml:space="preserve">    KEMET ELECTRONICS CORPORATION</v>
          </cell>
          <cell r="H889" t="str">
            <v>SI</v>
          </cell>
          <cell r="I889" t="str">
            <v xml:space="preserve">Tariff Shift </v>
          </cell>
          <cell r="J889" t="str">
            <v>DANIELA</v>
          </cell>
          <cell r="K889" t="str">
            <v>TMECGDL21-043</v>
          </cell>
          <cell r="L889" t="str">
            <v>MX</v>
          </cell>
        </row>
        <row r="890">
          <cell r="A890" t="str">
            <v>A2C00064938</v>
          </cell>
          <cell r="B890" t="str">
            <v>ROH</v>
          </cell>
          <cell r="C890" t="str">
            <v>CAPACITORES DE CERAMICA</v>
          </cell>
          <cell r="D890"/>
          <cell r="E890">
            <v>853224</v>
          </cell>
          <cell r="F890" t="str">
            <v>200976</v>
          </cell>
          <cell r="G890" t="str">
            <v xml:space="preserve">    KEMET ELECTRONICS CORPORATION</v>
          </cell>
          <cell r="H890" t="str">
            <v>SI</v>
          </cell>
          <cell r="I890" t="str">
            <v xml:space="preserve">Tariff Shift </v>
          </cell>
          <cell r="J890" t="str">
            <v>DANIELA</v>
          </cell>
          <cell r="K890" t="str">
            <v>TMECGDL21-043</v>
          </cell>
          <cell r="L890" t="str">
            <v>MX</v>
          </cell>
        </row>
        <row r="891">
          <cell r="A891" t="str">
            <v>A2C0006493800</v>
          </cell>
          <cell r="B891" t="str">
            <v>ROH</v>
          </cell>
          <cell r="C891" t="str">
            <v>CAPACITORES DE CERAMICA</v>
          </cell>
          <cell r="D891"/>
          <cell r="E891">
            <v>853224</v>
          </cell>
          <cell r="F891" t="str">
            <v>200976</v>
          </cell>
          <cell r="G891" t="str">
            <v xml:space="preserve">    KEMET ELECTRONICS CORPORATION</v>
          </cell>
          <cell r="H891" t="str">
            <v>SI</v>
          </cell>
          <cell r="I891" t="str">
            <v xml:space="preserve">Tariff Shift </v>
          </cell>
          <cell r="J891" t="str">
            <v>DANIELA</v>
          </cell>
          <cell r="K891" t="str">
            <v>TMECGDL21-043</v>
          </cell>
          <cell r="L891" t="str">
            <v>MX</v>
          </cell>
        </row>
        <row r="892">
          <cell r="A892" t="str">
            <v>A2C0006493900</v>
          </cell>
          <cell r="B892" t="str">
            <v>ROH</v>
          </cell>
          <cell r="C892" t="str">
            <v>CAPACITORES DE CERAMICA</v>
          </cell>
          <cell r="D892"/>
          <cell r="E892">
            <v>853224</v>
          </cell>
          <cell r="F892" t="str">
            <v>200976</v>
          </cell>
          <cell r="G892" t="str">
            <v xml:space="preserve">    KEMET ELECTRONICS CORPORATION</v>
          </cell>
          <cell r="H892" t="str">
            <v>SI</v>
          </cell>
          <cell r="I892" t="str">
            <v xml:space="preserve">Tariff Shift </v>
          </cell>
          <cell r="J892" t="str">
            <v>DANIELA</v>
          </cell>
          <cell r="K892" t="str">
            <v>TMECGDL21-043</v>
          </cell>
          <cell r="L892" t="str">
            <v>MX</v>
          </cell>
        </row>
        <row r="893">
          <cell r="A893" t="str">
            <v>A2C0012740000</v>
          </cell>
          <cell r="B893" t="str">
            <v>ROH</v>
          </cell>
          <cell r="C893" t="str">
            <v>CAPACITORES DE CERAMICA</v>
          </cell>
          <cell r="D893"/>
          <cell r="E893">
            <v>853221</v>
          </cell>
          <cell r="F893" t="str">
            <v>200976</v>
          </cell>
          <cell r="G893" t="str">
            <v xml:space="preserve">    KEMET ELECTRONICS CORPORATION</v>
          </cell>
          <cell r="H893" t="str">
            <v>SI</v>
          </cell>
          <cell r="I893" t="str">
            <v xml:space="preserve">Tariff Shift </v>
          </cell>
          <cell r="J893" t="str">
            <v>DANIELA</v>
          </cell>
          <cell r="K893" t="str">
            <v>TMECGDL21-043</v>
          </cell>
          <cell r="L893" t="str">
            <v>MX</v>
          </cell>
        </row>
        <row r="894">
          <cell r="A894" t="str">
            <v>A2C00127600</v>
          </cell>
          <cell r="B894" t="str">
            <v>ROH</v>
          </cell>
          <cell r="C894" t="str">
            <v>CAPACITORES DE TANTALIO</v>
          </cell>
          <cell r="D894"/>
          <cell r="E894">
            <v>853221</v>
          </cell>
          <cell r="F894" t="str">
            <v>200976</v>
          </cell>
          <cell r="G894" t="str">
            <v xml:space="preserve">    KEMET ELECTRONICS CORPORATION</v>
          </cell>
          <cell r="H894" t="str">
            <v>SI</v>
          </cell>
          <cell r="I894" t="str">
            <v xml:space="preserve">Tariff Shift </v>
          </cell>
          <cell r="J894" t="str">
            <v>DANIELA</v>
          </cell>
          <cell r="K894" t="str">
            <v>TMECGDL21-043</v>
          </cell>
          <cell r="L894" t="str">
            <v>MX</v>
          </cell>
        </row>
        <row r="895">
          <cell r="A895" t="str">
            <v>A2C0012760000</v>
          </cell>
          <cell r="B895" t="str">
            <v>ROH</v>
          </cell>
          <cell r="C895" t="str">
            <v>CAPACITORES DE CERAMICA</v>
          </cell>
          <cell r="D895"/>
          <cell r="E895">
            <v>853221</v>
          </cell>
          <cell r="F895" t="str">
            <v>200976</v>
          </cell>
          <cell r="G895" t="str">
            <v xml:space="preserve">    KEMET ELECTRONICS CORPORATION</v>
          </cell>
          <cell r="H895" t="str">
            <v>SI</v>
          </cell>
          <cell r="I895" t="str">
            <v xml:space="preserve">Tariff Shift </v>
          </cell>
          <cell r="J895" t="str">
            <v>DANIELA</v>
          </cell>
          <cell r="K895" t="str">
            <v>TMECGDL21-043</v>
          </cell>
          <cell r="L895" t="str">
            <v>MX</v>
          </cell>
        </row>
        <row r="896">
          <cell r="A896" t="str">
            <v>A2C0012780000</v>
          </cell>
          <cell r="B896" t="str">
            <v>ROH</v>
          </cell>
          <cell r="C896" t="str">
            <v>CAPACITORES DE CERAMICA</v>
          </cell>
          <cell r="D896"/>
          <cell r="E896">
            <v>853221</v>
          </cell>
          <cell r="F896" t="str">
            <v>200976</v>
          </cell>
          <cell r="G896" t="str">
            <v xml:space="preserve">    KEMET ELECTRONICS CORPORATION</v>
          </cell>
          <cell r="H896" t="str">
            <v>SI</v>
          </cell>
          <cell r="I896" t="str">
            <v xml:space="preserve">Tariff Shift </v>
          </cell>
          <cell r="J896" t="str">
            <v>DANIELA</v>
          </cell>
          <cell r="K896" t="str">
            <v>TMECGDL21-043</v>
          </cell>
          <cell r="L896" t="str">
            <v>MX</v>
          </cell>
        </row>
        <row r="897">
          <cell r="A897" t="str">
            <v>A2C0012810000</v>
          </cell>
          <cell r="B897" t="str">
            <v>ROH</v>
          </cell>
          <cell r="C897" t="str">
            <v>CAPACITORES DE CERAMICA</v>
          </cell>
          <cell r="D897"/>
          <cell r="E897">
            <v>853221</v>
          </cell>
          <cell r="F897" t="str">
            <v>200976</v>
          </cell>
          <cell r="G897" t="str">
            <v xml:space="preserve">    KEMET ELECTRONICS CORPORATION</v>
          </cell>
          <cell r="H897" t="str">
            <v>SI</v>
          </cell>
          <cell r="I897" t="str">
            <v xml:space="preserve">Tariff Shift </v>
          </cell>
          <cell r="J897" t="str">
            <v>DANIELA</v>
          </cell>
          <cell r="K897" t="str">
            <v>TMECGDL21-043</v>
          </cell>
          <cell r="L897" t="str">
            <v>MX</v>
          </cell>
        </row>
        <row r="898">
          <cell r="A898" t="str">
            <v>A2C0012820000</v>
          </cell>
          <cell r="B898" t="str">
            <v>ROH</v>
          </cell>
          <cell r="C898" t="str">
            <v>CAPACITORES DE CERAMICA</v>
          </cell>
          <cell r="D898"/>
          <cell r="E898">
            <v>853221</v>
          </cell>
          <cell r="F898" t="str">
            <v>200976</v>
          </cell>
          <cell r="G898" t="str">
            <v xml:space="preserve">    KEMET ELECTRONICS CORPORATION</v>
          </cell>
          <cell r="H898" t="str">
            <v>SI</v>
          </cell>
          <cell r="I898" t="str">
            <v xml:space="preserve">Tariff Shift </v>
          </cell>
          <cell r="J898" t="str">
            <v>DANIELA</v>
          </cell>
          <cell r="K898" t="str">
            <v>TMECGDL21-043</v>
          </cell>
          <cell r="L898" t="str">
            <v>MX</v>
          </cell>
        </row>
        <row r="899">
          <cell r="A899" t="str">
            <v>A2C0012840000</v>
          </cell>
          <cell r="B899" t="str">
            <v>ROH</v>
          </cell>
          <cell r="C899" t="str">
            <v>CAPACITORES DE CERAMICA</v>
          </cell>
          <cell r="D899"/>
          <cell r="E899">
            <v>853221</v>
          </cell>
          <cell r="F899" t="str">
            <v>200976</v>
          </cell>
          <cell r="G899" t="str">
            <v xml:space="preserve">    KEMET ELECTRONICS CORPORATION</v>
          </cell>
          <cell r="H899" t="str">
            <v>SI</v>
          </cell>
          <cell r="I899" t="str">
            <v xml:space="preserve">Tariff Shift </v>
          </cell>
          <cell r="J899" t="str">
            <v>DANIELA</v>
          </cell>
          <cell r="K899" t="str">
            <v>TMECGDL21-043</v>
          </cell>
          <cell r="L899" t="str">
            <v>MX</v>
          </cell>
        </row>
        <row r="900">
          <cell r="A900" t="str">
            <v>A2C0012850000</v>
          </cell>
          <cell r="B900" t="str">
            <v>ROH</v>
          </cell>
          <cell r="C900" t="str">
            <v>CAPACITORES DE CERAMICA</v>
          </cell>
          <cell r="D900"/>
          <cell r="E900">
            <v>853221</v>
          </cell>
          <cell r="F900" t="str">
            <v>200976</v>
          </cell>
          <cell r="G900" t="str">
            <v xml:space="preserve">    KEMET ELECTRONICS CORPORATION</v>
          </cell>
          <cell r="H900" t="str">
            <v>SI</v>
          </cell>
          <cell r="I900" t="str">
            <v xml:space="preserve">Tariff Shift </v>
          </cell>
          <cell r="J900" t="str">
            <v>DANIELA</v>
          </cell>
          <cell r="K900" t="str">
            <v>TMECGDL21-043</v>
          </cell>
          <cell r="L900" t="str">
            <v>MX</v>
          </cell>
        </row>
        <row r="901">
          <cell r="A901" t="str">
            <v>A2C0012870000</v>
          </cell>
          <cell r="B901" t="str">
            <v>ROH</v>
          </cell>
          <cell r="C901" t="str">
            <v>CAPACITORES DE CERAMICA</v>
          </cell>
          <cell r="D901"/>
          <cell r="E901">
            <v>853221</v>
          </cell>
          <cell r="F901" t="str">
            <v>200976</v>
          </cell>
          <cell r="G901" t="str">
            <v xml:space="preserve">    KEMET ELECTRONICS CORPORATION</v>
          </cell>
          <cell r="H901" t="str">
            <v>SI</v>
          </cell>
          <cell r="I901" t="str">
            <v xml:space="preserve">Tariff Shift </v>
          </cell>
          <cell r="J901" t="str">
            <v>DANIELA</v>
          </cell>
          <cell r="K901" t="str">
            <v>TMECGDL21-043</v>
          </cell>
          <cell r="L901" t="str">
            <v>MX</v>
          </cell>
        </row>
        <row r="902">
          <cell r="A902" t="str">
            <v>A2C0012890000</v>
          </cell>
          <cell r="B902" t="str">
            <v>ROH</v>
          </cell>
          <cell r="C902" t="str">
            <v>CAPACITORES DE CERAMICA</v>
          </cell>
          <cell r="D902"/>
          <cell r="E902">
            <v>853221</v>
          </cell>
          <cell r="F902" t="str">
            <v>200976</v>
          </cell>
          <cell r="G902" t="str">
            <v xml:space="preserve">    KEMET ELECTRONICS CORPORATION</v>
          </cell>
          <cell r="H902" t="str">
            <v>SI</v>
          </cell>
          <cell r="I902" t="str">
            <v xml:space="preserve">Tariff Shift </v>
          </cell>
          <cell r="J902" t="str">
            <v>DANIELA</v>
          </cell>
          <cell r="K902" t="str">
            <v>TMECGDL21-043</v>
          </cell>
          <cell r="L902" t="str">
            <v>MX</v>
          </cell>
        </row>
        <row r="903">
          <cell r="A903" t="str">
            <v>A2C00132400</v>
          </cell>
          <cell r="B903" t="str">
            <v>ROH</v>
          </cell>
          <cell r="C903" t="str">
            <v>CAPACITORES DE TANTALIO</v>
          </cell>
          <cell r="D903"/>
          <cell r="E903">
            <v>853221</v>
          </cell>
          <cell r="F903" t="str">
            <v>200976</v>
          </cell>
          <cell r="G903" t="str">
            <v xml:space="preserve">    KEMET ELECTRONICS CORPORATION</v>
          </cell>
          <cell r="H903" t="str">
            <v>SI</v>
          </cell>
          <cell r="I903" t="str">
            <v xml:space="preserve">Tariff Shift </v>
          </cell>
          <cell r="J903" t="str">
            <v>DANIELA</v>
          </cell>
          <cell r="K903" t="str">
            <v>TMECGDL21-043</v>
          </cell>
          <cell r="L903" t="str">
            <v>MX</v>
          </cell>
        </row>
        <row r="904">
          <cell r="A904" t="str">
            <v>A2C0013240000</v>
          </cell>
          <cell r="B904" t="str">
            <v>ROH</v>
          </cell>
          <cell r="C904" t="str">
            <v>CAPACITORES DE CERAMICA</v>
          </cell>
          <cell r="D904"/>
          <cell r="E904">
            <v>853221</v>
          </cell>
          <cell r="F904" t="str">
            <v>200976</v>
          </cell>
          <cell r="G904" t="str">
            <v xml:space="preserve">    KEMET ELECTRONICS CORPORATION</v>
          </cell>
          <cell r="H904" t="str">
            <v>SI</v>
          </cell>
          <cell r="I904" t="str">
            <v xml:space="preserve">Tariff Shift </v>
          </cell>
          <cell r="J904" t="str">
            <v>DANIELA</v>
          </cell>
          <cell r="K904" t="str">
            <v>TMECGDL21-043</v>
          </cell>
          <cell r="L904" t="str">
            <v>MX</v>
          </cell>
        </row>
        <row r="905">
          <cell r="A905" t="str">
            <v>A2C00142700</v>
          </cell>
          <cell r="B905" t="str">
            <v>ROH</v>
          </cell>
          <cell r="C905" t="str">
            <v>CAPACITORES DE TANTALIO</v>
          </cell>
          <cell r="D905"/>
          <cell r="E905">
            <v>853221</v>
          </cell>
          <cell r="F905" t="str">
            <v>200976</v>
          </cell>
          <cell r="G905" t="str">
            <v xml:space="preserve">    KEMET ELECTRONICS CORPORATION</v>
          </cell>
          <cell r="H905" t="str">
            <v>SI</v>
          </cell>
          <cell r="I905" t="str">
            <v xml:space="preserve">Tariff Shift </v>
          </cell>
          <cell r="J905" t="str">
            <v>DANIELA</v>
          </cell>
          <cell r="K905" t="str">
            <v>TMECGDL21-043</v>
          </cell>
          <cell r="L905" t="str">
            <v>MX</v>
          </cell>
        </row>
        <row r="906">
          <cell r="A906" t="str">
            <v>A2C00152200</v>
          </cell>
          <cell r="B906" t="str">
            <v>ROH</v>
          </cell>
          <cell r="C906" t="str">
            <v>CAPACITOR CERAMICO MULTICAPAS</v>
          </cell>
          <cell r="D906"/>
          <cell r="E906">
            <v>853224</v>
          </cell>
          <cell r="F906" t="str">
            <v>200976</v>
          </cell>
          <cell r="G906" t="str">
            <v xml:space="preserve">    KEMET ELECTRONICS CORPORATION</v>
          </cell>
          <cell r="H906" t="str">
            <v>SI</v>
          </cell>
          <cell r="I906" t="str">
            <v xml:space="preserve">Tariff Shift </v>
          </cell>
          <cell r="J906" t="str">
            <v>DANIELA</v>
          </cell>
          <cell r="K906" t="str">
            <v>TMECGDL21-043</v>
          </cell>
          <cell r="L906" t="str">
            <v>MX</v>
          </cell>
        </row>
        <row r="907">
          <cell r="A907" t="str">
            <v>A2C00164800</v>
          </cell>
          <cell r="B907" t="str">
            <v>ROH</v>
          </cell>
          <cell r="C907" t="str">
            <v>CAPACITORES DE CERAMICA</v>
          </cell>
          <cell r="D907"/>
          <cell r="E907">
            <v>853224</v>
          </cell>
          <cell r="F907" t="str">
            <v>200976</v>
          </cell>
          <cell r="G907" t="str">
            <v xml:space="preserve">    KEMET ELECTRONICS CORPORATION</v>
          </cell>
          <cell r="H907" t="str">
            <v>SI</v>
          </cell>
          <cell r="I907" t="str">
            <v xml:space="preserve">Tariff Shift </v>
          </cell>
          <cell r="J907" t="str">
            <v>DANIELA</v>
          </cell>
          <cell r="K907" t="str">
            <v>TMECGDL21-043</v>
          </cell>
          <cell r="L907" t="str">
            <v>MX</v>
          </cell>
        </row>
        <row r="908">
          <cell r="A908" t="str">
            <v>A2C00170600</v>
          </cell>
          <cell r="B908" t="str">
            <v>ROH</v>
          </cell>
          <cell r="C908" t="str">
            <v>C CER,X7R,1nF,10%,50V,0603,Sn/++flexible</v>
          </cell>
          <cell r="D908"/>
          <cell r="E908">
            <v>853224</v>
          </cell>
          <cell r="F908" t="str">
            <v>200976</v>
          </cell>
          <cell r="G908" t="str">
            <v xml:space="preserve">    KEMET ELECTRONICS CORPORATION</v>
          </cell>
          <cell r="H908" t="str">
            <v>SI</v>
          </cell>
          <cell r="I908" t="str">
            <v xml:space="preserve">Tariff Shift </v>
          </cell>
          <cell r="J908" t="str">
            <v>DANIELA</v>
          </cell>
          <cell r="K908" t="str">
            <v>TMECGDL21-043</v>
          </cell>
          <cell r="L908" t="str">
            <v>MX</v>
          </cell>
        </row>
        <row r="909">
          <cell r="A909" t="str">
            <v>A2C00244500</v>
          </cell>
          <cell r="B909" t="str">
            <v>ROH</v>
          </cell>
          <cell r="C909" t="str">
            <v>CAPACITORES DE CERAMICA</v>
          </cell>
          <cell r="D909"/>
          <cell r="E909">
            <v>853224</v>
          </cell>
          <cell r="F909" t="str">
            <v>200976</v>
          </cell>
          <cell r="G909" t="str">
            <v xml:space="preserve">    KEMET ELECTRONICS CORPORATION</v>
          </cell>
          <cell r="H909" t="str">
            <v>SI</v>
          </cell>
          <cell r="I909" t="str">
            <v xml:space="preserve">Tariff Shift </v>
          </cell>
          <cell r="J909" t="str">
            <v>DANIELA</v>
          </cell>
          <cell r="K909" t="str">
            <v>TMECGDL21-043</v>
          </cell>
          <cell r="L909" t="str">
            <v>MX</v>
          </cell>
        </row>
        <row r="910">
          <cell r="A910" t="str">
            <v>A2C0024450000</v>
          </cell>
          <cell r="B910" t="str">
            <v>ROH</v>
          </cell>
          <cell r="C910" t="str">
            <v>CAPACITORES DE CERAMICA</v>
          </cell>
          <cell r="D910"/>
          <cell r="E910">
            <v>853224</v>
          </cell>
          <cell r="F910" t="str">
            <v>200976</v>
          </cell>
          <cell r="G910" t="str">
            <v xml:space="preserve">    KEMET ELECTRONICS CORPORATION</v>
          </cell>
          <cell r="H910" t="str">
            <v>SI</v>
          </cell>
          <cell r="I910" t="str">
            <v xml:space="preserve">Tariff Shift </v>
          </cell>
          <cell r="J910" t="str">
            <v>DANIELA</v>
          </cell>
          <cell r="K910" t="str">
            <v>TMECGDL21-043</v>
          </cell>
          <cell r="L910" t="str">
            <v>MX</v>
          </cell>
        </row>
        <row r="911">
          <cell r="A911" t="str">
            <v>A2C00244600</v>
          </cell>
          <cell r="B911" t="str">
            <v>ROH</v>
          </cell>
          <cell r="C911" t="str">
            <v>CAPACITORES DE CERAMICA</v>
          </cell>
          <cell r="D911"/>
          <cell r="E911">
            <v>853224</v>
          </cell>
          <cell r="F911" t="str">
            <v>200976</v>
          </cell>
          <cell r="G911" t="str">
            <v xml:space="preserve">    KEMET ELECTRONICS CORPORATION</v>
          </cell>
          <cell r="H911" t="str">
            <v>SI</v>
          </cell>
          <cell r="I911" t="str">
            <v xml:space="preserve">Tariff Shift </v>
          </cell>
          <cell r="J911" t="str">
            <v>DANIELA</v>
          </cell>
          <cell r="K911" t="str">
            <v>TMECGDL21-043</v>
          </cell>
          <cell r="L911" t="str">
            <v>MX</v>
          </cell>
        </row>
        <row r="912">
          <cell r="A912" t="str">
            <v>A2C0024460000</v>
          </cell>
          <cell r="B912" t="str">
            <v>ROH</v>
          </cell>
          <cell r="C912" t="str">
            <v>CAPACITORES DE CERAMICA</v>
          </cell>
          <cell r="D912"/>
          <cell r="E912">
            <v>853224</v>
          </cell>
          <cell r="F912" t="str">
            <v>200976</v>
          </cell>
          <cell r="G912" t="str">
            <v xml:space="preserve">    KEMET ELECTRONICS CORPORATION</v>
          </cell>
          <cell r="H912" t="str">
            <v>SI</v>
          </cell>
          <cell r="I912" t="str">
            <v xml:space="preserve">Tariff Shift </v>
          </cell>
          <cell r="J912" t="str">
            <v>DANIELA</v>
          </cell>
          <cell r="K912" t="str">
            <v>TMECGDL21-043</v>
          </cell>
          <cell r="L912" t="str">
            <v>MX</v>
          </cell>
        </row>
        <row r="913">
          <cell r="A913" t="str">
            <v>A2C0027690000</v>
          </cell>
          <cell r="B913" t="str">
            <v>ROH</v>
          </cell>
          <cell r="C913" t="str">
            <v>CAPACITORES DE CERAMICA</v>
          </cell>
          <cell r="D913"/>
          <cell r="E913">
            <v>853224</v>
          </cell>
          <cell r="F913" t="str">
            <v>200976</v>
          </cell>
          <cell r="G913" t="str">
            <v xml:space="preserve">    KEMET ELECTRONICS CORPORATION</v>
          </cell>
          <cell r="H913" t="str">
            <v>SI</v>
          </cell>
          <cell r="I913" t="str">
            <v xml:space="preserve">Tariff Shift </v>
          </cell>
          <cell r="J913" t="str">
            <v>DANIELA</v>
          </cell>
          <cell r="K913" t="str">
            <v>TMECGDL21-043</v>
          </cell>
          <cell r="L913" t="str">
            <v>MX</v>
          </cell>
        </row>
        <row r="914">
          <cell r="A914" t="str">
            <v>A2C00369300</v>
          </cell>
          <cell r="B914" t="str">
            <v>ROH</v>
          </cell>
          <cell r="C914" t="str">
            <v>CAPACITORES DE CERAMICA</v>
          </cell>
          <cell r="D914"/>
          <cell r="E914">
            <v>853221</v>
          </cell>
          <cell r="F914" t="str">
            <v>200976</v>
          </cell>
          <cell r="G914" t="str">
            <v xml:space="preserve">    KEMET ELECTRONICS CORPORATION</v>
          </cell>
          <cell r="H914" t="str">
            <v>SI</v>
          </cell>
          <cell r="I914" t="str">
            <v xml:space="preserve">Tariff Shift </v>
          </cell>
          <cell r="J914" t="str">
            <v>DANIELA</v>
          </cell>
          <cell r="K914" t="str">
            <v>TMECGDL21-043</v>
          </cell>
          <cell r="L914" t="str">
            <v>MX</v>
          </cell>
        </row>
        <row r="915">
          <cell r="A915" t="str">
            <v>A2C00376000</v>
          </cell>
          <cell r="B915" t="str">
            <v>ROH</v>
          </cell>
          <cell r="C915" t="str">
            <v>CAPACITORES DE CERAMICA</v>
          </cell>
          <cell r="D915"/>
          <cell r="E915">
            <v>853224</v>
          </cell>
          <cell r="F915" t="str">
            <v>200976</v>
          </cell>
          <cell r="G915" t="str">
            <v xml:space="preserve">    KEMET ELECTRONICS CORPORATION</v>
          </cell>
          <cell r="H915" t="str">
            <v>SI</v>
          </cell>
          <cell r="I915" t="str">
            <v xml:space="preserve">Tariff Shift </v>
          </cell>
          <cell r="J915" t="str">
            <v>DANIELA</v>
          </cell>
          <cell r="K915" t="str">
            <v>TMECGDL21-043</v>
          </cell>
          <cell r="L915" t="str">
            <v>MX</v>
          </cell>
        </row>
        <row r="916">
          <cell r="A916" t="str">
            <v>A2C0037600000</v>
          </cell>
          <cell r="B916" t="str">
            <v>ROH</v>
          </cell>
          <cell r="C916" t="str">
            <v>CAPACITORES DE CERAMICA</v>
          </cell>
          <cell r="D916"/>
          <cell r="E916">
            <v>853224</v>
          </cell>
          <cell r="F916" t="str">
            <v>200976</v>
          </cell>
          <cell r="G916" t="str">
            <v xml:space="preserve">    KEMET ELECTRONICS CORPORATION</v>
          </cell>
          <cell r="H916" t="str">
            <v>SI</v>
          </cell>
          <cell r="I916" t="str">
            <v xml:space="preserve">Tariff Shift </v>
          </cell>
          <cell r="J916" t="str">
            <v>DANIELA</v>
          </cell>
          <cell r="K916" t="str">
            <v>TMECGDL21-043</v>
          </cell>
          <cell r="L916" t="str">
            <v>MX</v>
          </cell>
        </row>
        <row r="917">
          <cell r="A917" t="str">
            <v>A2C00422600</v>
          </cell>
          <cell r="B917" t="str">
            <v>ROH</v>
          </cell>
          <cell r="C917" t="str">
            <v>CAPACITORES DE CERAMICA</v>
          </cell>
          <cell r="D917"/>
          <cell r="E917">
            <v>853224</v>
          </cell>
          <cell r="F917" t="str">
            <v>200976</v>
          </cell>
          <cell r="G917" t="str">
            <v xml:space="preserve">    KEMET ELECTRONICS CORPORATION</v>
          </cell>
          <cell r="H917" t="str">
            <v>SI</v>
          </cell>
          <cell r="I917" t="str">
            <v xml:space="preserve">Tariff Shift </v>
          </cell>
          <cell r="J917" t="str">
            <v>DANIELA</v>
          </cell>
          <cell r="K917" t="str">
            <v>TMECGDL21-043</v>
          </cell>
          <cell r="L917" t="str">
            <v>MX</v>
          </cell>
        </row>
        <row r="918">
          <cell r="A918" t="str">
            <v>A2C0042260000</v>
          </cell>
          <cell r="B918" t="str">
            <v>ROH</v>
          </cell>
          <cell r="C918" t="str">
            <v>CAPACITORES DE CERAMICA</v>
          </cell>
          <cell r="D918"/>
          <cell r="E918">
            <v>853224</v>
          </cell>
          <cell r="F918" t="str">
            <v>200976</v>
          </cell>
          <cell r="G918" t="str">
            <v xml:space="preserve">    KEMET ELECTRONICS CORPORATION</v>
          </cell>
          <cell r="H918" t="str">
            <v>SI</v>
          </cell>
          <cell r="I918" t="str">
            <v xml:space="preserve">Tariff Shift </v>
          </cell>
          <cell r="J918" t="str">
            <v>DANIELA</v>
          </cell>
          <cell r="K918" t="str">
            <v>TMECGDL21-043</v>
          </cell>
          <cell r="L918" t="str">
            <v>MX</v>
          </cell>
        </row>
        <row r="919">
          <cell r="A919" t="str">
            <v>A2C00464400</v>
          </cell>
          <cell r="B919" t="str">
            <v>ROH</v>
          </cell>
          <cell r="C919" t="str">
            <v>CAPACITORES DE CERAMICA</v>
          </cell>
          <cell r="D919"/>
          <cell r="E919">
            <v>853224</v>
          </cell>
          <cell r="F919" t="str">
            <v>200976</v>
          </cell>
          <cell r="G919" t="str">
            <v xml:space="preserve">    KEMET ELECTRONICS CORPORATION</v>
          </cell>
          <cell r="H919" t="str">
            <v>SI</v>
          </cell>
          <cell r="I919" t="str">
            <v xml:space="preserve">Tariff Shift </v>
          </cell>
          <cell r="J919" t="str">
            <v>DANIELA</v>
          </cell>
          <cell r="K919" t="str">
            <v>TMECGDL21-043</v>
          </cell>
          <cell r="L919" t="str">
            <v>MX</v>
          </cell>
        </row>
        <row r="920">
          <cell r="A920" t="str">
            <v>A2C0046440000</v>
          </cell>
          <cell r="B920" t="str">
            <v>ROH</v>
          </cell>
          <cell r="C920" t="str">
            <v>CAPACITORES DE CERAMICA</v>
          </cell>
          <cell r="D920"/>
          <cell r="E920">
            <v>853224</v>
          </cell>
          <cell r="F920" t="str">
            <v>200976</v>
          </cell>
          <cell r="G920" t="str">
            <v xml:space="preserve">    KEMET ELECTRONICS CORPORATION</v>
          </cell>
          <cell r="H920" t="str">
            <v>SI</v>
          </cell>
          <cell r="I920" t="str">
            <v xml:space="preserve">Tariff Shift </v>
          </cell>
          <cell r="J920" t="str">
            <v>DANIELA</v>
          </cell>
          <cell r="K920" t="str">
            <v>TMECGDL21-043</v>
          </cell>
          <cell r="L920" t="str">
            <v>MX</v>
          </cell>
        </row>
        <row r="921">
          <cell r="A921" t="str">
            <v>A2C00551300</v>
          </cell>
          <cell r="B921" t="str">
            <v>ROH</v>
          </cell>
          <cell r="C921" t="str">
            <v>CAPACITORES DE CERAMICA</v>
          </cell>
          <cell r="D921"/>
          <cell r="E921">
            <v>853221</v>
          </cell>
          <cell r="F921" t="str">
            <v>200976</v>
          </cell>
          <cell r="G921" t="str">
            <v xml:space="preserve">    KEMET ELECTRONICS CORPORATION</v>
          </cell>
          <cell r="H921" t="str">
            <v>SI</v>
          </cell>
          <cell r="I921" t="str">
            <v xml:space="preserve">Tariff Shift </v>
          </cell>
          <cell r="J921" t="str">
            <v>DANIELA</v>
          </cell>
          <cell r="K921" t="str">
            <v>TMECGDL21-043</v>
          </cell>
          <cell r="L921" t="str">
            <v>MX</v>
          </cell>
        </row>
        <row r="922">
          <cell r="A922" t="str">
            <v>A2C00567200</v>
          </cell>
          <cell r="B922" t="str">
            <v>ROH</v>
          </cell>
          <cell r="C922" t="str">
            <v>CAPACITORES DE TANTALIO</v>
          </cell>
          <cell r="D922"/>
          <cell r="E922">
            <v>853221</v>
          </cell>
          <cell r="F922" t="str">
            <v>200976</v>
          </cell>
          <cell r="G922" t="str">
            <v xml:space="preserve">    KEMET ELECTRONICS CORPORATION</v>
          </cell>
          <cell r="H922" t="str">
            <v>SI</v>
          </cell>
          <cell r="I922" t="str">
            <v xml:space="preserve">Tariff Shift </v>
          </cell>
          <cell r="J922" t="str">
            <v>DANIELA</v>
          </cell>
          <cell r="K922" t="str">
            <v>TMECGDL21-043</v>
          </cell>
          <cell r="L922" t="str">
            <v>MX</v>
          </cell>
        </row>
        <row r="923">
          <cell r="A923" t="str">
            <v>A2C0056720000</v>
          </cell>
          <cell r="B923" t="str">
            <v>ROH</v>
          </cell>
          <cell r="C923" t="str">
            <v>CAPACITORES DE CERAMICA</v>
          </cell>
          <cell r="D923"/>
          <cell r="E923">
            <v>853221</v>
          </cell>
          <cell r="F923" t="str">
            <v>200976</v>
          </cell>
          <cell r="G923" t="str">
            <v xml:space="preserve">    KEMET ELECTRONICS CORPORATION</v>
          </cell>
          <cell r="H923" t="str">
            <v>SI</v>
          </cell>
          <cell r="I923" t="str">
            <v xml:space="preserve">Tariff Shift </v>
          </cell>
          <cell r="J923" t="str">
            <v>DANIELA</v>
          </cell>
          <cell r="K923" t="str">
            <v>TMECGDL21-043</v>
          </cell>
          <cell r="L923" t="str">
            <v>MX</v>
          </cell>
        </row>
        <row r="924">
          <cell r="A924" t="str">
            <v>A2C00645500</v>
          </cell>
          <cell r="B924" t="str">
            <v>ROH</v>
          </cell>
          <cell r="C924" t="str">
            <v>CAPACITORES DE CERAMICA</v>
          </cell>
          <cell r="D924"/>
          <cell r="E924">
            <v>853224</v>
          </cell>
          <cell r="F924" t="str">
            <v>200976</v>
          </cell>
          <cell r="G924" t="str">
            <v xml:space="preserve">    KEMET ELECTRONICS CORPORATION</v>
          </cell>
          <cell r="H924" t="str">
            <v>SI</v>
          </cell>
          <cell r="I924" t="str">
            <v xml:space="preserve">Tariff Shift </v>
          </cell>
          <cell r="J924" t="str">
            <v>DANIELA</v>
          </cell>
          <cell r="K924" t="str">
            <v>TMECGDL21-043</v>
          </cell>
          <cell r="L924" t="str">
            <v>MX</v>
          </cell>
        </row>
        <row r="925">
          <cell r="A925" t="str">
            <v>A2C0064550000</v>
          </cell>
          <cell r="B925" t="str">
            <v>ROH</v>
          </cell>
          <cell r="C925" t="str">
            <v>CAPACITORES DE CERAMICA</v>
          </cell>
          <cell r="D925"/>
          <cell r="E925">
            <v>853224</v>
          </cell>
          <cell r="F925" t="str">
            <v>200976</v>
          </cell>
          <cell r="G925" t="str">
            <v xml:space="preserve">    KEMET ELECTRONICS CORPORATION</v>
          </cell>
          <cell r="H925" t="str">
            <v>SI</v>
          </cell>
          <cell r="I925" t="str">
            <v xml:space="preserve">Tariff Shift </v>
          </cell>
          <cell r="J925" t="str">
            <v>DANIELA</v>
          </cell>
          <cell r="K925" t="str">
            <v>TMECGDL21-043</v>
          </cell>
          <cell r="L925" t="str">
            <v>MX</v>
          </cell>
        </row>
        <row r="926">
          <cell r="A926" t="str">
            <v>A2C00674600</v>
          </cell>
          <cell r="B926" t="str">
            <v>ROH</v>
          </cell>
          <cell r="C926" t="str">
            <v>CAPACITORES DE CERAMICA</v>
          </cell>
          <cell r="D926"/>
          <cell r="E926">
            <v>853224</v>
          </cell>
          <cell r="F926" t="str">
            <v>200976</v>
          </cell>
          <cell r="G926" t="str">
            <v xml:space="preserve">    KEMET ELECTRONICS CORPORATION</v>
          </cell>
          <cell r="H926" t="str">
            <v>SI</v>
          </cell>
          <cell r="I926" t="str">
            <v xml:space="preserve">Tariff Shift </v>
          </cell>
          <cell r="J926" t="str">
            <v>DANIELA</v>
          </cell>
          <cell r="K926" t="str">
            <v>TMECGDL21-043</v>
          </cell>
          <cell r="L926" t="str">
            <v>MX</v>
          </cell>
        </row>
        <row r="927">
          <cell r="A927" t="str">
            <v>A2C0067460000</v>
          </cell>
          <cell r="B927" t="str">
            <v>ROH</v>
          </cell>
          <cell r="C927" t="str">
            <v>CAPACITORES DE CERAMICA</v>
          </cell>
          <cell r="D927"/>
          <cell r="E927">
            <v>853224</v>
          </cell>
          <cell r="F927" t="str">
            <v>200976</v>
          </cell>
          <cell r="G927" t="str">
            <v xml:space="preserve">    KEMET ELECTRONICS CORPORATION</v>
          </cell>
          <cell r="H927" t="str">
            <v>SI</v>
          </cell>
          <cell r="I927" t="str">
            <v xml:space="preserve">Tariff Shift </v>
          </cell>
          <cell r="J927" t="str">
            <v>DANIELA</v>
          </cell>
          <cell r="K927" t="str">
            <v>TMECGDL21-043</v>
          </cell>
          <cell r="L927" t="str">
            <v>MX</v>
          </cell>
        </row>
        <row r="928">
          <cell r="A928" t="str">
            <v>A2C00687800</v>
          </cell>
          <cell r="B928" t="str">
            <v>ROH</v>
          </cell>
          <cell r="C928" t="str">
            <v>CAPACITORES DE CERAMICA</v>
          </cell>
          <cell r="D928"/>
          <cell r="E928">
            <v>853224</v>
          </cell>
          <cell r="F928" t="str">
            <v>200976</v>
          </cell>
          <cell r="G928" t="str">
            <v xml:space="preserve">    KEMET ELECTRONICS CORPORATION</v>
          </cell>
          <cell r="H928" t="str">
            <v>SI</v>
          </cell>
          <cell r="I928" t="str">
            <v xml:space="preserve">Tariff Shift </v>
          </cell>
          <cell r="J928" t="str">
            <v>DANIELA</v>
          </cell>
          <cell r="K928" t="str">
            <v>TMECGDL21-043</v>
          </cell>
          <cell r="L928" t="str">
            <v>MX</v>
          </cell>
        </row>
        <row r="929">
          <cell r="A929" t="str">
            <v>A2C0073860000</v>
          </cell>
          <cell r="B929" t="str">
            <v>ROH</v>
          </cell>
          <cell r="C929" t="str">
            <v>CAPACITORES DE CERAMICA</v>
          </cell>
          <cell r="D929"/>
          <cell r="E929">
            <v>853221</v>
          </cell>
          <cell r="F929" t="str">
            <v>200976</v>
          </cell>
          <cell r="G929" t="str">
            <v xml:space="preserve">    KEMET ELECTRONICS CORPORATION</v>
          </cell>
          <cell r="H929" t="str">
            <v>SI</v>
          </cell>
          <cell r="I929" t="str">
            <v xml:space="preserve">Tariff Shift </v>
          </cell>
          <cell r="J929" t="str">
            <v>DANIELA</v>
          </cell>
          <cell r="K929" t="str">
            <v>TMECGDL21-043</v>
          </cell>
          <cell r="L929" t="str">
            <v>MX</v>
          </cell>
        </row>
        <row r="930">
          <cell r="A930" t="str">
            <v>A2C00743800</v>
          </cell>
          <cell r="B930" t="str">
            <v>ROH</v>
          </cell>
          <cell r="C930" t="str">
            <v>CAPACITORES DE CERAMICA</v>
          </cell>
          <cell r="D930"/>
          <cell r="E930">
            <v>853224</v>
          </cell>
          <cell r="F930" t="str">
            <v>200976</v>
          </cell>
          <cell r="G930" t="str">
            <v xml:space="preserve">    KEMET ELECTRONICS CORPORATION</v>
          </cell>
          <cell r="H930" t="str">
            <v>SI</v>
          </cell>
          <cell r="I930" t="str">
            <v xml:space="preserve">Tariff Shift </v>
          </cell>
          <cell r="J930" t="str">
            <v>DANIELA</v>
          </cell>
          <cell r="K930" t="str">
            <v>TMECGDL21-043</v>
          </cell>
          <cell r="L930" t="str">
            <v>MX</v>
          </cell>
        </row>
        <row r="931">
          <cell r="A931" t="str">
            <v>A2C0074380000</v>
          </cell>
          <cell r="B931" t="str">
            <v>ROH</v>
          </cell>
          <cell r="C931" t="str">
            <v>CAPACITORES DE CERAMICA</v>
          </cell>
          <cell r="D931"/>
          <cell r="E931">
            <v>853224</v>
          </cell>
          <cell r="F931" t="str">
            <v>200976</v>
          </cell>
          <cell r="G931" t="str">
            <v xml:space="preserve">    KEMET ELECTRONICS CORPORATION</v>
          </cell>
          <cell r="H931" t="str">
            <v>SI</v>
          </cell>
          <cell r="I931" t="str">
            <v xml:space="preserve">Tariff Shift </v>
          </cell>
          <cell r="J931" t="str">
            <v>DANIELA</v>
          </cell>
          <cell r="K931" t="str">
            <v>TMECGDL21-043</v>
          </cell>
          <cell r="L931" t="str">
            <v>MX</v>
          </cell>
        </row>
        <row r="932">
          <cell r="A932" t="str">
            <v>A2C00752800</v>
          </cell>
          <cell r="B932" t="str">
            <v>ROH</v>
          </cell>
          <cell r="C932" t="str">
            <v>CAPACITORES DE CERAMICA</v>
          </cell>
          <cell r="D932"/>
          <cell r="E932">
            <v>853224</v>
          </cell>
          <cell r="F932" t="str">
            <v>200976</v>
          </cell>
          <cell r="G932" t="str">
            <v xml:space="preserve">    KEMET ELECTRONICS CORPORATION</v>
          </cell>
          <cell r="H932" t="str">
            <v>SI</v>
          </cell>
          <cell r="I932" t="str">
            <v xml:space="preserve">Tariff Shift </v>
          </cell>
          <cell r="J932" t="str">
            <v>DANIELA</v>
          </cell>
          <cell r="K932" t="str">
            <v>TMECGDL21-043</v>
          </cell>
          <cell r="L932" t="str">
            <v>MX</v>
          </cell>
        </row>
        <row r="933">
          <cell r="A933" t="str">
            <v>A2C0075280000</v>
          </cell>
          <cell r="B933" t="str">
            <v>ROH</v>
          </cell>
          <cell r="C933" t="str">
            <v>CAPACITORES DE CERAMICA</v>
          </cell>
          <cell r="D933"/>
          <cell r="E933">
            <v>853224</v>
          </cell>
          <cell r="F933" t="str">
            <v>200976</v>
          </cell>
          <cell r="G933" t="str">
            <v xml:space="preserve">    KEMET ELECTRONICS CORPORATION</v>
          </cell>
          <cell r="H933" t="str">
            <v>SI</v>
          </cell>
          <cell r="I933" t="str">
            <v xml:space="preserve">Tariff Shift </v>
          </cell>
          <cell r="J933" t="str">
            <v>DANIELA</v>
          </cell>
          <cell r="K933" t="str">
            <v>TMECGDL21-043</v>
          </cell>
          <cell r="L933" t="str">
            <v>MX</v>
          </cell>
        </row>
        <row r="934">
          <cell r="A934" t="str">
            <v>A2C00762400</v>
          </cell>
          <cell r="B934" t="str">
            <v>ROH</v>
          </cell>
          <cell r="C934" t="str">
            <v>CAPACITORES DE CERAMICA</v>
          </cell>
          <cell r="D934"/>
          <cell r="E934">
            <v>853224</v>
          </cell>
          <cell r="F934" t="str">
            <v>200976</v>
          </cell>
          <cell r="G934" t="str">
            <v xml:space="preserve">    KEMET ELECTRONICS CORPORATION</v>
          </cell>
          <cell r="H934" t="str">
            <v>SI</v>
          </cell>
          <cell r="I934" t="str">
            <v xml:space="preserve">Tariff Shift </v>
          </cell>
          <cell r="J934" t="str">
            <v>DANIELA</v>
          </cell>
          <cell r="K934" t="str">
            <v>TMECGDL21-043</v>
          </cell>
          <cell r="L934" t="str">
            <v>MX</v>
          </cell>
        </row>
        <row r="935">
          <cell r="A935" t="str">
            <v>A2C0076240000</v>
          </cell>
          <cell r="B935" t="str">
            <v>ROH</v>
          </cell>
          <cell r="C935" t="str">
            <v>CAPACITORES DE CERAMICA</v>
          </cell>
          <cell r="D935"/>
          <cell r="E935">
            <v>853224</v>
          </cell>
          <cell r="F935" t="str">
            <v>200976</v>
          </cell>
          <cell r="G935" t="str">
            <v xml:space="preserve">    KEMET ELECTRONICS CORPORATION</v>
          </cell>
          <cell r="H935" t="str">
            <v>SI</v>
          </cell>
          <cell r="I935" t="str">
            <v xml:space="preserve">Tariff Shift </v>
          </cell>
          <cell r="J935" t="str">
            <v>DANIELA</v>
          </cell>
          <cell r="K935" t="str">
            <v>TMECGDL21-043</v>
          </cell>
          <cell r="L935" t="str">
            <v>MX</v>
          </cell>
        </row>
        <row r="936">
          <cell r="A936" t="str">
            <v>A2C00762500</v>
          </cell>
          <cell r="B936" t="str">
            <v>ROH</v>
          </cell>
          <cell r="C936" t="str">
            <v>CAPACITORES DE CERAMICA</v>
          </cell>
          <cell r="D936"/>
          <cell r="E936">
            <v>853224</v>
          </cell>
          <cell r="F936" t="str">
            <v>200976</v>
          </cell>
          <cell r="G936" t="str">
            <v xml:space="preserve">    KEMET ELECTRONICS CORPORATION</v>
          </cell>
          <cell r="H936" t="str">
            <v>SI</v>
          </cell>
          <cell r="I936" t="str">
            <v xml:space="preserve">Tariff Shift </v>
          </cell>
          <cell r="J936" t="str">
            <v>DANIELA</v>
          </cell>
          <cell r="K936" t="str">
            <v>TMECGDL21-043</v>
          </cell>
          <cell r="L936" t="str">
            <v>MX</v>
          </cell>
        </row>
        <row r="937">
          <cell r="A937" t="str">
            <v>A2C0076250000</v>
          </cell>
          <cell r="B937" t="str">
            <v>ROH</v>
          </cell>
          <cell r="C937" t="str">
            <v>CAPACITORES DE CERAMICA</v>
          </cell>
          <cell r="D937"/>
          <cell r="E937">
            <v>853224</v>
          </cell>
          <cell r="F937" t="str">
            <v>200976</v>
          </cell>
          <cell r="G937" t="str">
            <v xml:space="preserve">    KEMET ELECTRONICS CORPORATION</v>
          </cell>
          <cell r="H937" t="str">
            <v>SI</v>
          </cell>
          <cell r="I937" t="str">
            <v xml:space="preserve">Tariff Shift </v>
          </cell>
          <cell r="J937" t="str">
            <v>DANIELA</v>
          </cell>
          <cell r="K937" t="str">
            <v>TMECGDL21-043</v>
          </cell>
          <cell r="L937" t="str">
            <v>MX</v>
          </cell>
        </row>
        <row r="938">
          <cell r="A938" t="str">
            <v>A2C00776400</v>
          </cell>
          <cell r="B938" t="str">
            <v>ROH</v>
          </cell>
          <cell r="C938" t="str">
            <v>CAPACITORES DE CERAMICA</v>
          </cell>
          <cell r="D938"/>
          <cell r="E938">
            <v>853224</v>
          </cell>
          <cell r="F938" t="str">
            <v>200976</v>
          </cell>
          <cell r="G938" t="str">
            <v xml:space="preserve">    KEMET ELECTRONICS CORPORATION</v>
          </cell>
          <cell r="H938" t="str">
            <v>SI</v>
          </cell>
          <cell r="I938" t="str">
            <v xml:space="preserve">Tariff Shift </v>
          </cell>
          <cell r="J938" t="str">
            <v>DANIELA</v>
          </cell>
          <cell r="K938" t="str">
            <v>TMECGDL21-043</v>
          </cell>
          <cell r="L938" t="str">
            <v>MX</v>
          </cell>
        </row>
        <row r="939">
          <cell r="A939" t="str">
            <v>A2C00783800</v>
          </cell>
          <cell r="B939" t="str">
            <v>ROH</v>
          </cell>
          <cell r="C939" t="str">
            <v>CAPACITORES DE CERAMICA</v>
          </cell>
          <cell r="D939"/>
          <cell r="E939">
            <v>853224</v>
          </cell>
          <cell r="F939" t="str">
            <v>200976</v>
          </cell>
          <cell r="G939" t="str">
            <v xml:space="preserve">    KEMET ELECTRONICS CORPORATION</v>
          </cell>
          <cell r="H939" t="str">
            <v>SI</v>
          </cell>
          <cell r="I939" t="str">
            <v xml:space="preserve">Tariff Shift </v>
          </cell>
          <cell r="J939" t="str">
            <v>DANIELA</v>
          </cell>
          <cell r="K939" t="str">
            <v>TMECGDL21-043</v>
          </cell>
          <cell r="L939" t="str">
            <v>MX</v>
          </cell>
        </row>
        <row r="940">
          <cell r="A940" t="str">
            <v>A2C0079990000</v>
          </cell>
          <cell r="B940" t="str">
            <v>ROH</v>
          </cell>
          <cell r="C940" t="str">
            <v>CAPACITORES DE CERAMICA</v>
          </cell>
          <cell r="D940"/>
          <cell r="E940">
            <v>853221</v>
          </cell>
          <cell r="F940" t="str">
            <v>200976</v>
          </cell>
          <cell r="G940" t="str">
            <v xml:space="preserve">    KEMET ELECTRONICS CORPORATION</v>
          </cell>
          <cell r="H940" t="str">
            <v>SI</v>
          </cell>
          <cell r="I940" t="str">
            <v xml:space="preserve">Tariff Shift </v>
          </cell>
          <cell r="J940" t="str">
            <v>DANIELA</v>
          </cell>
          <cell r="K940" t="str">
            <v>TMECGDL21-043</v>
          </cell>
          <cell r="L940" t="str">
            <v>MX</v>
          </cell>
        </row>
        <row r="941">
          <cell r="A941" t="str">
            <v>A2C0080970000</v>
          </cell>
          <cell r="B941" t="str">
            <v>ROH</v>
          </cell>
          <cell r="C941" t="str">
            <v>CAPACITORES DE CERAMICA</v>
          </cell>
          <cell r="D941"/>
          <cell r="E941">
            <v>853221</v>
          </cell>
          <cell r="F941" t="str">
            <v>200976</v>
          </cell>
          <cell r="G941" t="str">
            <v xml:space="preserve">    KEMET ELECTRONICS CORPORATION</v>
          </cell>
          <cell r="H941" t="str">
            <v>SI</v>
          </cell>
          <cell r="I941" t="str">
            <v xml:space="preserve">Tariff Shift </v>
          </cell>
          <cell r="J941" t="str">
            <v>DANIELA</v>
          </cell>
          <cell r="K941" t="str">
            <v>TMECGDL21-043</v>
          </cell>
          <cell r="L941" t="str">
            <v>MX</v>
          </cell>
        </row>
        <row r="942">
          <cell r="A942" t="str">
            <v>A2C00833700</v>
          </cell>
          <cell r="B942" t="str">
            <v>ROH</v>
          </cell>
          <cell r="C942" t="str">
            <v>CAPACITORES DE CERAMICA</v>
          </cell>
          <cell r="D942"/>
          <cell r="E942">
            <v>853224</v>
          </cell>
          <cell r="F942" t="str">
            <v>200976</v>
          </cell>
          <cell r="G942" t="str">
            <v xml:space="preserve">    KEMET ELECTRONICS CORPORATION</v>
          </cell>
          <cell r="H942" t="str">
            <v>SI</v>
          </cell>
          <cell r="I942" t="str">
            <v xml:space="preserve">Tariff Shift </v>
          </cell>
          <cell r="J942" t="str">
            <v>DANIELA</v>
          </cell>
          <cell r="K942" t="str">
            <v>TMECGDL21-043</v>
          </cell>
          <cell r="L942" t="str">
            <v>MX</v>
          </cell>
        </row>
        <row r="943">
          <cell r="A943" t="str">
            <v>A2C00872000</v>
          </cell>
          <cell r="B943" t="str">
            <v>ROH</v>
          </cell>
          <cell r="C943" t="str">
            <v>CAPACITORES DE CERAMICA</v>
          </cell>
          <cell r="D943"/>
          <cell r="E943">
            <v>853224</v>
          </cell>
          <cell r="F943" t="str">
            <v>200976</v>
          </cell>
          <cell r="G943" t="str">
            <v xml:space="preserve">    KEMET ELECTRONICS CORPORATION</v>
          </cell>
          <cell r="H943" t="str">
            <v>SI</v>
          </cell>
          <cell r="I943" t="str">
            <v xml:space="preserve">Tariff Shift </v>
          </cell>
          <cell r="J943" t="str">
            <v>DANIELA</v>
          </cell>
          <cell r="K943" t="str">
            <v>TMECGDL21-043</v>
          </cell>
          <cell r="L943" t="str">
            <v>MX</v>
          </cell>
        </row>
        <row r="944">
          <cell r="A944" t="str">
            <v>A2C0087200000</v>
          </cell>
          <cell r="B944" t="str">
            <v>ROH</v>
          </cell>
          <cell r="C944" t="str">
            <v>CAPACITORES DE CERAMICA</v>
          </cell>
          <cell r="D944"/>
          <cell r="E944">
            <v>853224</v>
          </cell>
          <cell r="F944" t="str">
            <v>200976</v>
          </cell>
          <cell r="G944" t="str">
            <v xml:space="preserve">    KEMET ELECTRONICS CORPORATION</v>
          </cell>
          <cell r="H944" t="str">
            <v>SI</v>
          </cell>
          <cell r="I944" t="str">
            <v xml:space="preserve">Tariff Shift </v>
          </cell>
          <cell r="J944" t="str">
            <v>DANIELA</v>
          </cell>
          <cell r="K944" t="str">
            <v>TMECGDL21-043</v>
          </cell>
          <cell r="L944" t="str">
            <v>MX</v>
          </cell>
        </row>
        <row r="945">
          <cell r="A945" t="str">
            <v>A2C00910300</v>
          </cell>
          <cell r="B945" t="str">
            <v>ROH</v>
          </cell>
          <cell r="C945" t="str">
            <v>C CER,X7R,10nF,10%,100V,0805,Sn,STANDARD</v>
          </cell>
          <cell r="D945"/>
          <cell r="E945">
            <v>853224</v>
          </cell>
          <cell r="F945" t="str">
            <v>200976</v>
          </cell>
          <cell r="G945" t="str">
            <v xml:space="preserve">    KEMET ELECTRONICS CORPORATION</v>
          </cell>
          <cell r="H945" t="str">
            <v>SI</v>
          </cell>
          <cell r="I945" t="str">
            <v xml:space="preserve">Tariff Shift </v>
          </cell>
          <cell r="J945" t="str">
            <v>DANIELA</v>
          </cell>
          <cell r="K945" t="str">
            <v>TMECGDL21-043</v>
          </cell>
          <cell r="L945" t="str">
            <v>MX</v>
          </cell>
        </row>
        <row r="946">
          <cell r="A946" t="str">
            <v>A2C0091030000</v>
          </cell>
          <cell r="B946" t="str">
            <v>ROH</v>
          </cell>
          <cell r="C946" t="str">
            <v>CAPACITORES DE CERAMICA</v>
          </cell>
          <cell r="D946"/>
          <cell r="E946">
            <v>853224</v>
          </cell>
          <cell r="F946" t="str">
            <v>200976</v>
          </cell>
          <cell r="G946" t="str">
            <v xml:space="preserve">    KEMET ELECTRONICS CORPORATION</v>
          </cell>
          <cell r="H946" t="str">
            <v>SI</v>
          </cell>
          <cell r="I946" t="str">
            <v xml:space="preserve">Tariff Shift </v>
          </cell>
          <cell r="J946" t="str">
            <v>DANIELA</v>
          </cell>
          <cell r="K946" t="str">
            <v>TMECGDL21-043</v>
          </cell>
          <cell r="L946" t="str">
            <v>MX</v>
          </cell>
        </row>
        <row r="947">
          <cell r="A947" t="str">
            <v>A2C00943300</v>
          </cell>
          <cell r="B947" t="str">
            <v>ROH</v>
          </cell>
          <cell r="C947" t="str">
            <v>CAPACITOR CERAMICO MULTICAPAS</v>
          </cell>
          <cell r="D947"/>
          <cell r="E947">
            <v>853224</v>
          </cell>
          <cell r="F947" t="str">
            <v>200976</v>
          </cell>
          <cell r="G947" t="str">
            <v xml:space="preserve">    KEMET ELECTRONICS CORPORATION</v>
          </cell>
          <cell r="H947" t="str">
            <v>SI</v>
          </cell>
          <cell r="I947" t="str">
            <v xml:space="preserve">Tariff Shift </v>
          </cell>
          <cell r="J947" t="str">
            <v>DANIELA</v>
          </cell>
          <cell r="K947" t="str">
            <v>TMECGDL21-043</v>
          </cell>
          <cell r="L947" t="str">
            <v>MX</v>
          </cell>
        </row>
        <row r="948">
          <cell r="A948" t="str">
            <v>A2C0094330000</v>
          </cell>
          <cell r="B948" t="str">
            <v>ROH</v>
          </cell>
          <cell r="C948" t="str">
            <v>CAPACITORES DE CERAMICA</v>
          </cell>
          <cell r="D948"/>
          <cell r="E948">
            <v>853224</v>
          </cell>
          <cell r="F948" t="str">
            <v>200976</v>
          </cell>
          <cell r="G948" t="str">
            <v xml:space="preserve">    KEMET ELECTRONICS CORPORATION</v>
          </cell>
          <cell r="H948" t="str">
            <v>SI</v>
          </cell>
          <cell r="I948" t="str">
            <v xml:space="preserve">Tariff Shift </v>
          </cell>
          <cell r="J948" t="str">
            <v>DANIELA</v>
          </cell>
          <cell r="K948" t="str">
            <v>TMECGDL21-043</v>
          </cell>
          <cell r="L948" t="str">
            <v>MX</v>
          </cell>
        </row>
        <row r="949">
          <cell r="A949" t="str">
            <v>A2C00961900</v>
          </cell>
          <cell r="B949" t="str">
            <v>ROH</v>
          </cell>
          <cell r="C949" t="str">
            <v>CAPACITORES DE CERAMICA</v>
          </cell>
          <cell r="D949"/>
          <cell r="E949">
            <v>853224</v>
          </cell>
          <cell r="F949" t="str">
            <v>200976</v>
          </cell>
          <cell r="G949" t="str">
            <v xml:space="preserve">    KEMET ELECTRONICS CORPORATION</v>
          </cell>
          <cell r="H949" t="str">
            <v>SI</v>
          </cell>
          <cell r="I949" t="str">
            <v xml:space="preserve">Tariff Shift </v>
          </cell>
          <cell r="J949" t="str">
            <v>DANIELA</v>
          </cell>
          <cell r="K949" t="str">
            <v>TMECGDL21-043</v>
          </cell>
          <cell r="L949" t="str">
            <v>MX</v>
          </cell>
        </row>
        <row r="950">
          <cell r="A950" t="str">
            <v>A2C0096190000</v>
          </cell>
          <cell r="B950" t="str">
            <v>ROH</v>
          </cell>
          <cell r="C950" t="str">
            <v>CAPACITORES DE CERAMICA</v>
          </cell>
          <cell r="D950"/>
          <cell r="E950">
            <v>853224</v>
          </cell>
          <cell r="F950" t="str">
            <v>200976</v>
          </cell>
          <cell r="G950" t="str">
            <v xml:space="preserve">    KEMET ELECTRONICS CORPORATION</v>
          </cell>
          <cell r="H950" t="str">
            <v>SI</v>
          </cell>
          <cell r="I950" t="str">
            <v xml:space="preserve">Tariff Shift </v>
          </cell>
          <cell r="J950" t="str">
            <v>DANIELA</v>
          </cell>
          <cell r="K950" t="str">
            <v>TMECGDL21-043</v>
          </cell>
          <cell r="L950" t="str">
            <v>MX</v>
          </cell>
        </row>
        <row r="951">
          <cell r="A951" t="str">
            <v>A2C00983000</v>
          </cell>
          <cell r="B951" t="str">
            <v>ROH</v>
          </cell>
          <cell r="C951" t="str">
            <v>CAPACITORES DE CERAMICA</v>
          </cell>
          <cell r="D951"/>
          <cell r="E951">
            <v>853221</v>
          </cell>
          <cell r="F951" t="str">
            <v>200976</v>
          </cell>
          <cell r="G951" t="str">
            <v xml:space="preserve">    KEMET ELECTRONICS CORPORATION</v>
          </cell>
          <cell r="H951" t="str">
            <v>SI</v>
          </cell>
          <cell r="I951" t="str">
            <v xml:space="preserve">Tariff Shift </v>
          </cell>
          <cell r="J951" t="str">
            <v>DANIELA</v>
          </cell>
          <cell r="K951" t="str">
            <v>TMECGDL21-043</v>
          </cell>
          <cell r="L951" t="str">
            <v>MX</v>
          </cell>
        </row>
        <row r="952">
          <cell r="A952" t="str">
            <v>A2C01053100</v>
          </cell>
          <cell r="B952" t="str">
            <v>ROH</v>
          </cell>
          <cell r="C952" t="str">
            <v>CAPACITORES DE CERAMICA</v>
          </cell>
          <cell r="D952"/>
          <cell r="E952">
            <v>853224</v>
          </cell>
          <cell r="F952" t="str">
            <v>200976</v>
          </cell>
          <cell r="G952" t="str">
            <v xml:space="preserve">    KEMET ELECTRONICS CORPORATION</v>
          </cell>
          <cell r="H952" t="str">
            <v>SI</v>
          </cell>
          <cell r="I952" t="str">
            <v xml:space="preserve">Tariff Shift </v>
          </cell>
          <cell r="J952" t="str">
            <v>DANIELA</v>
          </cell>
          <cell r="K952" t="str">
            <v>TMECGDL21-043</v>
          </cell>
          <cell r="L952" t="str">
            <v>MX</v>
          </cell>
        </row>
        <row r="953">
          <cell r="A953" t="str">
            <v>A2C0105310000</v>
          </cell>
          <cell r="B953" t="str">
            <v>ROH</v>
          </cell>
          <cell r="C953" t="str">
            <v>CAPACITORES DE CERAMICA</v>
          </cell>
          <cell r="D953"/>
          <cell r="E953">
            <v>853224</v>
          </cell>
          <cell r="F953" t="str">
            <v>200976</v>
          </cell>
          <cell r="G953" t="str">
            <v xml:space="preserve">    KEMET ELECTRONICS CORPORATION</v>
          </cell>
          <cell r="H953" t="str">
            <v>SI</v>
          </cell>
          <cell r="I953" t="str">
            <v xml:space="preserve">Tariff Shift </v>
          </cell>
          <cell r="J953" t="str">
            <v>DANIELA</v>
          </cell>
          <cell r="K953" t="str">
            <v>TMECGDL21-043</v>
          </cell>
          <cell r="L953" t="str">
            <v>MX</v>
          </cell>
        </row>
        <row r="954">
          <cell r="A954" t="str">
            <v>A2C01053200</v>
          </cell>
          <cell r="B954" t="str">
            <v>ROH</v>
          </cell>
          <cell r="C954" t="str">
            <v>CAPACITORES DE CERAMICA</v>
          </cell>
          <cell r="D954"/>
          <cell r="E954">
            <v>853224</v>
          </cell>
          <cell r="F954" t="str">
            <v>200976</v>
          </cell>
          <cell r="G954" t="str">
            <v xml:space="preserve">    KEMET ELECTRONICS CORPORATION</v>
          </cell>
          <cell r="H954" t="str">
            <v>SI</v>
          </cell>
          <cell r="I954" t="str">
            <v xml:space="preserve">Tariff Shift </v>
          </cell>
          <cell r="J954" t="str">
            <v>DANIELA</v>
          </cell>
          <cell r="K954" t="str">
            <v>TMECGDL21-043</v>
          </cell>
          <cell r="L954" t="str">
            <v>MX</v>
          </cell>
        </row>
        <row r="955">
          <cell r="A955" t="str">
            <v>A2C0105320000</v>
          </cell>
          <cell r="B955" t="str">
            <v>ROH</v>
          </cell>
          <cell r="C955" t="str">
            <v>CAPACITORES DE CERAMICA</v>
          </cell>
          <cell r="D955"/>
          <cell r="E955">
            <v>853224</v>
          </cell>
          <cell r="F955" t="str">
            <v>200976</v>
          </cell>
          <cell r="G955" t="str">
            <v xml:space="preserve">    KEMET ELECTRONICS CORPORATION</v>
          </cell>
          <cell r="H955" t="str">
            <v>SI</v>
          </cell>
          <cell r="I955" t="str">
            <v xml:space="preserve">Tariff Shift </v>
          </cell>
          <cell r="J955" t="str">
            <v>DANIELA</v>
          </cell>
          <cell r="K955" t="str">
            <v>TMECGDL21-043</v>
          </cell>
          <cell r="L955" t="str">
            <v>MX</v>
          </cell>
        </row>
        <row r="956">
          <cell r="A956" t="str">
            <v>A2C01053300</v>
          </cell>
          <cell r="B956" t="str">
            <v>ROH</v>
          </cell>
          <cell r="C956" t="str">
            <v>CAPACITORES DE CERAMICA</v>
          </cell>
          <cell r="D956"/>
          <cell r="E956">
            <v>853224</v>
          </cell>
          <cell r="F956" t="str">
            <v>200976</v>
          </cell>
          <cell r="G956" t="str">
            <v xml:space="preserve">    KEMET ELECTRONICS CORPORATION</v>
          </cell>
          <cell r="H956" t="str">
            <v>SI</v>
          </cell>
          <cell r="I956" t="str">
            <v xml:space="preserve">Tariff Shift </v>
          </cell>
          <cell r="J956" t="str">
            <v>DANIELA</v>
          </cell>
          <cell r="K956" t="str">
            <v>TMECGDL21-043</v>
          </cell>
          <cell r="L956" t="str">
            <v>MX</v>
          </cell>
        </row>
        <row r="957">
          <cell r="A957" t="str">
            <v>A2C0105330000</v>
          </cell>
          <cell r="B957" t="str">
            <v>ROH</v>
          </cell>
          <cell r="C957" t="str">
            <v>CAPACITORES DE CERAMICA</v>
          </cell>
          <cell r="D957"/>
          <cell r="E957">
            <v>853224</v>
          </cell>
          <cell r="F957" t="str">
            <v>200976</v>
          </cell>
          <cell r="G957" t="str">
            <v xml:space="preserve">    KEMET ELECTRONICS CORPORATION</v>
          </cell>
          <cell r="H957" t="str">
            <v>SI</v>
          </cell>
          <cell r="I957" t="str">
            <v xml:space="preserve">Tariff Shift </v>
          </cell>
          <cell r="J957" t="str">
            <v>DANIELA</v>
          </cell>
          <cell r="K957" t="str">
            <v>TMECGDL21-043</v>
          </cell>
          <cell r="L957" t="str">
            <v>MX</v>
          </cell>
        </row>
        <row r="958">
          <cell r="A958" t="str">
            <v>A2C01076400</v>
          </cell>
          <cell r="B958" t="str">
            <v>ROH</v>
          </cell>
          <cell r="C958" t="str">
            <v>CAPACITORES DE CERAMICA</v>
          </cell>
          <cell r="D958"/>
          <cell r="E958">
            <v>853224</v>
          </cell>
          <cell r="F958" t="str">
            <v>200976</v>
          </cell>
          <cell r="G958" t="str">
            <v xml:space="preserve">    KEMET ELECTRONICS CORPORATION</v>
          </cell>
          <cell r="H958" t="str">
            <v>SI</v>
          </cell>
          <cell r="I958" t="str">
            <v xml:space="preserve">Tariff Shift </v>
          </cell>
          <cell r="J958" t="str">
            <v>DANIELA</v>
          </cell>
          <cell r="K958" t="str">
            <v>TMECGDL21-043</v>
          </cell>
          <cell r="L958" t="str">
            <v>MX</v>
          </cell>
        </row>
        <row r="959">
          <cell r="A959" t="str">
            <v>A2C01097300</v>
          </cell>
          <cell r="B959" t="str">
            <v>ROH</v>
          </cell>
          <cell r="C959" t="str">
            <v>CAPACITORES DE CERAMICA</v>
          </cell>
          <cell r="D959"/>
          <cell r="E959">
            <v>853224</v>
          </cell>
          <cell r="F959" t="str">
            <v>200976</v>
          </cell>
          <cell r="G959" t="str">
            <v xml:space="preserve">    KEMET ELECTRONICS CORPORATION</v>
          </cell>
          <cell r="H959" t="str">
            <v>SI</v>
          </cell>
          <cell r="I959" t="str">
            <v xml:space="preserve">Tariff Shift </v>
          </cell>
          <cell r="J959" t="str">
            <v>DANIELA</v>
          </cell>
          <cell r="K959" t="str">
            <v>TMECGDL21-043</v>
          </cell>
          <cell r="L959" t="str">
            <v>MX</v>
          </cell>
        </row>
        <row r="960">
          <cell r="A960" t="str">
            <v>A2C01109300</v>
          </cell>
          <cell r="B960" t="str">
            <v>ROH</v>
          </cell>
          <cell r="C960" t="str">
            <v>CAPACITORES DE CERAMICA</v>
          </cell>
          <cell r="D960"/>
          <cell r="E960">
            <v>853224</v>
          </cell>
          <cell r="F960" t="str">
            <v>200976</v>
          </cell>
          <cell r="G960" t="str">
            <v xml:space="preserve">    KEMET ELECTRONICS CORPORATION</v>
          </cell>
          <cell r="H960" t="str">
            <v>SI</v>
          </cell>
          <cell r="I960" t="str">
            <v xml:space="preserve">Tariff Shift </v>
          </cell>
          <cell r="J960" t="str">
            <v>DANIELA</v>
          </cell>
          <cell r="K960" t="str">
            <v>TMECGDL21-043</v>
          </cell>
          <cell r="L960" t="str">
            <v>MX</v>
          </cell>
        </row>
        <row r="961">
          <cell r="A961" t="str">
            <v>A2C0110930000</v>
          </cell>
          <cell r="B961" t="str">
            <v>ROH</v>
          </cell>
          <cell r="C961" t="str">
            <v>CAPACITORES DE CERAMICA</v>
          </cell>
          <cell r="D961"/>
          <cell r="E961">
            <v>853224</v>
          </cell>
          <cell r="F961" t="str">
            <v>200976</v>
          </cell>
          <cell r="G961" t="str">
            <v xml:space="preserve">    KEMET ELECTRONICS CORPORATION</v>
          </cell>
          <cell r="H961" t="str">
            <v>SI</v>
          </cell>
          <cell r="I961" t="str">
            <v xml:space="preserve">Tariff Shift </v>
          </cell>
          <cell r="J961" t="str">
            <v>DANIELA</v>
          </cell>
          <cell r="K961" t="str">
            <v>TMECGDL21-043</v>
          </cell>
          <cell r="L961" t="str">
            <v>MX</v>
          </cell>
        </row>
        <row r="962">
          <cell r="A962" t="str">
            <v>A2C01109400</v>
          </cell>
          <cell r="B962" t="str">
            <v>ROH</v>
          </cell>
          <cell r="C962" t="str">
            <v>CAPACITORES DE CERAMICA</v>
          </cell>
          <cell r="D962"/>
          <cell r="E962">
            <v>853224</v>
          </cell>
          <cell r="F962" t="str">
            <v>200976</v>
          </cell>
          <cell r="G962" t="str">
            <v xml:space="preserve">    KEMET ELECTRONICS CORPORATION</v>
          </cell>
          <cell r="H962" t="str">
            <v>SI</v>
          </cell>
          <cell r="I962" t="str">
            <v xml:space="preserve">Tariff Shift </v>
          </cell>
          <cell r="J962" t="str">
            <v>DANIELA</v>
          </cell>
          <cell r="K962" t="str">
            <v>TMECGDL21-043</v>
          </cell>
          <cell r="L962" t="str">
            <v>MX</v>
          </cell>
        </row>
        <row r="963">
          <cell r="A963" t="str">
            <v>A2C0110940000</v>
          </cell>
          <cell r="B963" t="str">
            <v>ROH</v>
          </cell>
          <cell r="C963" t="str">
            <v>CAPACITORES DE CERAMICA</v>
          </cell>
          <cell r="D963"/>
          <cell r="E963">
            <v>853224</v>
          </cell>
          <cell r="F963" t="str">
            <v>200976</v>
          </cell>
          <cell r="G963" t="str">
            <v xml:space="preserve">    KEMET ELECTRONICS CORPORATION</v>
          </cell>
          <cell r="H963" t="str">
            <v>SI</v>
          </cell>
          <cell r="I963" t="str">
            <v xml:space="preserve">Tariff Shift </v>
          </cell>
          <cell r="J963" t="str">
            <v>DANIELA</v>
          </cell>
          <cell r="K963" t="str">
            <v>TMECGDL21-043</v>
          </cell>
          <cell r="L963" t="str">
            <v>MX</v>
          </cell>
        </row>
        <row r="964">
          <cell r="A964" t="str">
            <v>A2C01145200</v>
          </cell>
          <cell r="B964" t="str">
            <v>ROH</v>
          </cell>
          <cell r="C964" t="str">
            <v>CAPACITORES DE CERAMICA</v>
          </cell>
          <cell r="D964"/>
          <cell r="E964">
            <v>853221</v>
          </cell>
          <cell r="F964" t="str">
            <v>200976</v>
          </cell>
          <cell r="G964" t="str">
            <v xml:space="preserve">    KEMET ELECTRONICS CORPORATION</v>
          </cell>
          <cell r="H964" t="str">
            <v>SI</v>
          </cell>
          <cell r="I964" t="str">
            <v xml:space="preserve">Tariff Shift </v>
          </cell>
          <cell r="J964" t="str">
            <v>DANIELA</v>
          </cell>
          <cell r="K964" t="str">
            <v>TMECGDL21-043</v>
          </cell>
          <cell r="L964" t="str">
            <v>MX</v>
          </cell>
        </row>
        <row r="965">
          <cell r="A965" t="str">
            <v>A2C01155200</v>
          </cell>
          <cell r="B965" t="str">
            <v>ROH</v>
          </cell>
          <cell r="C965" t="str">
            <v>CAPACITORES DE CERAMICA</v>
          </cell>
          <cell r="D965"/>
          <cell r="E965">
            <v>853224</v>
          </cell>
          <cell r="F965" t="str">
            <v>200976</v>
          </cell>
          <cell r="G965" t="str">
            <v xml:space="preserve">    KEMET ELECTRONICS CORPORATION</v>
          </cell>
          <cell r="H965" t="str">
            <v>SI</v>
          </cell>
          <cell r="I965" t="str">
            <v xml:space="preserve">Tariff Shift </v>
          </cell>
          <cell r="J965" t="str">
            <v>DANIELA</v>
          </cell>
          <cell r="K965" t="str">
            <v>TMECGDL21-043</v>
          </cell>
          <cell r="L965" t="str">
            <v>MX</v>
          </cell>
        </row>
        <row r="966">
          <cell r="A966" t="str">
            <v>A2C0115520000</v>
          </cell>
          <cell r="B966" t="str">
            <v>ROH</v>
          </cell>
          <cell r="C966" t="str">
            <v>CAPACITORES DE CERAMICA</v>
          </cell>
          <cell r="D966"/>
          <cell r="E966">
            <v>853224</v>
          </cell>
          <cell r="F966" t="str">
            <v>200976</v>
          </cell>
          <cell r="G966" t="str">
            <v xml:space="preserve">    KEMET ELECTRONICS CORPORATION</v>
          </cell>
          <cell r="H966" t="str">
            <v>SI</v>
          </cell>
          <cell r="I966" t="str">
            <v xml:space="preserve">Tariff Shift </v>
          </cell>
          <cell r="J966" t="str">
            <v>DANIELA</v>
          </cell>
          <cell r="K966" t="str">
            <v>TMECGDL21-043</v>
          </cell>
          <cell r="L966" t="str">
            <v>MX</v>
          </cell>
        </row>
        <row r="967">
          <cell r="A967" t="str">
            <v>A2C01155300</v>
          </cell>
          <cell r="B967" t="str">
            <v>ROH</v>
          </cell>
          <cell r="C967" t="str">
            <v>CAPACITORES DE TANTALIO</v>
          </cell>
          <cell r="D967"/>
          <cell r="E967">
            <v>853221</v>
          </cell>
          <cell r="F967" t="str">
            <v>200976</v>
          </cell>
          <cell r="G967" t="str">
            <v xml:space="preserve">    KEMET ELECTRONICS CORPORATION</v>
          </cell>
          <cell r="H967" t="str">
            <v>SI</v>
          </cell>
          <cell r="I967" t="str">
            <v xml:space="preserve">Tariff Shift </v>
          </cell>
          <cell r="J967" t="str">
            <v>DANIELA</v>
          </cell>
          <cell r="K967" t="str">
            <v>TMECGDL21-043</v>
          </cell>
          <cell r="L967" t="str">
            <v>MX</v>
          </cell>
        </row>
        <row r="968">
          <cell r="A968" t="str">
            <v>A2C01155500</v>
          </cell>
          <cell r="B968" t="str">
            <v>ROH</v>
          </cell>
          <cell r="C968" t="str">
            <v>CAPACITORES DE CERAMICA</v>
          </cell>
          <cell r="D968"/>
          <cell r="E968">
            <v>853224</v>
          </cell>
          <cell r="F968" t="str">
            <v>200976</v>
          </cell>
          <cell r="G968" t="str">
            <v xml:space="preserve">    KEMET ELECTRONICS CORPORATION</v>
          </cell>
          <cell r="H968" t="str">
            <v>SI</v>
          </cell>
          <cell r="I968" t="str">
            <v xml:space="preserve">Tariff Shift </v>
          </cell>
          <cell r="J968" t="str">
            <v>DANIELA</v>
          </cell>
          <cell r="K968" t="str">
            <v>TMECGDL21-043</v>
          </cell>
          <cell r="L968" t="str">
            <v>MX</v>
          </cell>
        </row>
        <row r="969">
          <cell r="A969" t="str">
            <v>A2C01187900</v>
          </cell>
          <cell r="B969" t="str">
            <v>ROH</v>
          </cell>
          <cell r="C969" t="str">
            <v>CAPACITORES DE CERAMICA</v>
          </cell>
          <cell r="D969"/>
          <cell r="E969">
            <v>853224</v>
          </cell>
          <cell r="F969" t="str">
            <v>200976</v>
          </cell>
          <cell r="G969" t="str">
            <v xml:space="preserve">    KEMET ELECTRONICS CORPORATION</v>
          </cell>
          <cell r="H969" t="str">
            <v>SI</v>
          </cell>
          <cell r="I969" t="str">
            <v xml:space="preserve">Tariff Shift </v>
          </cell>
          <cell r="J969" t="str">
            <v>DANIELA</v>
          </cell>
          <cell r="K969" t="str">
            <v>TMECGDL21-043</v>
          </cell>
          <cell r="L969" t="str">
            <v>MX</v>
          </cell>
        </row>
        <row r="970">
          <cell r="A970" t="str">
            <v>A2C0118790000</v>
          </cell>
          <cell r="B970" t="str">
            <v>ROH</v>
          </cell>
          <cell r="C970" t="str">
            <v>CAPACITORES DE CERAMICA</v>
          </cell>
          <cell r="D970"/>
          <cell r="E970">
            <v>853224</v>
          </cell>
          <cell r="F970" t="str">
            <v>200976</v>
          </cell>
          <cell r="G970" t="str">
            <v xml:space="preserve">    KEMET ELECTRONICS CORPORATION</v>
          </cell>
          <cell r="H970" t="str">
            <v>SI</v>
          </cell>
          <cell r="I970" t="str">
            <v xml:space="preserve">Tariff Shift </v>
          </cell>
          <cell r="J970" t="str">
            <v>DANIELA</v>
          </cell>
          <cell r="K970" t="str">
            <v>TMECGDL21-043</v>
          </cell>
          <cell r="L970" t="str">
            <v>MX</v>
          </cell>
        </row>
        <row r="971">
          <cell r="A971" t="str">
            <v>A2C01189500</v>
          </cell>
          <cell r="B971" t="str">
            <v>ROH</v>
          </cell>
          <cell r="C971" t="str">
            <v>CAPACITORES DE TANTALIO</v>
          </cell>
          <cell r="D971"/>
          <cell r="E971">
            <v>853221</v>
          </cell>
          <cell r="F971" t="str">
            <v>200976</v>
          </cell>
          <cell r="G971" t="str">
            <v xml:space="preserve">    KEMET ELECTRONICS CORPORATION</v>
          </cell>
          <cell r="H971" t="str">
            <v>SI</v>
          </cell>
          <cell r="I971" t="str">
            <v xml:space="preserve">Tariff Shift </v>
          </cell>
          <cell r="J971" t="str">
            <v>DANIELA</v>
          </cell>
          <cell r="K971" t="str">
            <v>TMECGDL21-043</v>
          </cell>
          <cell r="L971" t="str">
            <v>MX</v>
          </cell>
        </row>
        <row r="972">
          <cell r="A972" t="str">
            <v>A2C0118950000</v>
          </cell>
          <cell r="B972" t="str">
            <v>ROH</v>
          </cell>
          <cell r="C972" t="str">
            <v>CAPACITORES DE CERAMICA</v>
          </cell>
          <cell r="D972"/>
          <cell r="E972">
            <v>853221</v>
          </cell>
          <cell r="F972" t="str">
            <v>200976</v>
          </cell>
          <cell r="G972" t="str">
            <v xml:space="preserve">    KEMET ELECTRONICS CORPORATION</v>
          </cell>
          <cell r="H972" t="str">
            <v>SI</v>
          </cell>
          <cell r="I972" t="str">
            <v xml:space="preserve">Tariff Shift </v>
          </cell>
          <cell r="J972" t="str">
            <v>DANIELA</v>
          </cell>
          <cell r="K972" t="str">
            <v>TMECGDL21-043</v>
          </cell>
          <cell r="L972" t="str">
            <v>MX</v>
          </cell>
        </row>
        <row r="973">
          <cell r="A973" t="str">
            <v>A2C01189800</v>
          </cell>
          <cell r="B973" t="str">
            <v>ROH</v>
          </cell>
          <cell r="C973" t="str">
            <v>CAPACITORES DE CERAMICA</v>
          </cell>
          <cell r="D973"/>
          <cell r="E973">
            <v>853224</v>
          </cell>
          <cell r="F973" t="str">
            <v>200976</v>
          </cell>
          <cell r="G973" t="str">
            <v xml:space="preserve">    KEMET ELECTRONICS CORPORATION</v>
          </cell>
          <cell r="H973" t="str">
            <v>SI</v>
          </cell>
          <cell r="I973" t="str">
            <v xml:space="preserve">Tariff Shift </v>
          </cell>
          <cell r="J973" t="str">
            <v>DANIELA</v>
          </cell>
          <cell r="K973" t="str">
            <v>TMECGDL21-043</v>
          </cell>
          <cell r="L973" t="str">
            <v>MX</v>
          </cell>
        </row>
        <row r="974">
          <cell r="A974" t="str">
            <v>A2C0118980000</v>
          </cell>
          <cell r="B974" t="str">
            <v>ROH</v>
          </cell>
          <cell r="C974" t="str">
            <v>CAPACITORES DE CERAMICA</v>
          </cell>
          <cell r="D974"/>
          <cell r="E974">
            <v>853224</v>
          </cell>
          <cell r="F974" t="str">
            <v>200976</v>
          </cell>
          <cell r="G974" t="str">
            <v xml:space="preserve">    KEMET ELECTRONICS CORPORATION</v>
          </cell>
          <cell r="H974" t="str">
            <v>SI</v>
          </cell>
          <cell r="I974" t="str">
            <v xml:space="preserve">Tariff Shift </v>
          </cell>
          <cell r="J974" t="str">
            <v>DANIELA</v>
          </cell>
          <cell r="K974" t="str">
            <v>TMECGDL21-043</v>
          </cell>
          <cell r="L974" t="str">
            <v>MX</v>
          </cell>
        </row>
        <row r="975">
          <cell r="A975" t="str">
            <v>A2C01189900</v>
          </cell>
          <cell r="B975" t="str">
            <v>ROH</v>
          </cell>
          <cell r="C975" t="str">
            <v>CAPACITOR DE CERAMICA</v>
          </cell>
          <cell r="D975"/>
          <cell r="E975">
            <v>853224</v>
          </cell>
          <cell r="F975" t="str">
            <v>200976</v>
          </cell>
          <cell r="G975" t="str">
            <v xml:space="preserve">    KEMET ELECTRONICS CORPORATION</v>
          </cell>
          <cell r="H975" t="str">
            <v>SI</v>
          </cell>
          <cell r="I975" t="str">
            <v xml:space="preserve">Tariff Shift </v>
          </cell>
          <cell r="J975" t="str">
            <v>DANIELA</v>
          </cell>
          <cell r="K975" t="str">
            <v>TMECGDL21-043</v>
          </cell>
          <cell r="L975" t="str">
            <v>MX</v>
          </cell>
        </row>
        <row r="976">
          <cell r="A976" t="str">
            <v>A2C0118990000</v>
          </cell>
          <cell r="B976" t="str">
            <v>ROH</v>
          </cell>
          <cell r="C976" t="str">
            <v>CAPACITORES DE CERAMICA</v>
          </cell>
          <cell r="D976"/>
          <cell r="E976">
            <v>853224</v>
          </cell>
          <cell r="F976" t="str">
            <v>200976</v>
          </cell>
          <cell r="G976" t="str">
            <v xml:space="preserve">    KEMET ELECTRONICS CORPORATION</v>
          </cell>
          <cell r="H976" t="str">
            <v>SI</v>
          </cell>
          <cell r="I976" t="str">
            <v xml:space="preserve">Tariff Shift </v>
          </cell>
          <cell r="J976" t="str">
            <v>DANIELA</v>
          </cell>
          <cell r="K976" t="str">
            <v>TMECGDL21-043</v>
          </cell>
          <cell r="L976" t="str">
            <v>MX</v>
          </cell>
        </row>
        <row r="977">
          <cell r="A977" t="str">
            <v>A2C01221300</v>
          </cell>
          <cell r="B977" t="str">
            <v>ROH</v>
          </cell>
          <cell r="C977" t="str">
            <v>CAPACITORES DE CERAMICA</v>
          </cell>
          <cell r="D977"/>
          <cell r="E977">
            <v>853224</v>
          </cell>
          <cell r="F977" t="str">
            <v>200976</v>
          </cell>
          <cell r="G977" t="str">
            <v xml:space="preserve">    KEMET ELECTRONICS CORPORATION</v>
          </cell>
          <cell r="H977" t="str">
            <v>SI</v>
          </cell>
          <cell r="I977" t="str">
            <v xml:space="preserve">Tariff Shift </v>
          </cell>
          <cell r="J977" t="str">
            <v>DANIELA</v>
          </cell>
          <cell r="K977" t="str">
            <v>TMECGDL21-043</v>
          </cell>
          <cell r="L977" t="str">
            <v>MX</v>
          </cell>
        </row>
        <row r="978">
          <cell r="A978" t="str">
            <v>A2C0122130000</v>
          </cell>
          <cell r="B978" t="str">
            <v>ROH</v>
          </cell>
          <cell r="C978" t="str">
            <v>CAPACITORES DE CERAMICA</v>
          </cell>
          <cell r="D978"/>
          <cell r="E978">
            <v>853224</v>
          </cell>
          <cell r="F978" t="str">
            <v>200976</v>
          </cell>
          <cell r="G978" t="str">
            <v xml:space="preserve">    KEMET ELECTRONICS CORPORATION</v>
          </cell>
          <cell r="H978" t="str">
            <v>SI</v>
          </cell>
          <cell r="I978" t="str">
            <v xml:space="preserve">Tariff Shift </v>
          </cell>
          <cell r="J978" t="str">
            <v>DANIELA</v>
          </cell>
          <cell r="K978" t="str">
            <v>TMECGDL21-043</v>
          </cell>
          <cell r="L978" t="str">
            <v>MX</v>
          </cell>
        </row>
        <row r="979">
          <cell r="A979" t="str">
            <v>A2C01228800</v>
          </cell>
          <cell r="B979" t="str">
            <v>ROH</v>
          </cell>
          <cell r="C979" t="str">
            <v>CAPACITORES DE CERAMICA</v>
          </cell>
          <cell r="D979"/>
          <cell r="E979">
            <v>853224</v>
          </cell>
          <cell r="F979" t="str">
            <v>200976</v>
          </cell>
          <cell r="G979" t="str">
            <v xml:space="preserve">    KEMET ELECTRONICS CORPORATION</v>
          </cell>
          <cell r="H979" t="str">
            <v>SI</v>
          </cell>
          <cell r="I979" t="str">
            <v xml:space="preserve">Tariff Shift </v>
          </cell>
          <cell r="J979" t="str">
            <v>DANIELA</v>
          </cell>
          <cell r="K979" t="str">
            <v>TMECGDL21-043</v>
          </cell>
          <cell r="L979" t="str">
            <v>MX</v>
          </cell>
        </row>
        <row r="980">
          <cell r="A980" t="str">
            <v>A2C0122880000</v>
          </cell>
          <cell r="B980" t="str">
            <v>ROH</v>
          </cell>
          <cell r="C980" t="str">
            <v>CAPACITORES DE CERAMICA</v>
          </cell>
          <cell r="D980"/>
          <cell r="E980">
            <v>853224</v>
          </cell>
          <cell r="F980" t="str">
            <v>200976</v>
          </cell>
          <cell r="G980" t="str">
            <v xml:space="preserve">    KEMET ELECTRONICS CORPORATION</v>
          </cell>
          <cell r="H980" t="str">
            <v>SI</v>
          </cell>
          <cell r="I980" t="str">
            <v xml:space="preserve">Tariff Shift </v>
          </cell>
          <cell r="J980" t="str">
            <v>DANIELA</v>
          </cell>
          <cell r="K980" t="str">
            <v>TMECGDL21-043</v>
          </cell>
          <cell r="L980" t="str">
            <v>MX</v>
          </cell>
        </row>
        <row r="981">
          <cell r="A981" t="str">
            <v>A2C01248400</v>
          </cell>
          <cell r="B981" t="str">
            <v>ROH</v>
          </cell>
          <cell r="C981" t="str">
            <v>CAPACITORES DE CERAMICA</v>
          </cell>
          <cell r="D981"/>
          <cell r="E981">
            <v>853224</v>
          </cell>
          <cell r="F981" t="str">
            <v>200976</v>
          </cell>
          <cell r="G981" t="str">
            <v xml:space="preserve">    KEMET ELECTRONICS CORPORATION</v>
          </cell>
          <cell r="H981" t="str">
            <v>SI</v>
          </cell>
          <cell r="I981" t="str">
            <v xml:space="preserve">Tariff Shift </v>
          </cell>
          <cell r="J981" t="str">
            <v>DANIELA</v>
          </cell>
          <cell r="K981" t="str">
            <v>TMECGDL21-043</v>
          </cell>
          <cell r="L981" t="str">
            <v>MX</v>
          </cell>
        </row>
        <row r="982">
          <cell r="A982" t="str">
            <v>A2C0125830000</v>
          </cell>
          <cell r="B982" t="str">
            <v>ROH</v>
          </cell>
          <cell r="C982" t="str">
            <v>CAPACITORES DE CERAMICA</v>
          </cell>
          <cell r="D982"/>
          <cell r="E982">
            <v>853224</v>
          </cell>
          <cell r="F982" t="str">
            <v>200976</v>
          </cell>
          <cell r="G982" t="str">
            <v xml:space="preserve">    KEMET ELECTRONICS CORPORATION</v>
          </cell>
          <cell r="H982" t="str">
            <v>SI</v>
          </cell>
          <cell r="I982" t="str">
            <v xml:space="preserve">Tariff Shift </v>
          </cell>
          <cell r="J982" t="str">
            <v>DANIELA</v>
          </cell>
          <cell r="K982" t="str">
            <v>TMECGDL21-043</v>
          </cell>
          <cell r="L982" t="str">
            <v>MX</v>
          </cell>
        </row>
        <row r="983">
          <cell r="A983" t="str">
            <v>A2C01285700</v>
          </cell>
          <cell r="B983" t="str">
            <v>ROH</v>
          </cell>
          <cell r="C983" t="str">
            <v>CAPACITORES DE CERAMICA</v>
          </cell>
          <cell r="D983"/>
          <cell r="E983">
            <v>853224</v>
          </cell>
          <cell r="F983" t="str">
            <v>200976</v>
          </cell>
          <cell r="G983" t="str">
            <v xml:space="preserve">    KEMET ELECTRONICS CORPORATION</v>
          </cell>
          <cell r="H983" t="str">
            <v>SI</v>
          </cell>
          <cell r="I983" t="str">
            <v xml:space="preserve">Tariff Shift </v>
          </cell>
          <cell r="J983" t="str">
            <v>DANIELA</v>
          </cell>
          <cell r="K983" t="str">
            <v>TMECGDL21-043</v>
          </cell>
          <cell r="L983" t="str">
            <v>MX</v>
          </cell>
        </row>
        <row r="984">
          <cell r="A984" t="str">
            <v>A2C01287800</v>
          </cell>
          <cell r="B984" t="str">
            <v>ROH</v>
          </cell>
          <cell r="C984" t="str">
            <v>CAPACITORES DE CERAMICA</v>
          </cell>
          <cell r="D984"/>
          <cell r="E984">
            <v>853224</v>
          </cell>
          <cell r="F984" t="str">
            <v>200976</v>
          </cell>
          <cell r="G984" t="str">
            <v xml:space="preserve">    KEMET ELECTRONICS CORPORATION</v>
          </cell>
          <cell r="H984" t="str">
            <v>SI</v>
          </cell>
          <cell r="I984" t="str">
            <v xml:space="preserve">Tariff Shift </v>
          </cell>
          <cell r="J984" t="str">
            <v>DANIELA</v>
          </cell>
          <cell r="K984" t="str">
            <v>TMECGDL21-043</v>
          </cell>
          <cell r="L984" t="str">
            <v>MX</v>
          </cell>
        </row>
        <row r="985">
          <cell r="A985" t="str">
            <v>A2C0128780000</v>
          </cell>
          <cell r="B985" t="str">
            <v>ROH</v>
          </cell>
          <cell r="C985" t="str">
            <v>CAPACITORES DE CERAMICA</v>
          </cell>
          <cell r="D985"/>
          <cell r="E985">
            <v>853224</v>
          </cell>
          <cell r="F985" t="str">
            <v>200976</v>
          </cell>
          <cell r="G985" t="str">
            <v xml:space="preserve">    KEMET ELECTRONICS CORPORATION</v>
          </cell>
          <cell r="H985" t="str">
            <v>SI</v>
          </cell>
          <cell r="I985" t="str">
            <v xml:space="preserve">Tariff Shift </v>
          </cell>
          <cell r="J985" t="str">
            <v>DANIELA</v>
          </cell>
          <cell r="K985" t="str">
            <v>TMECGDL21-043</v>
          </cell>
          <cell r="L985" t="str">
            <v>MX</v>
          </cell>
        </row>
        <row r="986">
          <cell r="A986" t="str">
            <v>A2C01288600</v>
          </cell>
          <cell r="B986" t="str">
            <v>ROH</v>
          </cell>
          <cell r="C986" t="str">
            <v>CAPACITORES DE CERAMICA</v>
          </cell>
          <cell r="D986"/>
          <cell r="E986">
            <v>853224</v>
          </cell>
          <cell r="F986" t="str">
            <v>200976</v>
          </cell>
          <cell r="G986" t="str">
            <v xml:space="preserve">    KEMET ELECTRONICS CORPORATION</v>
          </cell>
          <cell r="H986" t="str">
            <v>SI</v>
          </cell>
          <cell r="I986" t="str">
            <v xml:space="preserve">Tariff Shift </v>
          </cell>
          <cell r="J986" t="str">
            <v>DANIELA</v>
          </cell>
          <cell r="K986" t="str">
            <v>TMECGDL21-043</v>
          </cell>
          <cell r="L986" t="str">
            <v>MX</v>
          </cell>
        </row>
        <row r="987">
          <cell r="A987" t="str">
            <v>A2C0128860000</v>
          </cell>
          <cell r="B987" t="str">
            <v>ROH</v>
          </cell>
          <cell r="C987" t="str">
            <v>CAPACITORES DE CERAMICA</v>
          </cell>
          <cell r="D987"/>
          <cell r="E987">
            <v>853224</v>
          </cell>
          <cell r="F987" t="str">
            <v>200976</v>
          </cell>
          <cell r="G987" t="str">
            <v xml:space="preserve">    KEMET ELECTRONICS CORPORATION</v>
          </cell>
          <cell r="H987" t="str">
            <v>SI</v>
          </cell>
          <cell r="I987" t="str">
            <v xml:space="preserve">Tariff Shift </v>
          </cell>
          <cell r="J987" t="str">
            <v>DANIELA</v>
          </cell>
          <cell r="K987" t="str">
            <v>TMECGDL21-043</v>
          </cell>
          <cell r="L987" t="str">
            <v>MX</v>
          </cell>
        </row>
        <row r="988">
          <cell r="A988" t="str">
            <v>A2C01291800</v>
          </cell>
          <cell r="B988" t="str">
            <v>ROH</v>
          </cell>
          <cell r="C988" t="str">
            <v>CAPACITORES DE CERAMICA</v>
          </cell>
          <cell r="D988"/>
          <cell r="E988">
            <v>853224</v>
          </cell>
          <cell r="F988" t="str">
            <v>200976</v>
          </cell>
          <cell r="G988" t="str">
            <v xml:space="preserve">    KEMET ELECTRONICS CORPORATION</v>
          </cell>
          <cell r="H988" t="str">
            <v>SI</v>
          </cell>
          <cell r="I988" t="str">
            <v xml:space="preserve">Tariff Shift </v>
          </cell>
          <cell r="J988" t="str">
            <v>DANIELA</v>
          </cell>
          <cell r="K988" t="str">
            <v>TMECGDL21-043</v>
          </cell>
          <cell r="L988" t="str">
            <v>MX</v>
          </cell>
        </row>
        <row r="989">
          <cell r="A989" t="str">
            <v>A2C0129180000</v>
          </cell>
          <cell r="B989" t="str">
            <v>ROH</v>
          </cell>
          <cell r="C989" t="str">
            <v>CAPACITORES DE CERAMICA</v>
          </cell>
          <cell r="D989"/>
          <cell r="E989">
            <v>853224</v>
          </cell>
          <cell r="F989" t="str">
            <v>200976</v>
          </cell>
          <cell r="G989" t="str">
            <v xml:space="preserve">    KEMET ELECTRONICS CORPORATION</v>
          </cell>
          <cell r="H989" t="str">
            <v>SI</v>
          </cell>
          <cell r="I989" t="str">
            <v xml:space="preserve">Tariff Shift </v>
          </cell>
          <cell r="J989" t="str">
            <v>DANIELA</v>
          </cell>
          <cell r="K989" t="str">
            <v>TMECGDL21-043</v>
          </cell>
          <cell r="L989" t="str">
            <v>MX</v>
          </cell>
        </row>
        <row r="990">
          <cell r="A990" t="str">
            <v>A2C01292200</v>
          </cell>
          <cell r="B990" t="str">
            <v>ROH</v>
          </cell>
          <cell r="C990" t="str">
            <v>CAPACITORES DE CERAMICA</v>
          </cell>
          <cell r="D990"/>
          <cell r="E990">
            <v>853224</v>
          </cell>
          <cell r="F990" t="str">
            <v>200976</v>
          </cell>
          <cell r="G990" t="str">
            <v xml:space="preserve">    KEMET ELECTRONICS CORPORATION</v>
          </cell>
          <cell r="H990" t="str">
            <v>SI</v>
          </cell>
          <cell r="I990" t="str">
            <v xml:space="preserve">Tariff Shift </v>
          </cell>
          <cell r="J990" t="str">
            <v>DANIELA</v>
          </cell>
          <cell r="K990" t="str">
            <v>TMECGDL21-043</v>
          </cell>
          <cell r="L990" t="str">
            <v>MX</v>
          </cell>
        </row>
        <row r="991">
          <cell r="A991" t="str">
            <v>A2C01295600</v>
          </cell>
          <cell r="B991" t="str">
            <v>ROH</v>
          </cell>
          <cell r="C991" t="str">
            <v>CAPACITORES DE TANTALIO</v>
          </cell>
          <cell r="D991"/>
          <cell r="E991">
            <v>853221</v>
          </cell>
          <cell r="F991" t="str">
            <v>200976</v>
          </cell>
          <cell r="G991" t="str">
            <v xml:space="preserve">    KEMET ELECTRONICS CORPORATION</v>
          </cell>
          <cell r="H991" t="str">
            <v>SI</v>
          </cell>
          <cell r="I991" t="str">
            <v xml:space="preserve">Tariff Shift </v>
          </cell>
          <cell r="J991" t="str">
            <v>DANIELA</v>
          </cell>
          <cell r="K991" t="str">
            <v>TMECGDL21-043</v>
          </cell>
          <cell r="L991" t="str">
            <v>MX</v>
          </cell>
        </row>
        <row r="992">
          <cell r="A992" t="str">
            <v>A2C0129560000</v>
          </cell>
          <cell r="B992" t="str">
            <v>ROH</v>
          </cell>
          <cell r="C992" t="str">
            <v>CAPACITORES DE CERAMICA</v>
          </cell>
          <cell r="D992"/>
          <cell r="E992">
            <v>853221</v>
          </cell>
          <cell r="F992" t="str">
            <v>200976</v>
          </cell>
          <cell r="G992" t="str">
            <v xml:space="preserve">    KEMET ELECTRONICS CORPORATION</v>
          </cell>
          <cell r="H992" t="str">
            <v>SI</v>
          </cell>
          <cell r="I992" t="str">
            <v xml:space="preserve">Tariff Shift </v>
          </cell>
          <cell r="J992" t="str">
            <v>DANIELA</v>
          </cell>
          <cell r="K992" t="str">
            <v>TMECGDL21-043</v>
          </cell>
          <cell r="L992" t="str">
            <v>MX</v>
          </cell>
        </row>
        <row r="993">
          <cell r="A993" t="str">
            <v>A2C01298600</v>
          </cell>
          <cell r="B993" t="str">
            <v>ROH</v>
          </cell>
          <cell r="C993" t="str">
            <v>CAPACITOR CERAMICO MULTICAPAS</v>
          </cell>
          <cell r="D993"/>
          <cell r="E993">
            <v>853224</v>
          </cell>
          <cell r="F993" t="str">
            <v>200976</v>
          </cell>
          <cell r="G993" t="str">
            <v xml:space="preserve">    KEMET ELECTRONICS CORPORATION</v>
          </cell>
          <cell r="H993" t="str">
            <v>SI</v>
          </cell>
          <cell r="I993" t="str">
            <v xml:space="preserve">Tariff Shift </v>
          </cell>
          <cell r="J993" t="str">
            <v>DANIELA</v>
          </cell>
          <cell r="K993" t="str">
            <v>TMECGDL21-043</v>
          </cell>
          <cell r="L993" t="str">
            <v>MX</v>
          </cell>
        </row>
        <row r="994">
          <cell r="A994" t="str">
            <v>A2C0129860000</v>
          </cell>
          <cell r="B994" t="str">
            <v>ROH</v>
          </cell>
          <cell r="C994" t="str">
            <v>CAPACITORES DE CERAMICA</v>
          </cell>
          <cell r="D994"/>
          <cell r="E994">
            <v>853224</v>
          </cell>
          <cell r="F994" t="str">
            <v>200976</v>
          </cell>
          <cell r="G994" t="str">
            <v xml:space="preserve">    KEMET ELECTRONICS CORPORATION</v>
          </cell>
          <cell r="H994" t="str">
            <v>SI</v>
          </cell>
          <cell r="I994" t="str">
            <v xml:space="preserve">Tariff Shift </v>
          </cell>
          <cell r="J994" t="str">
            <v>DANIELA</v>
          </cell>
          <cell r="K994" t="str">
            <v>TMECGDL21-043</v>
          </cell>
          <cell r="L994" t="str">
            <v>MX</v>
          </cell>
        </row>
        <row r="995">
          <cell r="A995" t="str">
            <v>A2C0131960000</v>
          </cell>
          <cell r="B995" t="str">
            <v>ROH</v>
          </cell>
          <cell r="C995" t="str">
            <v>CAPACITORES DE CERAMICA</v>
          </cell>
          <cell r="D995"/>
          <cell r="E995">
            <v>853224</v>
          </cell>
          <cell r="F995" t="str">
            <v>200976</v>
          </cell>
          <cell r="G995" t="str">
            <v xml:space="preserve">    KEMET ELECTRONICS CORPORATION</v>
          </cell>
          <cell r="H995" t="str">
            <v>SI</v>
          </cell>
          <cell r="I995" t="str">
            <v xml:space="preserve">Tariff Shift </v>
          </cell>
          <cell r="J995" t="str">
            <v>DANIELA</v>
          </cell>
          <cell r="K995" t="str">
            <v>TMECGDL21-043</v>
          </cell>
          <cell r="L995" t="str">
            <v>MX</v>
          </cell>
        </row>
        <row r="996">
          <cell r="A996" t="str">
            <v>A2C01335900</v>
          </cell>
          <cell r="B996" t="str">
            <v>ROH</v>
          </cell>
          <cell r="C996" t="str">
            <v>CAPACITOR CERAMICO MULTICAPAS</v>
          </cell>
          <cell r="D996"/>
          <cell r="E996">
            <v>853224</v>
          </cell>
          <cell r="F996" t="str">
            <v>200976</v>
          </cell>
          <cell r="G996" t="str">
            <v xml:space="preserve">    KEMET ELECTRONICS CORPORATION</v>
          </cell>
          <cell r="H996" t="str">
            <v>SI</v>
          </cell>
          <cell r="I996" t="str">
            <v xml:space="preserve">Tariff Shift </v>
          </cell>
          <cell r="J996" t="str">
            <v>DANIELA</v>
          </cell>
          <cell r="K996" t="str">
            <v>TMECGDL21-043</v>
          </cell>
          <cell r="L996" t="str">
            <v>MX</v>
          </cell>
        </row>
        <row r="997">
          <cell r="A997" t="str">
            <v>A2C0133590000</v>
          </cell>
          <cell r="B997" t="str">
            <v>ROH</v>
          </cell>
          <cell r="C997" t="str">
            <v>CAPACITORES DE CERAMICA</v>
          </cell>
          <cell r="D997"/>
          <cell r="E997">
            <v>853224</v>
          </cell>
          <cell r="F997" t="str">
            <v>200976</v>
          </cell>
          <cell r="G997" t="str">
            <v xml:space="preserve">    KEMET ELECTRONICS CORPORATION</v>
          </cell>
          <cell r="H997" t="str">
            <v>SI</v>
          </cell>
          <cell r="I997" t="str">
            <v xml:space="preserve">Tariff Shift </v>
          </cell>
          <cell r="J997" t="str">
            <v>DANIELA</v>
          </cell>
          <cell r="K997" t="str">
            <v>TMECGDL21-043</v>
          </cell>
          <cell r="L997" t="str">
            <v>MX</v>
          </cell>
        </row>
        <row r="998">
          <cell r="A998" t="str">
            <v>A2C01369600</v>
          </cell>
          <cell r="B998" t="str">
            <v>ROH</v>
          </cell>
          <cell r="C998" t="str">
            <v>CAPACITORES DE CERAMICA</v>
          </cell>
          <cell r="D998"/>
          <cell r="E998">
            <v>853224</v>
          </cell>
          <cell r="F998" t="str">
            <v>200976</v>
          </cell>
          <cell r="G998" t="str">
            <v xml:space="preserve">    KEMET ELECTRONICS CORPORATION</v>
          </cell>
          <cell r="H998" t="str">
            <v>SI</v>
          </cell>
          <cell r="I998" t="str">
            <v xml:space="preserve">Tariff Shift </v>
          </cell>
          <cell r="J998" t="str">
            <v>DANIELA</v>
          </cell>
          <cell r="K998" t="str">
            <v>TMECGDL21-043</v>
          </cell>
          <cell r="L998" t="str">
            <v>MX</v>
          </cell>
        </row>
        <row r="999">
          <cell r="A999" t="str">
            <v>A2C0136960000</v>
          </cell>
          <cell r="B999" t="str">
            <v>ROH</v>
          </cell>
          <cell r="C999" t="str">
            <v>CAPACITORES DE CERAMICA</v>
          </cell>
          <cell r="D999"/>
          <cell r="E999">
            <v>853224</v>
          </cell>
          <cell r="F999" t="str">
            <v>200976</v>
          </cell>
          <cell r="G999" t="str">
            <v xml:space="preserve">    KEMET ELECTRONICS CORPORATION</v>
          </cell>
          <cell r="H999" t="str">
            <v>SI</v>
          </cell>
          <cell r="I999" t="str">
            <v xml:space="preserve">Tariff Shift </v>
          </cell>
          <cell r="J999" t="str">
            <v>DANIELA</v>
          </cell>
          <cell r="K999" t="str">
            <v>TMECGDL21-043</v>
          </cell>
          <cell r="L999" t="str">
            <v>MX</v>
          </cell>
        </row>
        <row r="1000">
          <cell r="A1000" t="str">
            <v>A2C0137020000</v>
          </cell>
          <cell r="B1000" t="str">
            <v>ROH</v>
          </cell>
          <cell r="C1000" t="str">
            <v>CAPACITORES DE CERAMICA</v>
          </cell>
          <cell r="D1000"/>
          <cell r="E1000">
            <v>853221</v>
          </cell>
          <cell r="F1000" t="str">
            <v>200976</v>
          </cell>
          <cell r="G1000" t="str">
            <v xml:space="preserve">    KEMET ELECTRONICS CORPORATION</v>
          </cell>
          <cell r="H1000" t="str">
            <v>SI</v>
          </cell>
          <cell r="I1000" t="str">
            <v xml:space="preserve">Tariff Shift </v>
          </cell>
          <cell r="J1000" t="str">
            <v>DANIELA</v>
          </cell>
          <cell r="K1000" t="str">
            <v>TMECGDL21-043</v>
          </cell>
          <cell r="L1000" t="str">
            <v>MX</v>
          </cell>
        </row>
        <row r="1001">
          <cell r="A1001" t="str">
            <v>A2C01382700</v>
          </cell>
          <cell r="B1001" t="str">
            <v>ROH</v>
          </cell>
          <cell r="C1001" t="str">
            <v>CAPACITORES DE CERAMICA</v>
          </cell>
          <cell r="D1001"/>
          <cell r="E1001">
            <v>853221</v>
          </cell>
          <cell r="F1001" t="str">
            <v>200976</v>
          </cell>
          <cell r="G1001" t="str">
            <v xml:space="preserve">    KEMET ELECTRONICS CORPORATION</v>
          </cell>
          <cell r="H1001" t="str">
            <v>SI</v>
          </cell>
          <cell r="I1001" t="str">
            <v xml:space="preserve">Tariff Shift </v>
          </cell>
          <cell r="J1001" t="str">
            <v>DANIELA</v>
          </cell>
          <cell r="K1001" t="str">
            <v>TMECGDL21-043</v>
          </cell>
          <cell r="L1001" t="str">
            <v>MX</v>
          </cell>
        </row>
        <row r="1002">
          <cell r="A1002" t="str">
            <v>A2C0138270000</v>
          </cell>
          <cell r="B1002" t="str">
            <v>ROH</v>
          </cell>
          <cell r="C1002" t="str">
            <v>CAPACITORES DE CERAMICA</v>
          </cell>
          <cell r="D1002"/>
          <cell r="E1002">
            <v>853221</v>
          </cell>
          <cell r="F1002" t="str">
            <v>200976</v>
          </cell>
          <cell r="G1002" t="str">
            <v xml:space="preserve">    KEMET ELECTRONICS CORPORATION</v>
          </cell>
          <cell r="H1002" t="str">
            <v>SI</v>
          </cell>
          <cell r="I1002" t="str">
            <v xml:space="preserve">Tariff Shift </v>
          </cell>
          <cell r="J1002" t="str">
            <v>DANIELA</v>
          </cell>
          <cell r="K1002" t="str">
            <v>TMECGDL21-043</v>
          </cell>
          <cell r="L1002" t="str">
            <v>MX</v>
          </cell>
        </row>
        <row r="1003">
          <cell r="A1003" t="str">
            <v>A2C01384000</v>
          </cell>
          <cell r="B1003" t="str">
            <v>ROH</v>
          </cell>
          <cell r="C1003" t="str">
            <v>CAPACITORES DE CERAMICA</v>
          </cell>
          <cell r="D1003"/>
          <cell r="E1003">
            <v>853224</v>
          </cell>
          <cell r="F1003" t="str">
            <v>200976</v>
          </cell>
          <cell r="G1003" t="str">
            <v xml:space="preserve">    KEMET ELECTRONICS CORPORATION</v>
          </cell>
          <cell r="H1003" t="str">
            <v>SI</v>
          </cell>
          <cell r="I1003" t="str">
            <v xml:space="preserve">Tariff Shift </v>
          </cell>
          <cell r="J1003" t="str">
            <v>DANIELA</v>
          </cell>
          <cell r="K1003" t="str">
            <v>TMECGDL21-043</v>
          </cell>
          <cell r="L1003" t="str">
            <v>MX</v>
          </cell>
        </row>
        <row r="1004">
          <cell r="A1004" t="str">
            <v>A2C01387000</v>
          </cell>
          <cell r="B1004" t="str">
            <v>ROH</v>
          </cell>
          <cell r="C1004" t="str">
            <v>CAPACITORES DE CERAMICA</v>
          </cell>
          <cell r="D1004"/>
          <cell r="E1004">
            <v>853224</v>
          </cell>
          <cell r="F1004" t="str">
            <v>200976</v>
          </cell>
          <cell r="G1004" t="str">
            <v xml:space="preserve">    KEMET ELECTRONICS CORPORATION</v>
          </cell>
          <cell r="H1004" t="str">
            <v>SI</v>
          </cell>
          <cell r="I1004" t="str">
            <v xml:space="preserve">Tariff Shift </v>
          </cell>
          <cell r="J1004" t="str">
            <v>DANIELA</v>
          </cell>
          <cell r="K1004" t="str">
            <v>TMECGDL21-043</v>
          </cell>
          <cell r="L1004" t="str">
            <v>MX</v>
          </cell>
        </row>
        <row r="1005">
          <cell r="A1005" t="str">
            <v>A2C01387400</v>
          </cell>
          <cell r="B1005" t="str">
            <v>ROH</v>
          </cell>
          <cell r="C1005" t="str">
            <v>CAPACITOR CERAMICO MULTICAPAS</v>
          </cell>
          <cell r="D1005"/>
          <cell r="E1005">
            <v>853224</v>
          </cell>
          <cell r="F1005" t="str">
            <v>200976</v>
          </cell>
          <cell r="G1005" t="str">
            <v xml:space="preserve">    KEMET ELECTRONICS CORPORATION</v>
          </cell>
          <cell r="H1005" t="str">
            <v>SI</v>
          </cell>
          <cell r="I1005" t="str">
            <v xml:space="preserve">Tariff Shift </v>
          </cell>
          <cell r="J1005" t="str">
            <v>DANIELA</v>
          </cell>
          <cell r="K1005" t="str">
            <v>TMECGDL21-043</v>
          </cell>
          <cell r="L1005" t="str">
            <v>MX</v>
          </cell>
        </row>
        <row r="1006">
          <cell r="A1006" t="str">
            <v>A2C0138740000</v>
          </cell>
          <cell r="B1006" t="str">
            <v>ROH</v>
          </cell>
          <cell r="C1006" t="str">
            <v>CAPACITORES DE CERAMICA</v>
          </cell>
          <cell r="D1006"/>
          <cell r="E1006">
            <v>853224</v>
          </cell>
          <cell r="F1006" t="str">
            <v>200976</v>
          </cell>
          <cell r="G1006" t="str">
            <v xml:space="preserve">    KEMET ELECTRONICS CORPORATION</v>
          </cell>
          <cell r="H1006" t="str">
            <v>SI</v>
          </cell>
          <cell r="I1006" t="str">
            <v xml:space="preserve">Tariff Shift </v>
          </cell>
          <cell r="J1006" t="str">
            <v>DANIELA</v>
          </cell>
          <cell r="K1006" t="str">
            <v>TMECGDL21-043</v>
          </cell>
          <cell r="L1006" t="str">
            <v>MX</v>
          </cell>
        </row>
        <row r="1007">
          <cell r="A1007" t="str">
            <v>A2C01395000</v>
          </cell>
          <cell r="B1007" t="str">
            <v>ROH</v>
          </cell>
          <cell r="C1007" t="str">
            <v>CAPACITORES DE CERAMICA</v>
          </cell>
          <cell r="D1007"/>
          <cell r="E1007">
            <v>853224</v>
          </cell>
          <cell r="F1007" t="str">
            <v>200976</v>
          </cell>
          <cell r="G1007" t="str">
            <v xml:space="preserve">    KEMET ELECTRONICS CORPORATION</v>
          </cell>
          <cell r="H1007" t="str">
            <v>SI</v>
          </cell>
          <cell r="I1007" t="str">
            <v xml:space="preserve">Tariff Shift </v>
          </cell>
          <cell r="J1007" t="str">
            <v>DANIELA</v>
          </cell>
          <cell r="K1007" t="str">
            <v>TMECGDL21-043</v>
          </cell>
          <cell r="L1007" t="str">
            <v>MX</v>
          </cell>
        </row>
        <row r="1008">
          <cell r="A1008" t="str">
            <v>A2C01421800</v>
          </cell>
          <cell r="B1008" t="str">
            <v>ROH</v>
          </cell>
          <cell r="C1008" t="str">
            <v>CAPACITORES DE CERAMICA</v>
          </cell>
          <cell r="D1008"/>
          <cell r="E1008">
            <v>853224</v>
          </cell>
          <cell r="F1008" t="str">
            <v>200976</v>
          </cell>
          <cell r="G1008" t="str">
            <v xml:space="preserve">    KEMET ELECTRONICS CORPORATION</v>
          </cell>
          <cell r="H1008" t="str">
            <v>SI</v>
          </cell>
          <cell r="I1008" t="str">
            <v xml:space="preserve">Tariff Shift </v>
          </cell>
          <cell r="J1008" t="str">
            <v>DANIELA</v>
          </cell>
          <cell r="K1008" t="str">
            <v>TMECGDL21-043</v>
          </cell>
          <cell r="L1008" t="str">
            <v>MX</v>
          </cell>
        </row>
        <row r="1009">
          <cell r="A1009" t="str">
            <v>A2C01441900</v>
          </cell>
          <cell r="B1009" t="str">
            <v>ROH</v>
          </cell>
          <cell r="C1009" t="str">
            <v>CAPACITORES DE CERAMICA</v>
          </cell>
          <cell r="D1009"/>
          <cell r="E1009">
            <v>853224</v>
          </cell>
          <cell r="F1009" t="str">
            <v>200976</v>
          </cell>
          <cell r="G1009" t="str">
            <v xml:space="preserve">    KEMET ELECTRONICS CORPORATION</v>
          </cell>
          <cell r="H1009" t="str">
            <v>SI</v>
          </cell>
          <cell r="I1009" t="str">
            <v xml:space="preserve">Tariff Shift </v>
          </cell>
          <cell r="J1009" t="str">
            <v>DANIELA</v>
          </cell>
          <cell r="K1009" t="str">
            <v>TMECGDL21-043</v>
          </cell>
          <cell r="L1009" t="str">
            <v>MX</v>
          </cell>
        </row>
        <row r="1010">
          <cell r="A1010" t="str">
            <v>A2C01455300</v>
          </cell>
          <cell r="B1010" t="str">
            <v>ROH</v>
          </cell>
          <cell r="C1010" t="str">
            <v>CAPACITORES DE CERAMICA</v>
          </cell>
          <cell r="D1010"/>
          <cell r="E1010">
            <v>853224</v>
          </cell>
          <cell r="F1010" t="str">
            <v>200976</v>
          </cell>
          <cell r="G1010" t="str">
            <v xml:space="preserve">    KEMET ELECTRONICS CORPORATION</v>
          </cell>
          <cell r="H1010" t="str">
            <v>SI</v>
          </cell>
          <cell r="I1010" t="str">
            <v xml:space="preserve">Tariff Shift </v>
          </cell>
          <cell r="J1010" t="str">
            <v>DANIELA</v>
          </cell>
          <cell r="K1010" t="str">
            <v>TMECGDL21-043</v>
          </cell>
          <cell r="L1010" t="str">
            <v>MX</v>
          </cell>
        </row>
        <row r="1011">
          <cell r="A1011" t="str">
            <v>A2C01506600</v>
          </cell>
          <cell r="B1011" t="str">
            <v>ROH</v>
          </cell>
          <cell r="C1011" t="str">
            <v>CAPACITOR CERAMICO MULTICAPAS</v>
          </cell>
          <cell r="D1011"/>
          <cell r="E1011">
            <v>853224</v>
          </cell>
          <cell r="F1011" t="str">
            <v>200976</v>
          </cell>
          <cell r="G1011" t="str">
            <v xml:space="preserve">    KEMET ELECTRONICS CORPORATION</v>
          </cell>
          <cell r="H1011" t="str">
            <v>SI</v>
          </cell>
          <cell r="I1011" t="str">
            <v xml:space="preserve">Tariff Shift </v>
          </cell>
          <cell r="J1011" t="str">
            <v>DANIELA</v>
          </cell>
          <cell r="K1011" t="str">
            <v>TMECGDL21-043</v>
          </cell>
          <cell r="L1011" t="str">
            <v>MX</v>
          </cell>
        </row>
        <row r="1012">
          <cell r="A1012" t="str">
            <v>A2C0150660000</v>
          </cell>
          <cell r="B1012" t="str">
            <v>ROH</v>
          </cell>
          <cell r="C1012" t="str">
            <v>CAPACITORES DE CERAMICA</v>
          </cell>
          <cell r="D1012"/>
          <cell r="E1012">
            <v>853224</v>
          </cell>
          <cell r="F1012" t="str">
            <v>200976</v>
          </cell>
          <cell r="G1012" t="str">
            <v xml:space="preserve">    KEMET ELECTRONICS CORPORATION</v>
          </cell>
          <cell r="H1012" t="str">
            <v>SI</v>
          </cell>
          <cell r="I1012" t="str">
            <v xml:space="preserve">Tariff Shift </v>
          </cell>
          <cell r="J1012" t="str">
            <v>DANIELA</v>
          </cell>
          <cell r="K1012" t="str">
            <v>TMECGDL21-043</v>
          </cell>
          <cell r="L1012" t="str">
            <v>MX</v>
          </cell>
        </row>
        <row r="1013">
          <cell r="A1013" t="str">
            <v>A2C01521300</v>
          </cell>
          <cell r="B1013" t="str">
            <v>ROH</v>
          </cell>
          <cell r="C1013" t="str">
            <v>CAPACITORES DE CERAMICA</v>
          </cell>
          <cell r="D1013"/>
          <cell r="E1013">
            <v>853224</v>
          </cell>
          <cell r="F1013" t="str">
            <v>200976</v>
          </cell>
          <cell r="G1013" t="str">
            <v xml:space="preserve">    KEMET ELECTRONICS CORPORATION</v>
          </cell>
          <cell r="H1013" t="str">
            <v>SI</v>
          </cell>
          <cell r="I1013" t="str">
            <v xml:space="preserve">Tariff Shift </v>
          </cell>
          <cell r="J1013" t="str">
            <v>DANIELA</v>
          </cell>
          <cell r="K1013" t="str">
            <v>TMECGDL21-043</v>
          </cell>
          <cell r="L1013" t="str">
            <v>MX</v>
          </cell>
        </row>
        <row r="1014">
          <cell r="A1014" t="str">
            <v>A2C01526800</v>
          </cell>
          <cell r="B1014" t="str">
            <v>ROH</v>
          </cell>
          <cell r="C1014" t="str">
            <v>CAPACITORES DE CERAMICA</v>
          </cell>
          <cell r="D1014"/>
          <cell r="E1014">
            <v>853221</v>
          </cell>
          <cell r="F1014" t="str">
            <v>200976</v>
          </cell>
          <cell r="G1014" t="str">
            <v xml:space="preserve">    KEMET ELECTRONICS CORPORATION</v>
          </cell>
          <cell r="H1014" t="str">
            <v>SI</v>
          </cell>
          <cell r="I1014" t="str">
            <v xml:space="preserve">Tariff Shift </v>
          </cell>
          <cell r="J1014" t="str">
            <v>DANIELA</v>
          </cell>
          <cell r="K1014" t="str">
            <v>TMECGDL21-043</v>
          </cell>
          <cell r="L1014" t="str">
            <v>MX</v>
          </cell>
        </row>
        <row r="1015">
          <cell r="A1015" t="str">
            <v>A2C01536900</v>
          </cell>
          <cell r="B1015" t="str">
            <v>ROH</v>
          </cell>
          <cell r="C1015" t="str">
            <v>CAPACITORES DE TANTALIO</v>
          </cell>
          <cell r="D1015"/>
          <cell r="E1015">
            <v>853221</v>
          </cell>
          <cell r="F1015" t="str">
            <v>200976</v>
          </cell>
          <cell r="G1015" t="str">
            <v xml:space="preserve">    KEMET ELECTRONICS CORPORATION</v>
          </cell>
          <cell r="H1015" t="str">
            <v>SI</v>
          </cell>
          <cell r="I1015" t="str">
            <v xml:space="preserve">Tariff Shift </v>
          </cell>
          <cell r="J1015" t="str">
            <v>DANIELA</v>
          </cell>
          <cell r="K1015" t="str">
            <v>TMECGDL21-043</v>
          </cell>
          <cell r="L1015" t="str">
            <v>MX</v>
          </cell>
        </row>
        <row r="1016">
          <cell r="A1016" t="str">
            <v>A2C01545000</v>
          </cell>
          <cell r="B1016" t="str">
            <v>ROH</v>
          </cell>
          <cell r="C1016" t="str">
            <v>CAPACITORES DE CERAMICA</v>
          </cell>
          <cell r="D1016"/>
          <cell r="E1016">
            <v>853224</v>
          </cell>
          <cell r="F1016" t="str">
            <v>200976</v>
          </cell>
          <cell r="G1016" t="str">
            <v xml:space="preserve">    KEMET ELECTRONICS CORPORATION</v>
          </cell>
          <cell r="H1016" t="str">
            <v>SI</v>
          </cell>
          <cell r="I1016" t="str">
            <v xml:space="preserve">Tariff Shift </v>
          </cell>
          <cell r="J1016" t="str">
            <v>DANIELA</v>
          </cell>
          <cell r="K1016" t="str">
            <v>TMECGDL21-043</v>
          </cell>
          <cell r="L1016" t="str">
            <v>MX</v>
          </cell>
        </row>
        <row r="1017">
          <cell r="A1017" t="str">
            <v>A2C0154500000</v>
          </cell>
          <cell r="B1017" t="str">
            <v>ROH</v>
          </cell>
          <cell r="C1017" t="str">
            <v>CAPACITORES DE CERAMICA</v>
          </cell>
          <cell r="D1017"/>
          <cell r="E1017">
            <v>853224</v>
          </cell>
          <cell r="F1017" t="str">
            <v>200976</v>
          </cell>
          <cell r="G1017" t="str">
            <v xml:space="preserve">    KEMET ELECTRONICS CORPORATION</v>
          </cell>
          <cell r="H1017" t="str">
            <v>SI</v>
          </cell>
          <cell r="I1017" t="str">
            <v xml:space="preserve">Tariff Shift </v>
          </cell>
          <cell r="J1017" t="str">
            <v>DANIELA</v>
          </cell>
          <cell r="K1017" t="str">
            <v>TMECGDL21-043</v>
          </cell>
          <cell r="L1017" t="str">
            <v>MX</v>
          </cell>
        </row>
        <row r="1018">
          <cell r="A1018" t="str">
            <v>A2C01545200</v>
          </cell>
          <cell r="B1018" t="str">
            <v>ROH</v>
          </cell>
          <cell r="C1018" t="str">
            <v xml:space="preserve">CAPACITORES DE CERAMICA </v>
          </cell>
          <cell r="D1018"/>
          <cell r="E1018">
            <v>853224</v>
          </cell>
          <cell r="F1018" t="str">
            <v>200976</v>
          </cell>
          <cell r="G1018" t="str">
            <v xml:space="preserve">    KEMET ELECTRONICS CORPORATION</v>
          </cell>
          <cell r="H1018" t="str">
            <v>SI</v>
          </cell>
          <cell r="I1018" t="str">
            <v xml:space="preserve">Tariff Shift </v>
          </cell>
          <cell r="J1018" t="str">
            <v>DANIELA</v>
          </cell>
          <cell r="K1018" t="str">
            <v>TMECGDL21-043</v>
          </cell>
          <cell r="L1018" t="str">
            <v>MX</v>
          </cell>
        </row>
        <row r="1019">
          <cell r="A1019" t="str">
            <v>A2C01546400</v>
          </cell>
          <cell r="B1019" t="str">
            <v>ROH</v>
          </cell>
          <cell r="C1019" t="str">
            <v>CAPACITORES DE CERAMICA</v>
          </cell>
          <cell r="D1019"/>
          <cell r="E1019">
            <v>853224</v>
          </cell>
          <cell r="F1019" t="str">
            <v>200976</v>
          </cell>
          <cell r="G1019" t="str">
            <v xml:space="preserve">    KEMET ELECTRONICS CORPORATION</v>
          </cell>
          <cell r="H1019" t="str">
            <v>SI</v>
          </cell>
          <cell r="I1019" t="str">
            <v xml:space="preserve">Tariff Shift </v>
          </cell>
          <cell r="J1019" t="str">
            <v>DANIELA</v>
          </cell>
          <cell r="K1019" t="str">
            <v>TMECGDL21-043</v>
          </cell>
          <cell r="L1019" t="str">
            <v>MX</v>
          </cell>
        </row>
        <row r="1020">
          <cell r="A1020" t="str">
            <v>A2C0155610000</v>
          </cell>
          <cell r="B1020" t="str">
            <v>ROH</v>
          </cell>
          <cell r="C1020" t="str">
            <v>CAPACITORES DE CERAMICA</v>
          </cell>
          <cell r="D1020"/>
          <cell r="E1020">
            <v>853224</v>
          </cell>
          <cell r="F1020" t="str">
            <v>200976</v>
          </cell>
          <cell r="G1020" t="str">
            <v xml:space="preserve">    KEMET ELECTRONICS CORPORATION</v>
          </cell>
          <cell r="H1020" t="str">
            <v>SI</v>
          </cell>
          <cell r="I1020" t="str">
            <v xml:space="preserve">Tariff Shift </v>
          </cell>
          <cell r="J1020" t="str">
            <v>DANIELA</v>
          </cell>
          <cell r="K1020" t="str">
            <v>TMECGDL21-043</v>
          </cell>
          <cell r="L1020" t="str">
            <v>MX</v>
          </cell>
        </row>
        <row r="1021">
          <cell r="A1021" t="str">
            <v>A2C01561600</v>
          </cell>
          <cell r="B1021" t="str">
            <v>ROH</v>
          </cell>
          <cell r="C1021" t="str">
            <v>CAPACITORES DE CERAMICA</v>
          </cell>
          <cell r="D1021"/>
          <cell r="E1021">
            <v>853224</v>
          </cell>
          <cell r="F1021" t="str">
            <v>200976</v>
          </cell>
          <cell r="G1021" t="str">
            <v xml:space="preserve">    KEMET ELECTRONICS CORPORATION</v>
          </cell>
          <cell r="H1021" t="str">
            <v>SI</v>
          </cell>
          <cell r="I1021" t="str">
            <v xml:space="preserve">Tariff Shift </v>
          </cell>
          <cell r="J1021" t="str">
            <v>DANIELA</v>
          </cell>
          <cell r="K1021" t="str">
            <v>TMECGDL21-043</v>
          </cell>
          <cell r="L1021" t="str">
            <v>MX</v>
          </cell>
        </row>
        <row r="1022">
          <cell r="A1022" t="str">
            <v>A2C0156160000</v>
          </cell>
          <cell r="B1022" t="str">
            <v>ROH</v>
          </cell>
          <cell r="C1022" t="str">
            <v>CAPACITORES DE CERAMICA</v>
          </cell>
          <cell r="D1022"/>
          <cell r="E1022">
            <v>853224</v>
          </cell>
          <cell r="F1022" t="str">
            <v>200976</v>
          </cell>
          <cell r="G1022" t="str">
            <v xml:space="preserve">    KEMET ELECTRONICS CORPORATION</v>
          </cell>
          <cell r="H1022" t="str">
            <v>SI</v>
          </cell>
          <cell r="I1022" t="str">
            <v xml:space="preserve">Tariff Shift </v>
          </cell>
          <cell r="J1022" t="str">
            <v>DANIELA</v>
          </cell>
          <cell r="K1022" t="str">
            <v>TMECGDL21-043</v>
          </cell>
          <cell r="L1022" t="str">
            <v>MX</v>
          </cell>
        </row>
        <row r="1023">
          <cell r="A1023" t="str">
            <v>A2C01562100</v>
          </cell>
          <cell r="B1023" t="str">
            <v>ROH</v>
          </cell>
          <cell r="C1023" t="str">
            <v>CAPACITORES DE CERAMICA</v>
          </cell>
          <cell r="D1023"/>
          <cell r="E1023">
            <v>853224</v>
          </cell>
          <cell r="F1023" t="str">
            <v>200976</v>
          </cell>
          <cell r="G1023" t="str">
            <v xml:space="preserve">    KEMET ELECTRONICS CORPORATION</v>
          </cell>
          <cell r="H1023" t="str">
            <v>SI</v>
          </cell>
          <cell r="I1023" t="str">
            <v xml:space="preserve">Tariff Shift </v>
          </cell>
          <cell r="J1023" t="str">
            <v>DANIELA</v>
          </cell>
          <cell r="K1023" t="str">
            <v>TMECGDL21-043</v>
          </cell>
          <cell r="L1023" t="str">
            <v>MX</v>
          </cell>
        </row>
        <row r="1024">
          <cell r="A1024" t="str">
            <v>A2C0156210000</v>
          </cell>
          <cell r="B1024" t="str">
            <v>ROH</v>
          </cell>
          <cell r="C1024" t="str">
            <v>CAPACITORES DE CERAMICA</v>
          </cell>
          <cell r="D1024"/>
          <cell r="E1024">
            <v>853224</v>
          </cell>
          <cell r="F1024" t="str">
            <v>200976</v>
          </cell>
          <cell r="G1024" t="str">
            <v xml:space="preserve">    KEMET ELECTRONICS CORPORATION</v>
          </cell>
          <cell r="H1024" t="str">
            <v>SI</v>
          </cell>
          <cell r="I1024" t="str">
            <v xml:space="preserve">Tariff Shift </v>
          </cell>
          <cell r="J1024" t="str">
            <v>DANIELA</v>
          </cell>
          <cell r="K1024" t="str">
            <v>TMECGDL21-043</v>
          </cell>
          <cell r="L1024" t="str">
            <v>MX</v>
          </cell>
        </row>
        <row r="1025">
          <cell r="A1025" t="str">
            <v>A2C01566700</v>
          </cell>
          <cell r="B1025" t="str">
            <v>ROH</v>
          </cell>
          <cell r="C1025" t="str">
            <v>C CER,X7R,4.7nF,10%,200V,0805,-,SOFT TER</v>
          </cell>
          <cell r="D1025"/>
          <cell r="E1025">
            <v>853224</v>
          </cell>
          <cell r="F1025" t="str">
            <v>200976</v>
          </cell>
          <cell r="G1025" t="str">
            <v xml:space="preserve">    KEMET ELECTRONICS CORPORATION</v>
          </cell>
          <cell r="H1025" t="str">
            <v>SI</v>
          </cell>
          <cell r="I1025" t="str">
            <v xml:space="preserve">Tariff Shift </v>
          </cell>
          <cell r="J1025" t="str">
            <v>DANIELA</v>
          </cell>
          <cell r="K1025" t="str">
            <v>TMECGDL21-043</v>
          </cell>
          <cell r="L1025" t="str">
            <v>MX</v>
          </cell>
        </row>
        <row r="1026">
          <cell r="A1026" t="str">
            <v>A2C0156670000</v>
          </cell>
          <cell r="B1026" t="str">
            <v>ROH</v>
          </cell>
          <cell r="C1026" t="str">
            <v>CAPACITORES DE CERAMICA</v>
          </cell>
          <cell r="D1026"/>
          <cell r="E1026">
            <v>853224</v>
          </cell>
          <cell r="F1026" t="str">
            <v>200976</v>
          </cell>
          <cell r="G1026" t="str">
            <v xml:space="preserve">    KEMET ELECTRONICS CORPORATION</v>
          </cell>
          <cell r="H1026" t="str">
            <v>SI</v>
          </cell>
          <cell r="I1026" t="str">
            <v xml:space="preserve">Tariff Shift </v>
          </cell>
          <cell r="J1026" t="str">
            <v>DANIELA</v>
          </cell>
          <cell r="K1026" t="str">
            <v>TMECGDL21-043</v>
          </cell>
          <cell r="L1026" t="str">
            <v>MX</v>
          </cell>
        </row>
        <row r="1027">
          <cell r="A1027" t="str">
            <v>A2C01578700</v>
          </cell>
          <cell r="B1027" t="str">
            <v>ROH</v>
          </cell>
          <cell r="C1027" t="str">
            <v>CAPACITORES DE CERAMICA</v>
          </cell>
          <cell r="D1027"/>
          <cell r="E1027">
            <v>853224</v>
          </cell>
          <cell r="F1027" t="str">
            <v>200976</v>
          </cell>
          <cell r="G1027" t="str">
            <v xml:space="preserve">    KEMET ELECTRONICS CORPORATION</v>
          </cell>
          <cell r="H1027" t="str">
            <v>SI</v>
          </cell>
          <cell r="I1027" t="str">
            <v xml:space="preserve">Tariff Shift </v>
          </cell>
          <cell r="J1027" t="str">
            <v>DANIELA</v>
          </cell>
          <cell r="K1027" t="str">
            <v>TMECGDL21-043</v>
          </cell>
          <cell r="L1027" t="str">
            <v>MX</v>
          </cell>
        </row>
        <row r="1028">
          <cell r="A1028" t="str">
            <v>A2C0157870000</v>
          </cell>
          <cell r="B1028" t="str">
            <v>ROH</v>
          </cell>
          <cell r="C1028" t="str">
            <v>CAPACITORES DE CERAMICA</v>
          </cell>
          <cell r="D1028"/>
          <cell r="E1028">
            <v>853224</v>
          </cell>
          <cell r="F1028" t="str">
            <v>200976</v>
          </cell>
          <cell r="G1028" t="str">
            <v xml:space="preserve">    KEMET ELECTRONICS CORPORATION</v>
          </cell>
          <cell r="H1028" t="str">
            <v>SI</v>
          </cell>
          <cell r="I1028" t="str">
            <v xml:space="preserve">Tariff Shift </v>
          </cell>
          <cell r="J1028" t="str">
            <v>DANIELA</v>
          </cell>
          <cell r="K1028" t="str">
            <v>TMECGDL21-043</v>
          </cell>
          <cell r="L1028" t="str">
            <v>MX</v>
          </cell>
        </row>
        <row r="1029">
          <cell r="A1029" t="str">
            <v>A2C01578800</v>
          </cell>
          <cell r="B1029" t="str">
            <v>ROH</v>
          </cell>
          <cell r="C1029" t="str">
            <v>CAPACITORES DE CERAMICA</v>
          </cell>
          <cell r="D1029"/>
          <cell r="E1029">
            <v>853224</v>
          </cell>
          <cell r="F1029" t="str">
            <v>200976</v>
          </cell>
          <cell r="G1029" t="str">
            <v xml:space="preserve">    KEMET ELECTRONICS CORPORATION</v>
          </cell>
          <cell r="H1029" t="str">
            <v>SI</v>
          </cell>
          <cell r="I1029" t="str">
            <v xml:space="preserve">Tariff Shift </v>
          </cell>
          <cell r="J1029" t="str">
            <v>DANIELA</v>
          </cell>
          <cell r="K1029" t="str">
            <v>TMECGDL21-043</v>
          </cell>
          <cell r="L1029" t="str">
            <v>MX</v>
          </cell>
        </row>
        <row r="1030">
          <cell r="A1030" t="str">
            <v>A2C0157880000</v>
          </cell>
          <cell r="B1030" t="str">
            <v>ROH</v>
          </cell>
          <cell r="C1030" t="str">
            <v>CAPACITORES DE CERAMICA</v>
          </cell>
          <cell r="D1030"/>
          <cell r="E1030">
            <v>853224</v>
          </cell>
          <cell r="F1030" t="str">
            <v>200976</v>
          </cell>
          <cell r="G1030" t="str">
            <v xml:space="preserve">    KEMET ELECTRONICS CORPORATION</v>
          </cell>
          <cell r="H1030" t="str">
            <v>SI</v>
          </cell>
          <cell r="I1030" t="str">
            <v xml:space="preserve">Tariff Shift </v>
          </cell>
          <cell r="J1030" t="str">
            <v>DANIELA</v>
          </cell>
          <cell r="K1030" t="str">
            <v>TMECGDL21-043</v>
          </cell>
          <cell r="L1030" t="str">
            <v>MX</v>
          </cell>
        </row>
        <row r="1031">
          <cell r="A1031" t="str">
            <v>A2C01578900</v>
          </cell>
          <cell r="B1031" t="str">
            <v>ROH</v>
          </cell>
          <cell r="C1031" t="str">
            <v>CAPACITORES DE CERAMICA</v>
          </cell>
          <cell r="D1031"/>
          <cell r="E1031">
            <v>853224</v>
          </cell>
          <cell r="F1031" t="str">
            <v>200976</v>
          </cell>
          <cell r="G1031" t="str">
            <v xml:space="preserve">    KEMET ELECTRONICS CORPORATION</v>
          </cell>
          <cell r="H1031" t="str">
            <v>SI</v>
          </cell>
          <cell r="I1031" t="str">
            <v xml:space="preserve">Tariff Shift </v>
          </cell>
          <cell r="J1031" t="str">
            <v>DANIELA</v>
          </cell>
          <cell r="K1031" t="str">
            <v>TMECGDL21-043</v>
          </cell>
          <cell r="L1031" t="str">
            <v>MX</v>
          </cell>
        </row>
        <row r="1032">
          <cell r="A1032" t="str">
            <v>A2C0157890000</v>
          </cell>
          <cell r="B1032" t="str">
            <v>ROH</v>
          </cell>
          <cell r="C1032" t="str">
            <v>CAPACITORES DE CERAMICA</v>
          </cell>
          <cell r="D1032"/>
          <cell r="E1032">
            <v>853224</v>
          </cell>
          <cell r="F1032" t="str">
            <v>200976</v>
          </cell>
          <cell r="G1032" t="str">
            <v xml:space="preserve">    KEMET ELECTRONICS CORPORATION</v>
          </cell>
          <cell r="H1032" t="str">
            <v>SI</v>
          </cell>
          <cell r="I1032" t="str">
            <v xml:space="preserve">Tariff Shift </v>
          </cell>
          <cell r="J1032" t="str">
            <v>DANIELA</v>
          </cell>
          <cell r="K1032" t="str">
            <v>TMECGDL21-043</v>
          </cell>
          <cell r="L1032" t="str">
            <v>MX</v>
          </cell>
        </row>
        <row r="1033">
          <cell r="A1033" t="str">
            <v>A2C01599800</v>
          </cell>
          <cell r="B1033" t="str">
            <v>ROH</v>
          </cell>
          <cell r="C1033" t="str">
            <v>CAPACITORES DE CERAMICA</v>
          </cell>
          <cell r="D1033"/>
          <cell r="E1033">
            <v>853224</v>
          </cell>
          <cell r="F1033" t="str">
            <v>200976</v>
          </cell>
          <cell r="G1033" t="str">
            <v xml:space="preserve">    KEMET ELECTRONICS CORPORATION</v>
          </cell>
          <cell r="H1033" t="str">
            <v>SI</v>
          </cell>
          <cell r="I1033" t="str">
            <v xml:space="preserve">Tariff Shift </v>
          </cell>
          <cell r="J1033" t="str">
            <v>DANIELA</v>
          </cell>
          <cell r="K1033" t="str">
            <v>TMECGDL21-043</v>
          </cell>
          <cell r="L1033" t="str">
            <v>MX</v>
          </cell>
        </row>
        <row r="1034">
          <cell r="A1034" t="str">
            <v>A2C0161750</v>
          </cell>
          <cell r="B1034" t="str">
            <v>ROH</v>
          </cell>
          <cell r="C1034" t="str">
            <v>CAPACITORES DE CERAMICA</v>
          </cell>
          <cell r="D1034"/>
          <cell r="E1034">
            <v>853224</v>
          </cell>
          <cell r="F1034" t="str">
            <v>200976</v>
          </cell>
          <cell r="G1034" t="str">
            <v xml:space="preserve">    KEMET ELECTRONICS CORPORATION</v>
          </cell>
          <cell r="H1034" t="str">
            <v>SI</v>
          </cell>
          <cell r="I1034" t="str">
            <v xml:space="preserve">Tariff Shift </v>
          </cell>
          <cell r="J1034" t="str">
            <v>DANIELA</v>
          </cell>
          <cell r="K1034" t="str">
            <v>TMECGDL21-043</v>
          </cell>
          <cell r="L1034" t="str">
            <v>MX</v>
          </cell>
        </row>
        <row r="1035">
          <cell r="A1035" t="str">
            <v>A2C01617500</v>
          </cell>
          <cell r="B1035" t="str">
            <v>ROH</v>
          </cell>
          <cell r="C1035" t="str">
            <v>CAPACITORES DE CERAMICA</v>
          </cell>
          <cell r="D1035"/>
          <cell r="E1035">
            <v>853224</v>
          </cell>
          <cell r="F1035" t="str">
            <v>200976</v>
          </cell>
          <cell r="G1035" t="str">
            <v xml:space="preserve">    KEMET ELECTRONICS CORPORATION</v>
          </cell>
          <cell r="H1035" t="str">
            <v>SI</v>
          </cell>
          <cell r="I1035" t="str">
            <v xml:space="preserve">Tariff Shift </v>
          </cell>
          <cell r="J1035" t="str">
            <v>DANIELA</v>
          </cell>
          <cell r="K1035" t="str">
            <v>TMECGDL21-043</v>
          </cell>
          <cell r="L1035" t="str">
            <v>MX</v>
          </cell>
        </row>
        <row r="1036">
          <cell r="A1036" t="str">
            <v>A2C01653000</v>
          </cell>
          <cell r="B1036" t="str">
            <v>ROH</v>
          </cell>
          <cell r="C1036" t="str">
            <v>CAPACITORES DE CERAMICA</v>
          </cell>
          <cell r="D1036"/>
          <cell r="E1036">
            <v>853224</v>
          </cell>
          <cell r="F1036" t="str">
            <v>200976</v>
          </cell>
          <cell r="G1036" t="str">
            <v xml:space="preserve">    KEMET ELECTRONICS CORPORATION</v>
          </cell>
          <cell r="H1036" t="str">
            <v>SI</v>
          </cell>
          <cell r="I1036" t="str">
            <v xml:space="preserve">Tariff Shift </v>
          </cell>
          <cell r="J1036" t="str">
            <v>DANIELA</v>
          </cell>
          <cell r="K1036" t="str">
            <v>TMECGDL21-043</v>
          </cell>
          <cell r="L1036" t="str">
            <v>MX</v>
          </cell>
        </row>
        <row r="1037">
          <cell r="A1037" t="str">
            <v>A2C0165300000</v>
          </cell>
          <cell r="B1037" t="str">
            <v>ROH</v>
          </cell>
          <cell r="C1037" t="str">
            <v>CAPACITORES DE CERAMICA</v>
          </cell>
          <cell r="D1037"/>
          <cell r="E1037">
            <v>853224</v>
          </cell>
          <cell r="F1037" t="str">
            <v>200976</v>
          </cell>
          <cell r="G1037" t="str">
            <v xml:space="preserve">    KEMET ELECTRONICS CORPORATION</v>
          </cell>
          <cell r="H1037" t="str">
            <v>SI</v>
          </cell>
          <cell r="I1037" t="str">
            <v xml:space="preserve">Tariff Shift </v>
          </cell>
          <cell r="J1037" t="str">
            <v>DANIELA</v>
          </cell>
          <cell r="K1037" t="str">
            <v>TMECGDL21-043</v>
          </cell>
          <cell r="L1037" t="str">
            <v>MX</v>
          </cell>
        </row>
        <row r="1038">
          <cell r="A1038" t="str">
            <v>A2C01659700</v>
          </cell>
          <cell r="B1038" t="str">
            <v>ROH</v>
          </cell>
          <cell r="C1038" t="str">
            <v>CAPACITORES DE CERAMICA</v>
          </cell>
          <cell r="D1038"/>
          <cell r="E1038">
            <v>853224</v>
          </cell>
          <cell r="F1038" t="str">
            <v>200976</v>
          </cell>
          <cell r="G1038" t="str">
            <v xml:space="preserve">    KEMET ELECTRONICS CORPORATION</v>
          </cell>
          <cell r="H1038" t="str">
            <v>SI</v>
          </cell>
          <cell r="I1038" t="str">
            <v xml:space="preserve">Tariff Shift </v>
          </cell>
          <cell r="J1038" t="str">
            <v>DANIELA</v>
          </cell>
          <cell r="K1038" t="str">
            <v>TMECGDL21-043</v>
          </cell>
          <cell r="L1038" t="str">
            <v>MX</v>
          </cell>
        </row>
        <row r="1039">
          <cell r="A1039" t="str">
            <v>A2C0167590000</v>
          </cell>
          <cell r="B1039" t="str">
            <v>ROH</v>
          </cell>
          <cell r="C1039" t="str">
            <v>CAPACITORES DE CERAMICA</v>
          </cell>
          <cell r="D1039"/>
          <cell r="E1039">
            <v>853224</v>
          </cell>
          <cell r="F1039" t="str">
            <v>200976</v>
          </cell>
          <cell r="G1039" t="str">
            <v xml:space="preserve">    KEMET ELECTRONICS CORPORATION</v>
          </cell>
          <cell r="H1039" t="str">
            <v>SI</v>
          </cell>
          <cell r="I1039" t="str">
            <v xml:space="preserve">Tariff Shift </v>
          </cell>
          <cell r="J1039" t="str">
            <v>DANIELA</v>
          </cell>
          <cell r="K1039" t="str">
            <v>TMECGDL21-043</v>
          </cell>
          <cell r="L1039" t="str">
            <v>MX</v>
          </cell>
        </row>
        <row r="1040">
          <cell r="A1040" t="str">
            <v>A2C0167760000</v>
          </cell>
          <cell r="B1040" t="str">
            <v>ROH</v>
          </cell>
          <cell r="C1040" t="str">
            <v>CAPACITORES DE CERAMICA</v>
          </cell>
          <cell r="D1040"/>
          <cell r="E1040">
            <v>853224</v>
          </cell>
          <cell r="F1040" t="str">
            <v>200976</v>
          </cell>
          <cell r="G1040" t="str">
            <v xml:space="preserve">    KEMET ELECTRONICS CORPORATION</v>
          </cell>
          <cell r="H1040" t="str">
            <v>SI</v>
          </cell>
          <cell r="I1040" t="str">
            <v xml:space="preserve">Tariff Shift </v>
          </cell>
          <cell r="J1040" t="str">
            <v>DANIELA</v>
          </cell>
          <cell r="K1040" t="str">
            <v>TMECGDL21-043</v>
          </cell>
          <cell r="L1040" t="str">
            <v>MX</v>
          </cell>
        </row>
        <row r="1041">
          <cell r="A1041" t="str">
            <v>A2C01681600</v>
          </cell>
          <cell r="B1041" t="str">
            <v>ROH</v>
          </cell>
          <cell r="C1041" t="str">
            <v>CAPACITORES DE CERAMICA</v>
          </cell>
          <cell r="D1041"/>
          <cell r="E1041">
            <v>853224</v>
          </cell>
          <cell r="F1041" t="str">
            <v>200976</v>
          </cell>
          <cell r="G1041" t="str">
            <v xml:space="preserve">    KEMET ELECTRONICS CORPORATION</v>
          </cell>
          <cell r="H1041" t="str">
            <v>SI</v>
          </cell>
          <cell r="I1041" t="str">
            <v xml:space="preserve">Tariff Shift </v>
          </cell>
          <cell r="J1041" t="str">
            <v>DANIELA</v>
          </cell>
          <cell r="K1041" t="str">
            <v>TMECGDL21-043</v>
          </cell>
          <cell r="L1041" t="str">
            <v>MX</v>
          </cell>
        </row>
        <row r="1042">
          <cell r="A1042" t="str">
            <v>A2C0168160000</v>
          </cell>
          <cell r="B1042" t="str">
            <v>ROH</v>
          </cell>
          <cell r="C1042" t="str">
            <v>CAPACITORES DE CERAMICA</v>
          </cell>
          <cell r="D1042"/>
          <cell r="E1042">
            <v>853224</v>
          </cell>
          <cell r="F1042" t="str">
            <v>200976</v>
          </cell>
          <cell r="G1042" t="str">
            <v xml:space="preserve">    KEMET ELECTRONICS CORPORATION</v>
          </cell>
          <cell r="H1042" t="str">
            <v>SI</v>
          </cell>
          <cell r="I1042" t="str">
            <v xml:space="preserve">Tariff Shift </v>
          </cell>
          <cell r="J1042" t="str">
            <v>DANIELA</v>
          </cell>
          <cell r="K1042" t="str">
            <v>TMECGDL21-043</v>
          </cell>
          <cell r="L1042" t="str">
            <v>MX</v>
          </cell>
        </row>
        <row r="1043">
          <cell r="A1043" t="str">
            <v>A2C01693000</v>
          </cell>
          <cell r="B1043" t="str">
            <v>ROH</v>
          </cell>
          <cell r="C1043" t="str">
            <v>CAPACITORES DE CERAMICA</v>
          </cell>
          <cell r="D1043"/>
          <cell r="E1043">
            <v>853224</v>
          </cell>
          <cell r="F1043" t="str">
            <v>200976</v>
          </cell>
          <cell r="G1043" t="str">
            <v xml:space="preserve">    KEMET ELECTRONICS CORPORATION</v>
          </cell>
          <cell r="H1043" t="str">
            <v>SI</v>
          </cell>
          <cell r="I1043" t="str">
            <v xml:space="preserve">Tariff Shift </v>
          </cell>
          <cell r="J1043" t="str">
            <v>DANIELA</v>
          </cell>
          <cell r="K1043" t="str">
            <v>TMECGDL21-043</v>
          </cell>
          <cell r="L1043" t="str">
            <v>MX</v>
          </cell>
        </row>
        <row r="1044">
          <cell r="A1044" t="str">
            <v>A2C0169300000</v>
          </cell>
          <cell r="B1044" t="str">
            <v>ROH</v>
          </cell>
          <cell r="C1044" t="str">
            <v>CAPACITORES DE CERAMICA</v>
          </cell>
          <cell r="D1044"/>
          <cell r="E1044">
            <v>853224</v>
          </cell>
          <cell r="F1044" t="str">
            <v>200976</v>
          </cell>
          <cell r="G1044" t="str">
            <v xml:space="preserve">    KEMET ELECTRONICS CORPORATION</v>
          </cell>
          <cell r="H1044" t="str">
            <v>SI</v>
          </cell>
          <cell r="I1044" t="str">
            <v xml:space="preserve">Tariff Shift </v>
          </cell>
          <cell r="J1044" t="str">
            <v>DANIELA</v>
          </cell>
          <cell r="K1044" t="str">
            <v>TMECGDL21-043</v>
          </cell>
          <cell r="L1044" t="str">
            <v>MX</v>
          </cell>
        </row>
        <row r="1045">
          <cell r="A1045" t="str">
            <v>A2C01693200</v>
          </cell>
          <cell r="B1045" t="str">
            <v>ROH</v>
          </cell>
          <cell r="C1045" t="str">
            <v>CAPACITORES DE CERAMICA</v>
          </cell>
          <cell r="D1045"/>
          <cell r="E1045">
            <v>853224</v>
          </cell>
          <cell r="F1045" t="str">
            <v>200976</v>
          </cell>
          <cell r="G1045" t="str">
            <v xml:space="preserve">    KEMET ELECTRONICS CORPORATION</v>
          </cell>
          <cell r="H1045" t="str">
            <v>SI</v>
          </cell>
          <cell r="I1045" t="str">
            <v xml:space="preserve">Tariff Shift </v>
          </cell>
          <cell r="J1045" t="str">
            <v>DANIELA</v>
          </cell>
          <cell r="K1045" t="str">
            <v>TMECGDL21-043</v>
          </cell>
          <cell r="L1045" t="str">
            <v>MX</v>
          </cell>
        </row>
        <row r="1046">
          <cell r="A1046" t="str">
            <v>A2C0169320000</v>
          </cell>
          <cell r="B1046" t="str">
            <v>ROH</v>
          </cell>
          <cell r="C1046" t="str">
            <v>CAPACITORES DE CERAMICA</v>
          </cell>
          <cell r="D1046"/>
          <cell r="E1046">
            <v>853224</v>
          </cell>
          <cell r="F1046" t="str">
            <v>200976</v>
          </cell>
          <cell r="G1046" t="str">
            <v xml:space="preserve">    KEMET ELECTRONICS CORPORATION</v>
          </cell>
          <cell r="H1046" t="str">
            <v>SI</v>
          </cell>
          <cell r="I1046" t="str">
            <v xml:space="preserve">Tariff Shift </v>
          </cell>
          <cell r="J1046" t="str">
            <v>DANIELA</v>
          </cell>
          <cell r="K1046" t="str">
            <v>TMECGDL21-043</v>
          </cell>
          <cell r="L1046" t="str">
            <v>MX</v>
          </cell>
        </row>
        <row r="1047">
          <cell r="A1047" t="str">
            <v>A2C01696900</v>
          </cell>
          <cell r="B1047" t="str">
            <v>ROH</v>
          </cell>
          <cell r="C1047" t="str">
            <v>CAPACITORES DE CERAMICA</v>
          </cell>
          <cell r="D1047"/>
          <cell r="E1047">
            <v>853224</v>
          </cell>
          <cell r="F1047" t="str">
            <v>200976</v>
          </cell>
          <cell r="G1047" t="str">
            <v xml:space="preserve">    KEMET ELECTRONICS CORPORATION</v>
          </cell>
          <cell r="H1047" t="str">
            <v>SI</v>
          </cell>
          <cell r="I1047" t="str">
            <v xml:space="preserve">Tariff Shift </v>
          </cell>
          <cell r="J1047" t="str">
            <v>DANIELA</v>
          </cell>
          <cell r="K1047" t="str">
            <v>TMECGDL21-043</v>
          </cell>
          <cell r="L1047" t="str">
            <v>MX</v>
          </cell>
        </row>
        <row r="1048">
          <cell r="A1048" t="str">
            <v>A2C0169690000</v>
          </cell>
          <cell r="B1048" t="str">
            <v>ROH</v>
          </cell>
          <cell r="C1048" t="str">
            <v>CAPACITORES DE CERAMICA</v>
          </cell>
          <cell r="D1048"/>
          <cell r="E1048">
            <v>853224</v>
          </cell>
          <cell r="F1048" t="str">
            <v>200976</v>
          </cell>
          <cell r="G1048" t="str">
            <v xml:space="preserve">    KEMET ELECTRONICS CORPORATION</v>
          </cell>
          <cell r="H1048" t="str">
            <v>SI</v>
          </cell>
          <cell r="I1048" t="str">
            <v xml:space="preserve">Tariff Shift </v>
          </cell>
          <cell r="J1048" t="str">
            <v>DANIELA</v>
          </cell>
          <cell r="K1048" t="str">
            <v>TMECGDL21-043</v>
          </cell>
          <cell r="L1048" t="str">
            <v>MX</v>
          </cell>
        </row>
        <row r="1049">
          <cell r="A1049" t="str">
            <v>A2C01710400</v>
          </cell>
          <cell r="B1049" t="str">
            <v>ROH</v>
          </cell>
          <cell r="C1049" t="str">
            <v>CAPACITORES DE CERAMICA</v>
          </cell>
          <cell r="D1049"/>
          <cell r="E1049">
            <v>853224</v>
          </cell>
          <cell r="F1049" t="str">
            <v>200976</v>
          </cell>
          <cell r="G1049" t="str">
            <v xml:space="preserve">    KEMET ELECTRONICS CORPORATION</v>
          </cell>
          <cell r="H1049" t="str">
            <v>SI</v>
          </cell>
          <cell r="I1049" t="str">
            <v xml:space="preserve">Tariff Shift </v>
          </cell>
          <cell r="J1049" t="str">
            <v>DANIELA</v>
          </cell>
          <cell r="K1049" t="str">
            <v>TMECGDL21-043</v>
          </cell>
          <cell r="L1049" t="str">
            <v>MX</v>
          </cell>
        </row>
        <row r="1050">
          <cell r="A1050" t="str">
            <v>A2C0171040000</v>
          </cell>
          <cell r="B1050" t="str">
            <v>ROH</v>
          </cell>
          <cell r="C1050" t="str">
            <v>CAPACITORES DE CERAMICA</v>
          </cell>
          <cell r="D1050"/>
          <cell r="E1050">
            <v>853224</v>
          </cell>
          <cell r="F1050" t="str">
            <v>200976</v>
          </cell>
          <cell r="G1050" t="str">
            <v xml:space="preserve">    KEMET ELECTRONICS CORPORATION</v>
          </cell>
          <cell r="H1050" t="str">
            <v>SI</v>
          </cell>
          <cell r="I1050" t="str">
            <v xml:space="preserve">Tariff Shift </v>
          </cell>
          <cell r="J1050" t="str">
            <v>DANIELA</v>
          </cell>
          <cell r="K1050" t="str">
            <v>TMECGDL21-043</v>
          </cell>
          <cell r="L1050" t="str">
            <v>MX</v>
          </cell>
        </row>
        <row r="1051">
          <cell r="A1051" t="str">
            <v>A2C01711300</v>
          </cell>
          <cell r="B1051" t="str">
            <v>ROH</v>
          </cell>
          <cell r="C1051" t="str">
            <v>CAPACITORES DE CERAMICA</v>
          </cell>
          <cell r="D1051"/>
          <cell r="E1051">
            <v>853224</v>
          </cell>
          <cell r="F1051" t="str">
            <v>200976</v>
          </cell>
          <cell r="G1051" t="str">
            <v xml:space="preserve">    KEMET ELECTRONICS CORPORATION</v>
          </cell>
          <cell r="H1051" t="str">
            <v>SI</v>
          </cell>
          <cell r="I1051" t="str">
            <v xml:space="preserve">Tariff Shift </v>
          </cell>
          <cell r="J1051" t="str">
            <v>DANIELA</v>
          </cell>
          <cell r="K1051" t="str">
            <v>TMECGDL21-043</v>
          </cell>
          <cell r="L1051" t="str">
            <v>MX</v>
          </cell>
        </row>
        <row r="1052">
          <cell r="A1052" t="str">
            <v>A2C0171130000</v>
          </cell>
          <cell r="B1052" t="str">
            <v>ROH</v>
          </cell>
          <cell r="C1052" t="str">
            <v>CAPACITORES DE CERAMICA</v>
          </cell>
          <cell r="D1052"/>
          <cell r="E1052">
            <v>853224</v>
          </cell>
          <cell r="F1052" t="str">
            <v>200976</v>
          </cell>
          <cell r="G1052" t="str">
            <v xml:space="preserve">    KEMET ELECTRONICS CORPORATION</v>
          </cell>
          <cell r="H1052" t="str">
            <v>SI</v>
          </cell>
          <cell r="I1052" t="str">
            <v xml:space="preserve">Tariff Shift </v>
          </cell>
          <cell r="J1052" t="str">
            <v>DANIELA</v>
          </cell>
          <cell r="K1052" t="str">
            <v>TMECGDL21-043</v>
          </cell>
          <cell r="L1052" t="str">
            <v>MX</v>
          </cell>
        </row>
        <row r="1053">
          <cell r="A1053" t="str">
            <v>A2C01723400</v>
          </cell>
          <cell r="B1053" t="str">
            <v>ROH</v>
          </cell>
          <cell r="C1053" t="str">
            <v>CAPACITORES DE CERAMICA</v>
          </cell>
          <cell r="D1053"/>
          <cell r="E1053">
            <v>853224</v>
          </cell>
          <cell r="F1053" t="str">
            <v>200976</v>
          </cell>
          <cell r="G1053" t="str">
            <v xml:space="preserve">    KEMET ELECTRONICS CORPORATION</v>
          </cell>
          <cell r="H1053" t="str">
            <v>SI</v>
          </cell>
          <cell r="I1053" t="str">
            <v xml:space="preserve">Tariff Shift </v>
          </cell>
          <cell r="J1053" t="str">
            <v>DANIELA</v>
          </cell>
          <cell r="K1053" t="str">
            <v>TMECGDL21-043</v>
          </cell>
          <cell r="L1053" t="str">
            <v>MX</v>
          </cell>
        </row>
        <row r="1054">
          <cell r="A1054" t="str">
            <v>A2C0172340000</v>
          </cell>
          <cell r="B1054" t="str">
            <v>ROH</v>
          </cell>
          <cell r="C1054" t="str">
            <v>CAPACITORES DE CERAMICA</v>
          </cell>
          <cell r="D1054"/>
          <cell r="E1054">
            <v>853224</v>
          </cell>
          <cell r="F1054" t="str">
            <v>200976</v>
          </cell>
          <cell r="G1054" t="str">
            <v xml:space="preserve">    KEMET ELECTRONICS CORPORATION</v>
          </cell>
          <cell r="H1054" t="str">
            <v>SI</v>
          </cell>
          <cell r="I1054" t="str">
            <v xml:space="preserve">Tariff Shift </v>
          </cell>
          <cell r="J1054" t="str">
            <v>DANIELA</v>
          </cell>
          <cell r="K1054" t="str">
            <v>TMECGDL21-043</v>
          </cell>
          <cell r="L1054" t="str">
            <v>MX</v>
          </cell>
        </row>
        <row r="1055">
          <cell r="A1055" t="str">
            <v>A2C01733200</v>
          </cell>
          <cell r="B1055" t="str">
            <v>ROH</v>
          </cell>
          <cell r="C1055" t="str">
            <v>CAPACITORES DE CERAMICA</v>
          </cell>
          <cell r="D1055"/>
          <cell r="E1055">
            <v>853224</v>
          </cell>
          <cell r="F1055" t="str">
            <v>200976</v>
          </cell>
          <cell r="G1055" t="str">
            <v xml:space="preserve">    KEMET ELECTRONICS CORPORATION</v>
          </cell>
          <cell r="H1055" t="str">
            <v>SI</v>
          </cell>
          <cell r="I1055" t="str">
            <v xml:space="preserve">Tariff Shift </v>
          </cell>
          <cell r="J1055" t="str">
            <v>DANIELA</v>
          </cell>
          <cell r="K1055" t="str">
            <v>TMECGDL21-043</v>
          </cell>
          <cell r="L1055" t="str">
            <v>MX</v>
          </cell>
        </row>
        <row r="1056">
          <cell r="A1056" t="str">
            <v>A2C0173320000</v>
          </cell>
          <cell r="B1056" t="str">
            <v>ROH</v>
          </cell>
          <cell r="C1056" t="str">
            <v>CAPACITORES DE CERAMICA</v>
          </cell>
          <cell r="D1056"/>
          <cell r="E1056">
            <v>853224</v>
          </cell>
          <cell r="F1056" t="str">
            <v>200976</v>
          </cell>
          <cell r="G1056" t="str">
            <v xml:space="preserve">    KEMET ELECTRONICS CORPORATION</v>
          </cell>
          <cell r="H1056" t="str">
            <v>SI</v>
          </cell>
          <cell r="I1056" t="str">
            <v xml:space="preserve">Tariff Shift </v>
          </cell>
          <cell r="J1056" t="str">
            <v>DANIELA</v>
          </cell>
          <cell r="K1056" t="str">
            <v>TMECGDL21-043</v>
          </cell>
          <cell r="L1056" t="str">
            <v>MX</v>
          </cell>
        </row>
        <row r="1057">
          <cell r="A1057" t="str">
            <v>A2C0175190000</v>
          </cell>
          <cell r="B1057" t="str">
            <v>ROH</v>
          </cell>
          <cell r="C1057" t="str">
            <v>CAPACITORES DE CERAMICA</v>
          </cell>
          <cell r="D1057"/>
          <cell r="E1057">
            <v>853224</v>
          </cell>
          <cell r="F1057" t="str">
            <v>200976</v>
          </cell>
          <cell r="G1057" t="str">
            <v xml:space="preserve">    KEMET ELECTRONICS CORPORATION</v>
          </cell>
          <cell r="H1057" t="str">
            <v>SI</v>
          </cell>
          <cell r="I1057" t="str">
            <v xml:space="preserve">Tariff Shift </v>
          </cell>
          <cell r="J1057" t="str">
            <v>DANIELA</v>
          </cell>
          <cell r="K1057" t="str">
            <v>TMECGDL21-043</v>
          </cell>
          <cell r="L1057" t="str">
            <v>MX</v>
          </cell>
        </row>
        <row r="1058">
          <cell r="A1058" t="str">
            <v>A2C01761100</v>
          </cell>
          <cell r="B1058" t="str">
            <v>ROH</v>
          </cell>
          <cell r="C1058" t="str">
            <v>CAPACITORES DE CERAMICA</v>
          </cell>
          <cell r="D1058"/>
          <cell r="E1058">
            <v>853224</v>
          </cell>
          <cell r="F1058" t="str">
            <v>200976</v>
          </cell>
          <cell r="G1058" t="str">
            <v xml:space="preserve">    KEMET ELECTRONICS CORPORATION</v>
          </cell>
          <cell r="H1058" t="str">
            <v>SI</v>
          </cell>
          <cell r="I1058" t="str">
            <v xml:space="preserve">Tariff Shift </v>
          </cell>
          <cell r="J1058" t="str">
            <v>DANIELA</v>
          </cell>
          <cell r="K1058" t="str">
            <v>TMECGDL21-043</v>
          </cell>
          <cell r="L1058" t="str">
            <v>MX</v>
          </cell>
        </row>
        <row r="1059">
          <cell r="A1059" t="str">
            <v>A2C0176110000</v>
          </cell>
          <cell r="B1059" t="str">
            <v>ROH</v>
          </cell>
          <cell r="C1059" t="str">
            <v>CAPACITORES DE CERAMICA</v>
          </cell>
          <cell r="D1059"/>
          <cell r="E1059">
            <v>853224</v>
          </cell>
          <cell r="F1059" t="str">
            <v>200976</v>
          </cell>
          <cell r="G1059" t="str">
            <v xml:space="preserve">    KEMET ELECTRONICS CORPORATION</v>
          </cell>
          <cell r="H1059" t="str">
            <v>SI</v>
          </cell>
          <cell r="I1059" t="str">
            <v xml:space="preserve">Tariff Shift </v>
          </cell>
          <cell r="J1059" t="str">
            <v>DANIELA</v>
          </cell>
          <cell r="K1059" t="str">
            <v>TMECGDL21-043</v>
          </cell>
          <cell r="L1059" t="str">
            <v>MX</v>
          </cell>
        </row>
        <row r="1060">
          <cell r="A1060" t="str">
            <v>A2C01782800</v>
          </cell>
          <cell r="B1060" t="str">
            <v>ROH</v>
          </cell>
          <cell r="C1060" t="str">
            <v>CAPACITORES DE CERAMICA</v>
          </cell>
          <cell r="D1060"/>
          <cell r="E1060">
            <v>853224</v>
          </cell>
          <cell r="F1060" t="str">
            <v>200976</v>
          </cell>
          <cell r="G1060" t="str">
            <v xml:space="preserve">    KEMET ELECTRONICS CORPORATION</v>
          </cell>
          <cell r="H1060" t="str">
            <v>SI</v>
          </cell>
          <cell r="I1060" t="str">
            <v xml:space="preserve">Tariff Shift </v>
          </cell>
          <cell r="J1060" t="str">
            <v>DANIELA</v>
          </cell>
          <cell r="K1060" t="str">
            <v>TMECGDL21-043</v>
          </cell>
          <cell r="L1060" t="str">
            <v>MX</v>
          </cell>
        </row>
        <row r="1061">
          <cell r="A1061" t="str">
            <v>A2C01785300</v>
          </cell>
          <cell r="B1061" t="str">
            <v>ROH</v>
          </cell>
          <cell r="C1061" t="str">
            <v>CAPACITORES DE CERAMICA</v>
          </cell>
          <cell r="D1061"/>
          <cell r="E1061">
            <v>853224</v>
          </cell>
          <cell r="F1061" t="str">
            <v>200976</v>
          </cell>
          <cell r="G1061" t="str">
            <v xml:space="preserve">    KEMET ELECTRONICS CORPORATION</v>
          </cell>
          <cell r="H1061" t="str">
            <v>SI</v>
          </cell>
          <cell r="I1061" t="str">
            <v xml:space="preserve">Tariff Shift </v>
          </cell>
          <cell r="J1061" t="str">
            <v>DANIELA</v>
          </cell>
          <cell r="K1061" t="str">
            <v>TMECGDL21-043</v>
          </cell>
          <cell r="L1061" t="str">
            <v>MX</v>
          </cell>
        </row>
        <row r="1062">
          <cell r="A1062" t="str">
            <v>A2C01801500</v>
          </cell>
          <cell r="B1062" t="str">
            <v>ROH</v>
          </cell>
          <cell r="C1062" t="str">
            <v>CAPACITORES DE CERAMICA</v>
          </cell>
          <cell r="D1062"/>
          <cell r="E1062">
            <v>853224</v>
          </cell>
          <cell r="F1062" t="str">
            <v>200976</v>
          </cell>
          <cell r="G1062" t="str">
            <v xml:space="preserve">    KEMET ELECTRONICS CORPORATION</v>
          </cell>
          <cell r="H1062" t="str">
            <v>SI</v>
          </cell>
          <cell r="I1062" t="str">
            <v xml:space="preserve">Tariff Shift </v>
          </cell>
          <cell r="J1062" t="str">
            <v>DANIELA</v>
          </cell>
          <cell r="K1062" t="str">
            <v>TMECGDL21-043</v>
          </cell>
          <cell r="L1062" t="str">
            <v>MX</v>
          </cell>
        </row>
        <row r="1063">
          <cell r="A1063" t="str">
            <v>A2C0180150000</v>
          </cell>
          <cell r="B1063" t="str">
            <v>ROH</v>
          </cell>
          <cell r="C1063" t="str">
            <v>CAPACITORES DE CERAMICA</v>
          </cell>
          <cell r="D1063"/>
          <cell r="E1063">
            <v>853224</v>
          </cell>
          <cell r="F1063" t="str">
            <v>200976</v>
          </cell>
          <cell r="G1063" t="str">
            <v xml:space="preserve">    KEMET ELECTRONICS CORPORATION</v>
          </cell>
          <cell r="H1063" t="str">
            <v>SI</v>
          </cell>
          <cell r="I1063" t="str">
            <v xml:space="preserve">Tariff Shift </v>
          </cell>
          <cell r="J1063" t="str">
            <v>DANIELA</v>
          </cell>
          <cell r="K1063" t="str">
            <v>TMECGDL21-043</v>
          </cell>
          <cell r="L1063" t="str">
            <v>MX</v>
          </cell>
        </row>
        <row r="1064">
          <cell r="A1064" t="str">
            <v>A2C0180210000</v>
          </cell>
          <cell r="B1064" t="str">
            <v>ROH</v>
          </cell>
          <cell r="C1064" t="str">
            <v>CAPACITORES DE CERAMICA</v>
          </cell>
          <cell r="D1064"/>
          <cell r="E1064">
            <v>853221</v>
          </cell>
          <cell r="F1064" t="str">
            <v>200976</v>
          </cell>
          <cell r="G1064" t="str">
            <v xml:space="preserve">    KEMET ELECTRONICS CORPORATION</v>
          </cell>
          <cell r="H1064" t="str">
            <v>SI</v>
          </cell>
          <cell r="I1064" t="str">
            <v xml:space="preserve">Tariff Shift </v>
          </cell>
          <cell r="J1064" t="str">
            <v>DANIELA</v>
          </cell>
          <cell r="K1064" t="str">
            <v>TMECGDL21-043</v>
          </cell>
          <cell r="L1064" t="str">
            <v>MX</v>
          </cell>
        </row>
        <row r="1065">
          <cell r="A1065" t="str">
            <v>A2C01802500</v>
          </cell>
          <cell r="B1065" t="str">
            <v>ROH</v>
          </cell>
          <cell r="C1065" t="str">
            <v>CAPACITORES DE CERAMICA</v>
          </cell>
          <cell r="D1065"/>
          <cell r="E1065">
            <v>853224</v>
          </cell>
          <cell r="F1065" t="str">
            <v>200976</v>
          </cell>
          <cell r="G1065" t="str">
            <v xml:space="preserve">    KEMET ELECTRONICS CORPORATION</v>
          </cell>
          <cell r="H1065" t="str">
            <v>SI</v>
          </cell>
          <cell r="I1065" t="str">
            <v xml:space="preserve">Tariff Shift </v>
          </cell>
          <cell r="J1065" t="str">
            <v>DANIELA</v>
          </cell>
          <cell r="K1065" t="str">
            <v>TMECGDL21-043</v>
          </cell>
          <cell r="L1065" t="str">
            <v>MX</v>
          </cell>
        </row>
        <row r="1066">
          <cell r="A1066" t="str">
            <v>A2C0180250000</v>
          </cell>
          <cell r="B1066" t="str">
            <v>ROH</v>
          </cell>
          <cell r="C1066" t="str">
            <v>CAPACITORES DE CERAMICA</v>
          </cell>
          <cell r="D1066"/>
          <cell r="E1066">
            <v>853224</v>
          </cell>
          <cell r="F1066" t="str">
            <v>200976</v>
          </cell>
          <cell r="G1066" t="str">
            <v xml:space="preserve">    KEMET ELECTRONICS CORPORATION</v>
          </cell>
          <cell r="H1066" t="str">
            <v>SI</v>
          </cell>
          <cell r="I1066" t="str">
            <v xml:space="preserve">Tariff Shift </v>
          </cell>
          <cell r="J1066" t="str">
            <v>DANIELA</v>
          </cell>
          <cell r="K1066" t="str">
            <v>TMECGDL21-043</v>
          </cell>
          <cell r="L1066" t="str">
            <v>MX</v>
          </cell>
        </row>
        <row r="1067">
          <cell r="A1067" t="str">
            <v>A2C01802900</v>
          </cell>
          <cell r="B1067" t="str">
            <v>ROH</v>
          </cell>
          <cell r="C1067" t="str">
            <v>CAPACITORES DE CERAMICA</v>
          </cell>
          <cell r="D1067"/>
          <cell r="E1067">
            <v>853224</v>
          </cell>
          <cell r="F1067" t="str">
            <v>200976</v>
          </cell>
          <cell r="G1067" t="str">
            <v xml:space="preserve">    KEMET ELECTRONICS CORPORATION</v>
          </cell>
          <cell r="H1067" t="str">
            <v>SI</v>
          </cell>
          <cell r="I1067" t="str">
            <v xml:space="preserve">Tariff Shift </v>
          </cell>
          <cell r="J1067" t="str">
            <v>DANIELA</v>
          </cell>
          <cell r="K1067" t="str">
            <v>TMECGDL21-043</v>
          </cell>
          <cell r="L1067" t="str">
            <v>MX</v>
          </cell>
        </row>
        <row r="1068">
          <cell r="A1068" t="str">
            <v>A2C0189070000</v>
          </cell>
          <cell r="B1068" t="str">
            <v>ROH</v>
          </cell>
          <cell r="C1068" t="str">
            <v>CAPACITORES DE CERAMICA</v>
          </cell>
          <cell r="D1068"/>
          <cell r="E1068">
            <v>853221</v>
          </cell>
          <cell r="F1068" t="str">
            <v>200976</v>
          </cell>
          <cell r="G1068" t="str">
            <v xml:space="preserve">    KEMET ELECTRONICS CORPORATION</v>
          </cell>
          <cell r="H1068" t="str">
            <v>SI</v>
          </cell>
          <cell r="I1068" t="str">
            <v xml:space="preserve">Tariff Shift </v>
          </cell>
          <cell r="J1068" t="str">
            <v>DANIELA</v>
          </cell>
          <cell r="K1068" t="str">
            <v>TMECGDL21-043</v>
          </cell>
          <cell r="L1068" t="str">
            <v>MX</v>
          </cell>
        </row>
        <row r="1069">
          <cell r="A1069" t="str">
            <v>A2C01911200</v>
          </cell>
          <cell r="B1069" t="str">
            <v>ROH</v>
          </cell>
          <cell r="C1069" t="str">
            <v>CAPACITORES DE CERAMICA</v>
          </cell>
          <cell r="D1069"/>
          <cell r="E1069">
            <v>853224</v>
          </cell>
          <cell r="F1069" t="str">
            <v>200976</v>
          </cell>
          <cell r="G1069" t="str">
            <v xml:space="preserve">    KEMET ELECTRONICS CORPORATION</v>
          </cell>
          <cell r="H1069" t="str">
            <v>SI</v>
          </cell>
          <cell r="I1069" t="str">
            <v xml:space="preserve">Tariff Shift </v>
          </cell>
          <cell r="J1069" t="str">
            <v>DANIELA</v>
          </cell>
          <cell r="K1069" t="str">
            <v>TMECGDL21-043</v>
          </cell>
          <cell r="L1069" t="str">
            <v>MX</v>
          </cell>
        </row>
        <row r="1070">
          <cell r="A1070" t="str">
            <v>A2C0191120000</v>
          </cell>
          <cell r="B1070" t="str">
            <v>ROH</v>
          </cell>
          <cell r="C1070" t="str">
            <v>CAPACITORES DE CERAMICA</v>
          </cell>
          <cell r="D1070"/>
          <cell r="E1070">
            <v>853224</v>
          </cell>
          <cell r="F1070" t="str">
            <v>200976</v>
          </cell>
          <cell r="G1070" t="str">
            <v xml:space="preserve">    KEMET ELECTRONICS CORPORATION</v>
          </cell>
          <cell r="H1070" t="str">
            <v>SI</v>
          </cell>
          <cell r="I1070" t="str">
            <v xml:space="preserve">Tariff Shift </v>
          </cell>
          <cell r="J1070" t="str">
            <v>DANIELA</v>
          </cell>
          <cell r="K1070" t="str">
            <v>TMECGDL21-043</v>
          </cell>
          <cell r="L1070" t="str">
            <v>MX</v>
          </cell>
        </row>
        <row r="1071">
          <cell r="A1071" t="str">
            <v>A2C01917000</v>
          </cell>
          <cell r="B1071" t="str">
            <v>ROH</v>
          </cell>
          <cell r="C1071" t="str">
            <v>CAPACITORES DE CERAMICA</v>
          </cell>
          <cell r="D1071"/>
          <cell r="E1071">
            <v>853224</v>
          </cell>
          <cell r="F1071" t="str">
            <v>200976</v>
          </cell>
          <cell r="G1071" t="str">
            <v xml:space="preserve">    KEMET ELECTRONICS CORPORATION</v>
          </cell>
          <cell r="H1071" t="str">
            <v>SI</v>
          </cell>
          <cell r="I1071" t="str">
            <v xml:space="preserve">Tariff Shift </v>
          </cell>
          <cell r="J1071" t="str">
            <v>DANIELA</v>
          </cell>
          <cell r="K1071" t="str">
            <v>TMECGDL21-043</v>
          </cell>
          <cell r="L1071" t="str">
            <v>MX</v>
          </cell>
        </row>
        <row r="1072">
          <cell r="A1072" t="str">
            <v>A2C0191700000</v>
          </cell>
          <cell r="B1072" t="str">
            <v>ROH</v>
          </cell>
          <cell r="C1072" t="str">
            <v>CAPACITORES DE CERAMICA</v>
          </cell>
          <cell r="D1072"/>
          <cell r="E1072">
            <v>853224</v>
          </cell>
          <cell r="F1072" t="str">
            <v>200976</v>
          </cell>
          <cell r="G1072" t="str">
            <v xml:space="preserve">    KEMET ELECTRONICS CORPORATION</v>
          </cell>
          <cell r="H1072" t="str">
            <v>SI</v>
          </cell>
          <cell r="I1072" t="str">
            <v xml:space="preserve">Tariff Shift </v>
          </cell>
          <cell r="J1072" t="str">
            <v>DANIELA</v>
          </cell>
          <cell r="K1072" t="str">
            <v>TMECGDL21-043</v>
          </cell>
          <cell r="L1072" t="str">
            <v>MX</v>
          </cell>
        </row>
        <row r="1073">
          <cell r="A1073" t="str">
            <v>A2C01925500</v>
          </cell>
          <cell r="B1073" t="str">
            <v>ROH</v>
          </cell>
          <cell r="C1073" t="str">
            <v>CAPACITORES DE CERAMICA</v>
          </cell>
          <cell r="D1073"/>
          <cell r="E1073">
            <v>853224</v>
          </cell>
          <cell r="F1073" t="str">
            <v>200976</v>
          </cell>
          <cell r="G1073" t="str">
            <v xml:space="preserve">    KEMET ELECTRONICS CORPORATION</v>
          </cell>
          <cell r="H1073" t="str">
            <v>SI</v>
          </cell>
          <cell r="I1073" t="str">
            <v xml:space="preserve">Tariff Shift </v>
          </cell>
          <cell r="J1073" t="str">
            <v>DANIELA</v>
          </cell>
          <cell r="K1073" t="str">
            <v>TMECGDL21-043</v>
          </cell>
          <cell r="L1073" t="str">
            <v>MX</v>
          </cell>
        </row>
        <row r="1074">
          <cell r="A1074" t="str">
            <v>A2C0192550000</v>
          </cell>
          <cell r="B1074" t="str">
            <v>ROH</v>
          </cell>
          <cell r="C1074" t="str">
            <v>CAPACITORES DE CERAMICA</v>
          </cell>
          <cell r="D1074"/>
          <cell r="E1074">
            <v>853224</v>
          </cell>
          <cell r="F1074" t="str">
            <v>200976</v>
          </cell>
          <cell r="G1074" t="str">
            <v xml:space="preserve">    KEMET ELECTRONICS CORPORATION</v>
          </cell>
          <cell r="H1074" t="str">
            <v>SI</v>
          </cell>
          <cell r="I1074" t="str">
            <v xml:space="preserve">Tariff Shift </v>
          </cell>
          <cell r="J1074" t="str">
            <v>DANIELA</v>
          </cell>
          <cell r="K1074" t="str">
            <v>TMECGDL21-043</v>
          </cell>
          <cell r="L1074" t="str">
            <v>MX</v>
          </cell>
        </row>
        <row r="1075">
          <cell r="A1075" t="str">
            <v>A2C0193570000</v>
          </cell>
          <cell r="B1075" t="str">
            <v>ROH</v>
          </cell>
          <cell r="C1075" t="str">
            <v>CAPACITORES DE CERAMICA</v>
          </cell>
          <cell r="D1075"/>
          <cell r="E1075">
            <v>853224</v>
          </cell>
          <cell r="F1075" t="str">
            <v>200976</v>
          </cell>
          <cell r="G1075" t="str">
            <v xml:space="preserve">    KEMET ELECTRONICS CORPORATION</v>
          </cell>
          <cell r="H1075" t="str">
            <v>SI</v>
          </cell>
          <cell r="I1075" t="str">
            <v xml:space="preserve">Tariff Shift </v>
          </cell>
          <cell r="J1075" t="str">
            <v>DANIELA</v>
          </cell>
          <cell r="K1075" t="str">
            <v>TMECGDL21-043</v>
          </cell>
          <cell r="L1075" t="str">
            <v>MX</v>
          </cell>
        </row>
        <row r="1076">
          <cell r="A1076" t="str">
            <v>A2C01935800</v>
          </cell>
          <cell r="B1076" t="str">
            <v>ROH</v>
          </cell>
          <cell r="C1076" t="str">
            <v>CAPACITORES DE CERAMICA</v>
          </cell>
          <cell r="D1076"/>
          <cell r="E1076">
            <v>853224</v>
          </cell>
          <cell r="F1076" t="str">
            <v>200976</v>
          </cell>
          <cell r="G1076" t="str">
            <v xml:space="preserve">    KEMET ELECTRONICS CORPORATION</v>
          </cell>
          <cell r="H1076" t="str">
            <v>SI</v>
          </cell>
          <cell r="I1076" t="str">
            <v xml:space="preserve">Tariff Shift </v>
          </cell>
          <cell r="J1076" t="str">
            <v>DANIELA</v>
          </cell>
          <cell r="K1076" t="str">
            <v>TMECGDL21-043</v>
          </cell>
          <cell r="L1076" t="str">
            <v>MX</v>
          </cell>
        </row>
        <row r="1077">
          <cell r="A1077" t="str">
            <v>A2C0193580000</v>
          </cell>
          <cell r="B1077" t="str">
            <v>ROH</v>
          </cell>
          <cell r="C1077" t="str">
            <v>CAPACITORES DE CERAMICA</v>
          </cell>
          <cell r="D1077"/>
          <cell r="E1077">
            <v>853224</v>
          </cell>
          <cell r="F1077" t="str">
            <v>200976</v>
          </cell>
          <cell r="G1077" t="str">
            <v xml:space="preserve">    KEMET ELECTRONICS CORPORATION</v>
          </cell>
          <cell r="H1077" t="str">
            <v>SI</v>
          </cell>
          <cell r="I1077" t="str">
            <v xml:space="preserve">Tariff Shift </v>
          </cell>
          <cell r="J1077" t="str">
            <v>DANIELA</v>
          </cell>
          <cell r="K1077" t="str">
            <v>TMECGDL21-043</v>
          </cell>
          <cell r="L1077" t="str">
            <v>MX</v>
          </cell>
        </row>
        <row r="1078">
          <cell r="A1078" t="str">
            <v>A2C01964900</v>
          </cell>
          <cell r="B1078" t="str">
            <v>ROH</v>
          </cell>
          <cell r="C1078" t="str">
            <v>CAPACITORES DE CERAMICA</v>
          </cell>
          <cell r="D1078"/>
          <cell r="E1078">
            <v>853221</v>
          </cell>
          <cell r="F1078" t="str">
            <v>200976</v>
          </cell>
          <cell r="G1078" t="str">
            <v xml:space="preserve">    KEMET ELECTRONICS CORPORATION</v>
          </cell>
          <cell r="H1078" t="str">
            <v>SI</v>
          </cell>
          <cell r="I1078" t="str">
            <v xml:space="preserve">Tariff Shift </v>
          </cell>
          <cell r="J1078" t="str">
            <v>DANIELA</v>
          </cell>
          <cell r="K1078" t="str">
            <v>TMECGDL21-043</v>
          </cell>
          <cell r="L1078" t="str">
            <v>MX</v>
          </cell>
        </row>
        <row r="1079">
          <cell r="A1079" t="str">
            <v>A2C01971500</v>
          </cell>
          <cell r="B1079" t="str">
            <v>ROH</v>
          </cell>
          <cell r="C1079" t="str">
            <v>CAPACITOR DE CERAMICA</v>
          </cell>
          <cell r="D1079"/>
          <cell r="E1079">
            <v>853224</v>
          </cell>
          <cell r="F1079" t="str">
            <v>200976</v>
          </cell>
          <cell r="G1079" t="str">
            <v xml:space="preserve">    KEMET ELECTRONICS CORPORATION</v>
          </cell>
          <cell r="H1079" t="str">
            <v>SI</v>
          </cell>
          <cell r="I1079" t="str">
            <v xml:space="preserve">Tariff Shift </v>
          </cell>
          <cell r="J1079" t="str">
            <v>DANIELA</v>
          </cell>
          <cell r="K1079" t="str">
            <v>TMECGDL21-043</v>
          </cell>
          <cell r="L1079" t="str">
            <v>MX</v>
          </cell>
        </row>
        <row r="1080">
          <cell r="A1080" t="str">
            <v>A2C0197150000</v>
          </cell>
          <cell r="B1080" t="str">
            <v>ROH</v>
          </cell>
          <cell r="C1080" t="str">
            <v>CAPACITORES DE CERAMICA</v>
          </cell>
          <cell r="D1080"/>
          <cell r="E1080">
            <v>853224</v>
          </cell>
          <cell r="F1080" t="str">
            <v>200976</v>
          </cell>
          <cell r="G1080" t="str">
            <v xml:space="preserve">    KEMET ELECTRONICS CORPORATION</v>
          </cell>
          <cell r="H1080" t="str">
            <v>SI</v>
          </cell>
          <cell r="I1080" t="str">
            <v xml:space="preserve">Tariff Shift </v>
          </cell>
          <cell r="J1080" t="str">
            <v>DANIELA</v>
          </cell>
          <cell r="K1080" t="str">
            <v>TMECGDL21-043</v>
          </cell>
          <cell r="L1080" t="str">
            <v>MX</v>
          </cell>
        </row>
        <row r="1081">
          <cell r="A1081" t="str">
            <v>A2C01983400</v>
          </cell>
          <cell r="B1081" t="str">
            <v>ROH</v>
          </cell>
          <cell r="C1081" t="str">
            <v>CAPACITORES DE CERAMICA</v>
          </cell>
          <cell r="D1081"/>
          <cell r="E1081">
            <v>853224</v>
          </cell>
          <cell r="F1081" t="str">
            <v>200976</v>
          </cell>
          <cell r="G1081" t="str">
            <v xml:space="preserve">    KEMET ELECTRONICS CORPORATION</v>
          </cell>
          <cell r="H1081" t="str">
            <v>SI</v>
          </cell>
          <cell r="I1081" t="str">
            <v xml:space="preserve">Tariff Shift </v>
          </cell>
          <cell r="J1081" t="str">
            <v>DANIELA</v>
          </cell>
          <cell r="K1081" t="str">
            <v>TMECGDL21-043</v>
          </cell>
          <cell r="L1081" t="str">
            <v>MX</v>
          </cell>
        </row>
        <row r="1082">
          <cell r="A1082" t="str">
            <v>A2C0198340000</v>
          </cell>
          <cell r="B1082" t="str">
            <v>ROH</v>
          </cell>
          <cell r="C1082" t="str">
            <v>CAPACITORES DE CERAMICA</v>
          </cell>
          <cell r="D1082"/>
          <cell r="E1082">
            <v>853224</v>
          </cell>
          <cell r="F1082" t="str">
            <v>200976</v>
          </cell>
          <cell r="G1082" t="str">
            <v xml:space="preserve">    KEMET ELECTRONICS CORPORATION</v>
          </cell>
          <cell r="H1082" t="str">
            <v>SI</v>
          </cell>
          <cell r="I1082" t="str">
            <v xml:space="preserve">Tariff Shift </v>
          </cell>
          <cell r="J1082" t="str">
            <v>DANIELA</v>
          </cell>
          <cell r="K1082" t="str">
            <v>TMECGDL21-043</v>
          </cell>
          <cell r="L1082" t="str">
            <v>MX</v>
          </cell>
        </row>
        <row r="1083">
          <cell r="A1083" t="str">
            <v>A2C02025900</v>
          </cell>
          <cell r="B1083" t="str">
            <v>ROH</v>
          </cell>
          <cell r="C1083" t="str">
            <v>CAPACITORES DE CERAMICA</v>
          </cell>
          <cell r="D1083"/>
          <cell r="E1083">
            <v>853224</v>
          </cell>
          <cell r="F1083" t="str">
            <v>200976</v>
          </cell>
          <cell r="G1083" t="str">
            <v xml:space="preserve">    KEMET ELECTRONICS CORPORATION</v>
          </cell>
          <cell r="H1083" t="str">
            <v>SI</v>
          </cell>
          <cell r="I1083" t="str">
            <v xml:space="preserve">Tariff Shift </v>
          </cell>
          <cell r="J1083" t="str">
            <v>DANIELA</v>
          </cell>
          <cell r="K1083" t="str">
            <v>TMECGDL21-043</v>
          </cell>
          <cell r="L1083" t="str">
            <v>MX</v>
          </cell>
        </row>
        <row r="1084">
          <cell r="A1084" t="str">
            <v>A2C0202590000</v>
          </cell>
          <cell r="B1084" t="str">
            <v>ROH</v>
          </cell>
          <cell r="C1084" t="str">
            <v>CAPACITORES DE CERAMICA</v>
          </cell>
          <cell r="D1084"/>
          <cell r="E1084">
            <v>853224</v>
          </cell>
          <cell r="F1084" t="str">
            <v>200976</v>
          </cell>
          <cell r="G1084" t="str">
            <v xml:space="preserve">    KEMET ELECTRONICS CORPORATION</v>
          </cell>
          <cell r="H1084" t="str">
            <v>SI</v>
          </cell>
          <cell r="I1084" t="str">
            <v xml:space="preserve">Tariff Shift </v>
          </cell>
          <cell r="J1084" t="str">
            <v>DANIELA</v>
          </cell>
          <cell r="K1084" t="str">
            <v>TMECGDL21-043</v>
          </cell>
          <cell r="L1084" t="str">
            <v>MX</v>
          </cell>
        </row>
        <row r="1085">
          <cell r="A1085" t="str">
            <v>A2C02026300</v>
          </cell>
          <cell r="B1085" t="str">
            <v>ROH</v>
          </cell>
          <cell r="C1085" t="str">
            <v>CAPACITORES DE CERAMICA</v>
          </cell>
          <cell r="D1085"/>
          <cell r="E1085">
            <v>853224</v>
          </cell>
          <cell r="F1085" t="str">
            <v>200976</v>
          </cell>
          <cell r="G1085" t="str">
            <v xml:space="preserve">    KEMET ELECTRONICS CORPORATION</v>
          </cell>
          <cell r="H1085" t="str">
            <v>SI</v>
          </cell>
          <cell r="I1085" t="str">
            <v xml:space="preserve">Tariff Shift </v>
          </cell>
          <cell r="J1085" t="str">
            <v>DANIELA</v>
          </cell>
          <cell r="K1085" t="str">
            <v>TMECGDL21-043</v>
          </cell>
          <cell r="L1085" t="str">
            <v>MX</v>
          </cell>
        </row>
        <row r="1086">
          <cell r="A1086" t="str">
            <v>A2C0202630000</v>
          </cell>
          <cell r="B1086" t="str">
            <v>ROH</v>
          </cell>
          <cell r="C1086" t="str">
            <v>CAPACITORES DE CERAMICA</v>
          </cell>
          <cell r="D1086"/>
          <cell r="E1086">
            <v>853224</v>
          </cell>
          <cell r="F1086" t="str">
            <v>200976</v>
          </cell>
          <cell r="G1086" t="str">
            <v xml:space="preserve">    KEMET ELECTRONICS CORPORATION</v>
          </cell>
          <cell r="H1086" t="str">
            <v>SI</v>
          </cell>
          <cell r="I1086" t="str">
            <v xml:space="preserve">Tariff Shift </v>
          </cell>
          <cell r="J1086" t="str">
            <v>DANIELA</v>
          </cell>
          <cell r="K1086" t="str">
            <v>TMECGDL21-043</v>
          </cell>
          <cell r="L1086" t="str">
            <v>MX</v>
          </cell>
        </row>
        <row r="1087">
          <cell r="A1087" t="str">
            <v>A2C02045100</v>
          </cell>
          <cell r="B1087" t="str">
            <v>ROH</v>
          </cell>
          <cell r="C1087" t="str">
            <v>CAPACITORES DE CERAMICA</v>
          </cell>
          <cell r="D1087"/>
          <cell r="E1087">
            <v>853224</v>
          </cell>
          <cell r="F1087" t="str">
            <v>200976</v>
          </cell>
          <cell r="G1087" t="str">
            <v xml:space="preserve">    KEMET ELECTRONICS CORPORATION</v>
          </cell>
          <cell r="H1087" t="str">
            <v>SI</v>
          </cell>
          <cell r="I1087" t="str">
            <v xml:space="preserve">Tariff Shift </v>
          </cell>
          <cell r="J1087" t="str">
            <v>DANIELA</v>
          </cell>
          <cell r="K1087" t="str">
            <v>TMECGDL21-043</v>
          </cell>
          <cell r="L1087" t="str">
            <v>MX</v>
          </cell>
        </row>
        <row r="1088">
          <cell r="A1088" t="str">
            <v>A2C0204510000</v>
          </cell>
          <cell r="B1088" t="str">
            <v>ROH</v>
          </cell>
          <cell r="C1088" t="str">
            <v>CAPACITORES DE CERAMICA</v>
          </cell>
          <cell r="D1088"/>
          <cell r="E1088">
            <v>853224</v>
          </cell>
          <cell r="F1088" t="str">
            <v>200976</v>
          </cell>
          <cell r="G1088" t="str">
            <v xml:space="preserve">    KEMET ELECTRONICS CORPORATION</v>
          </cell>
          <cell r="H1088" t="str">
            <v>SI</v>
          </cell>
          <cell r="I1088" t="str">
            <v xml:space="preserve">Tariff Shift </v>
          </cell>
          <cell r="J1088" t="str">
            <v>DANIELA</v>
          </cell>
          <cell r="K1088" t="str">
            <v>TMECGDL21-043</v>
          </cell>
          <cell r="L1088" t="str">
            <v>MX</v>
          </cell>
        </row>
        <row r="1089">
          <cell r="A1089" t="str">
            <v>A2C02047000</v>
          </cell>
          <cell r="B1089" t="str">
            <v>ROH</v>
          </cell>
          <cell r="C1089" t="str">
            <v>CAPACITORES DE CERAMICA</v>
          </cell>
          <cell r="D1089"/>
          <cell r="E1089">
            <v>853224</v>
          </cell>
          <cell r="F1089" t="str">
            <v>200976</v>
          </cell>
          <cell r="G1089" t="str">
            <v xml:space="preserve">    KEMET ELECTRONICS CORPORATION</v>
          </cell>
          <cell r="H1089" t="str">
            <v>SI</v>
          </cell>
          <cell r="I1089" t="str">
            <v xml:space="preserve">Tariff Shift </v>
          </cell>
          <cell r="J1089" t="str">
            <v>DANIELA</v>
          </cell>
          <cell r="K1089" t="str">
            <v>TMECGDL21-043</v>
          </cell>
          <cell r="L1089" t="str">
            <v>MX</v>
          </cell>
        </row>
        <row r="1090">
          <cell r="A1090" t="str">
            <v>A2C0204700000</v>
          </cell>
          <cell r="B1090" t="str">
            <v>ROH</v>
          </cell>
          <cell r="C1090" t="str">
            <v>CAPACITORES DE CERAMICA</v>
          </cell>
          <cell r="D1090"/>
          <cell r="E1090">
            <v>853224</v>
          </cell>
          <cell r="F1090" t="str">
            <v>200976</v>
          </cell>
          <cell r="G1090" t="str">
            <v xml:space="preserve">    KEMET ELECTRONICS CORPORATION</v>
          </cell>
          <cell r="H1090" t="str">
            <v>SI</v>
          </cell>
          <cell r="I1090" t="str">
            <v xml:space="preserve">Tariff Shift </v>
          </cell>
          <cell r="J1090" t="str">
            <v>DANIELA</v>
          </cell>
          <cell r="K1090" t="str">
            <v>TMECGDL21-043</v>
          </cell>
          <cell r="L1090" t="str">
            <v>MX</v>
          </cell>
        </row>
        <row r="1091">
          <cell r="A1091" t="str">
            <v>A2C02055200</v>
          </cell>
          <cell r="B1091" t="str">
            <v>ROH</v>
          </cell>
          <cell r="C1091" t="str">
            <v>CAPACITORES DE CERAMICA</v>
          </cell>
          <cell r="D1091"/>
          <cell r="E1091">
            <v>853224</v>
          </cell>
          <cell r="F1091" t="str">
            <v>200976</v>
          </cell>
          <cell r="G1091" t="str">
            <v xml:space="preserve">    KEMET ELECTRONICS CORPORATION</v>
          </cell>
          <cell r="H1091" t="str">
            <v>SI</v>
          </cell>
          <cell r="I1091" t="str">
            <v xml:space="preserve">Tariff Shift </v>
          </cell>
          <cell r="J1091" t="str">
            <v>DANIELA</v>
          </cell>
          <cell r="K1091" t="str">
            <v>TMECGDL21-043</v>
          </cell>
          <cell r="L1091" t="str">
            <v>MX</v>
          </cell>
        </row>
        <row r="1092">
          <cell r="A1092" t="str">
            <v>A2C0205570000</v>
          </cell>
          <cell r="B1092" t="str">
            <v>ROH</v>
          </cell>
          <cell r="C1092" t="str">
            <v>CAPACITORES DE CERAMICA</v>
          </cell>
          <cell r="D1092"/>
          <cell r="E1092">
            <v>853224</v>
          </cell>
          <cell r="F1092" t="str">
            <v>200976</v>
          </cell>
          <cell r="G1092" t="str">
            <v xml:space="preserve">    KEMET ELECTRONICS CORPORATION</v>
          </cell>
          <cell r="H1092" t="str">
            <v>SI</v>
          </cell>
          <cell r="I1092" t="str">
            <v xml:space="preserve">Tariff Shift </v>
          </cell>
          <cell r="J1092" t="str">
            <v>DANIELA</v>
          </cell>
          <cell r="K1092" t="str">
            <v>TMECGDL21-043</v>
          </cell>
          <cell r="L1092" t="str">
            <v>MX</v>
          </cell>
        </row>
        <row r="1093">
          <cell r="A1093" t="str">
            <v>A2C02056000</v>
          </cell>
          <cell r="B1093" t="str">
            <v>ROH</v>
          </cell>
          <cell r="C1093" t="str">
            <v>CAPACITORES DE CERAMICA</v>
          </cell>
          <cell r="D1093"/>
          <cell r="E1093">
            <v>853224</v>
          </cell>
          <cell r="F1093" t="str">
            <v>200976</v>
          </cell>
          <cell r="G1093" t="str">
            <v xml:space="preserve">    KEMET ELECTRONICS CORPORATION</v>
          </cell>
          <cell r="H1093" t="str">
            <v>SI</v>
          </cell>
          <cell r="I1093" t="str">
            <v xml:space="preserve">Tariff Shift </v>
          </cell>
          <cell r="J1093" t="str">
            <v>DANIELA</v>
          </cell>
          <cell r="K1093" t="str">
            <v>TMECGDL21-043</v>
          </cell>
          <cell r="L1093" t="str">
            <v>MX</v>
          </cell>
        </row>
        <row r="1094">
          <cell r="A1094" t="str">
            <v>A2C0205600000</v>
          </cell>
          <cell r="B1094" t="str">
            <v>ROH</v>
          </cell>
          <cell r="C1094" t="str">
            <v>CAPACITORES DE CERAMICA</v>
          </cell>
          <cell r="D1094"/>
          <cell r="E1094">
            <v>853224</v>
          </cell>
          <cell r="F1094" t="str">
            <v>200976</v>
          </cell>
          <cell r="G1094" t="str">
            <v xml:space="preserve">    KEMET ELECTRONICS CORPORATION</v>
          </cell>
          <cell r="H1094" t="str">
            <v>SI</v>
          </cell>
          <cell r="I1094" t="str">
            <v xml:space="preserve">Tariff Shift </v>
          </cell>
          <cell r="J1094" t="str">
            <v>DANIELA</v>
          </cell>
          <cell r="K1094" t="str">
            <v>TMECGDL21-043</v>
          </cell>
          <cell r="L1094" t="str">
            <v>MX</v>
          </cell>
        </row>
        <row r="1095">
          <cell r="A1095" t="str">
            <v>A2C02056600</v>
          </cell>
          <cell r="B1095" t="str">
            <v>ROH</v>
          </cell>
          <cell r="C1095" t="str">
            <v>CAPACITORES DE CERAMICA</v>
          </cell>
          <cell r="D1095"/>
          <cell r="E1095">
            <v>853224</v>
          </cell>
          <cell r="F1095" t="str">
            <v>200976</v>
          </cell>
          <cell r="G1095" t="str">
            <v xml:space="preserve">    KEMET ELECTRONICS CORPORATION</v>
          </cell>
          <cell r="H1095" t="str">
            <v>SI</v>
          </cell>
          <cell r="I1095" t="str">
            <v xml:space="preserve">Tariff Shift </v>
          </cell>
          <cell r="J1095" t="str">
            <v>DANIELA</v>
          </cell>
          <cell r="K1095" t="str">
            <v>TMECGDL21-043</v>
          </cell>
          <cell r="L1095" t="str">
            <v>MX</v>
          </cell>
        </row>
        <row r="1096">
          <cell r="A1096" t="str">
            <v>A2C02056800</v>
          </cell>
          <cell r="B1096" t="str">
            <v>ROH</v>
          </cell>
          <cell r="C1096" t="str">
            <v>CAPACITORES DE CERAMICA</v>
          </cell>
          <cell r="D1096"/>
          <cell r="E1096">
            <v>853224</v>
          </cell>
          <cell r="F1096" t="str">
            <v>200976</v>
          </cell>
          <cell r="G1096" t="str">
            <v xml:space="preserve">    KEMET ELECTRONICS CORPORATION</v>
          </cell>
          <cell r="H1096" t="str">
            <v>SI</v>
          </cell>
          <cell r="I1096" t="str">
            <v xml:space="preserve">Tariff Shift </v>
          </cell>
          <cell r="J1096" t="str">
            <v>DANIELA</v>
          </cell>
          <cell r="K1096" t="str">
            <v>TMECGDL21-043</v>
          </cell>
          <cell r="L1096" t="str">
            <v>MX</v>
          </cell>
        </row>
        <row r="1097">
          <cell r="A1097" t="str">
            <v>A2C0205680000</v>
          </cell>
          <cell r="B1097" t="str">
            <v>ROH</v>
          </cell>
          <cell r="C1097" t="str">
            <v>CAPACITORES DE CERAMICA</v>
          </cell>
          <cell r="D1097"/>
          <cell r="E1097">
            <v>853224</v>
          </cell>
          <cell r="F1097" t="str">
            <v>200976</v>
          </cell>
          <cell r="G1097" t="str">
            <v xml:space="preserve">    KEMET ELECTRONICS CORPORATION</v>
          </cell>
          <cell r="H1097" t="str">
            <v>SI</v>
          </cell>
          <cell r="I1097" t="str">
            <v xml:space="preserve">Tariff Shift </v>
          </cell>
          <cell r="J1097" t="str">
            <v>DANIELA</v>
          </cell>
          <cell r="K1097" t="str">
            <v>TMECGDL21-043</v>
          </cell>
          <cell r="L1097" t="str">
            <v>MX</v>
          </cell>
        </row>
        <row r="1098">
          <cell r="A1098" t="str">
            <v>A2C02056900</v>
          </cell>
          <cell r="B1098" t="str">
            <v>ROH</v>
          </cell>
          <cell r="C1098" t="str">
            <v>CAPACITORES DE CERAMICA</v>
          </cell>
          <cell r="D1098"/>
          <cell r="E1098">
            <v>853224</v>
          </cell>
          <cell r="F1098" t="str">
            <v>200976</v>
          </cell>
          <cell r="G1098" t="str">
            <v xml:space="preserve">    KEMET ELECTRONICS CORPORATION</v>
          </cell>
          <cell r="H1098" t="str">
            <v>SI</v>
          </cell>
          <cell r="I1098" t="str">
            <v xml:space="preserve">Tariff Shift </v>
          </cell>
          <cell r="J1098" t="str">
            <v>DANIELA</v>
          </cell>
          <cell r="K1098" t="str">
            <v>TMECGDL21-043</v>
          </cell>
          <cell r="L1098" t="str">
            <v>MX</v>
          </cell>
        </row>
        <row r="1099">
          <cell r="A1099" t="str">
            <v>A2C0205690000</v>
          </cell>
          <cell r="B1099" t="str">
            <v>ROH</v>
          </cell>
          <cell r="C1099" t="str">
            <v>CAPACITORES DE CERAMICA</v>
          </cell>
          <cell r="D1099"/>
          <cell r="E1099">
            <v>853224</v>
          </cell>
          <cell r="F1099" t="str">
            <v>200976</v>
          </cell>
          <cell r="G1099" t="str">
            <v xml:space="preserve">    KEMET ELECTRONICS CORPORATION</v>
          </cell>
          <cell r="H1099" t="str">
            <v>SI</v>
          </cell>
          <cell r="I1099" t="str">
            <v xml:space="preserve">Tariff Shift </v>
          </cell>
          <cell r="J1099" t="str">
            <v>DANIELA</v>
          </cell>
          <cell r="K1099" t="str">
            <v>TMECGDL21-043</v>
          </cell>
          <cell r="L1099" t="str">
            <v>MX</v>
          </cell>
        </row>
        <row r="1100">
          <cell r="A1100" t="str">
            <v>A2C02057100</v>
          </cell>
          <cell r="B1100" t="str">
            <v>ROH</v>
          </cell>
          <cell r="C1100" t="str">
            <v>CAPACITORES DE CERAMICA</v>
          </cell>
          <cell r="D1100"/>
          <cell r="E1100">
            <v>853224</v>
          </cell>
          <cell r="F1100" t="str">
            <v>200976</v>
          </cell>
          <cell r="G1100" t="str">
            <v xml:space="preserve">    KEMET ELECTRONICS CORPORATION</v>
          </cell>
          <cell r="H1100" t="str">
            <v>SI</v>
          </cell>
          <cell r="I1100" t="str">
            <v xml:space="preserve">Tariff Shift </v>
          </cell>
          <cell r="J1100" t="str">
            <v>DANIELA</v>
          </cell>
          <cell r="K1100" t="str">
            <v>TMECGDL21-043</v>
          </cell>
          <cell r="L1100" t="str">
            <v>MX</v>
          </cell>
        </row>
        <row r="1101">
          <cell r="A1101" t="str">
            <v>A2C0205710000</v>
          </cell>
          <cell r="B1101" t="str">
            <v>ROH</v>
          </cell>
          <cell r="C1101" t="str">
            <v>CAPACITORES DE CERAMICA</v>
          </cell>
          <cell r="D1101"/>
          <cell r="E1101">
            <v>853224</v>
          </cell>
          <cell r="F1101" t="str">
            <v>200976</v>
          </cell>
          <cell r="G1101" t="str">
            <v xml:space="preserve">    KEMET ELECTRONICS CORPORATION</v>
          </cell>
          <cell r="H1101" t="str">
            <v>SI</v>
          </cell>
          <cell r="I1101" t="str">
            <v xml:space="preserve">Tariff Shift </v>
          </cell>
          <cell r="J1101" t="str">
            <v>DANIELA</v>
          </cell>
          <cell r="K1101" t="str">
            <v>TMECGDL21-043</v>
          </cell>
          <cell r="L1101" t="str">
            <v>MX</v>
          </cell>
        </row>
        <row r="1102">
          <cell r="A1102" t="str">
            <v>A2C02059400</v>
          </cell>
          <cell r="B1102" t="str">
            <v>ROH</v>
          </cell>
          <cell r="C1102" t="str">
            <v>CAPACITORES DE CERAMICA</v>
          </cell>
          <cell r="D1102"/>
          <cell r="E1102">
            <v>853224</v>
          </cell>
          <cell r="F1102" t="str">
            <v>200976</v>
          </cell>
          <cell r="G1102" t="str">
            <v xml:space="preserve">    KEMET ELECTRONICS CORPORATION</v>
          </cell>
          <cell r="H1102" t="str">
            <v>SI</v>
          </cell>
          <cell r="I1102" t="str">
            <v xml:space="preserve">Tariff Shift </v>
          </cell>
          <cell r="J1102" t="str">
            <v>DANIELA</v>
          </cell>
          <cell r="K1102" t="str">
            <v>TMECGDL21-043</v>
          </cell>
          <cell r="L1102" t="str">
            <v>MX</v>
          </cell>
        </row>
        <row r="1103">
          <cell r="A1103" t="str">
            <v>A2C0205940000</v>
          </cell>
          <cell r="B1103" t="str">
            <v>ROH</v>
          </cell>
          <cell r="C1103" t="str">
            <v>CAPACITORES DE CERAMICA</v>
          </cell>
          <cell r="D1103"/>
          <cell r="E1103">
            <v>853224</v>
          </cell>
          <cell r="F1103" t="str">
            <v>200976</v>
          </cell>
          <cell r="G1103" t="str">
            <v xml:space="preserve">    KEMET ELECTRONICS CORPORATION</v>
          </cell>
          <cell r="H1103" t="str">
            <v>SI</v>
          </cell>
          <cell r="I1103" t="str">
            <v xml:space="preserve">Tariff Shift </v>
          </cell>
          <cell r="J1103" t="str">
            <v>DANIELA</v>
          </cell>
          <cell r="K1103" t="str">
            <v>TMECGDL21-043</v>
          </cell>
          <cell r="L1103" t="str">
            <v>MX</v>
          </cell>
        </row>
        <row r="1104">
          <cell r="A1104" t="str">
            <v>A2C02060700</v>
          </cell>
          <cell r="B1104" t="str">
            <v>ROH</v>
          </cell>
          <cell r="C1104" t="str">
            <v>CAPACITORES DE CERAMICA</v>
          </cell>
          <cell r="D1104"/>
          <cell r="E1104">
            <v>853224</v>
          </cell>
          <cell r="F1104" t="str">
            <v>200976</v>
          </cell>
          <cell r="G1104" t="str">
            <v xml:space="preserve">    KEMET ELECTRONICS CORPORATION</v>
          </cell>
          <cell r="H1104" t="str">
            <v>SI</v>
          </cell>
          <cell r="I1104" t="str">
            <v xml:space="preserve">Tariff Shift </v>
          </cell>
          <cell r="J1104" t="str">
            <v>DANIELA</v>
          </cell>
          <cell r="K1104" t="str">
            <v>TMECGDL21-043</v>
          </cell>
          <cell r="L1104" t="str">
            <v>MX</v>
          </cell>
        </row>
        <row r="1105">
          <cell r="A1105" t="str">
            <v>A2C0206070000</v>
          </cell>
          <cell r="B1105" t="str">
            <v>ROH</v>
          </cell>
          <cell r="C1105" t="str">
            <v>CAPACITORES DE CERAMICA</v>
          </cell>
          <cell r="D1105"/>
          <cell r="E1105">
            <v>853224</v>
          </cell>
          <cell r="F1105" t="str">
            <v>200976</v>
          </cell>
          <cell r="G1105" t="str">
            <v xml:space="preserve">    KEMET ELECTRONICS CORPORATION</v>
          </cell>
          <cell r="H1105" t="str">
            <v>SI</v>
          </cell>
          <cell r="I1105" t="str">
            <v xml:space="preserve">Tariff Shift </v>
          </cell>
          <cell r="J1105" t="str">
            <v>DANIELA</v>
          </cell>
          <cell r="K1105" t="str">
            <v>TMECGDL21-043</v>
          </cell>
          <cell r="L1105" t="str">
            <v>MX</v>
          </cell>
        </row>
        <row r="1106">
          <cell r="A1106" t="str">
            <v>A2C02060800</v>
          </cell>
          <cell r="B1106" t="str">
            <v>ROH</v>
          </cell>
          <cell r="C1106" t="str">
            <v>CAPACITORES DE CERAMICA</v>
          </cell>
          <cell r="D1106"/>
          <cell r="E1106">
            <v>853224</v>
          </cell>
          <cell r="F1106" t="str">
            <v>200976</v>
          </cell>
          <cell r="G1106" t="str">
            <v xml:space="preserve">    KEMET ELECTRONICS CORPORATION</v>
          </cell>
          <cell r="H1106" t="str">
            <v>SI</v>
          </cell>
          <cell r="I1106" t="str">
            <v xml:space="preserve">Tariff Shift </v>
          </cell>
          <cell r="J1106" t="str">
            <v>DANIELA</v>
          </cell>
          <cell r="K1106" t="str">
            <v>TMECGDL21-043</v>
          </cell>
          <cell r="L1106" t="str">
            <v>MX</v>
          </cell>
        </row>
        <row r="1107">
          <cell r="A1107" t="str">
            <v>A2C0206080000</v>
          </cell>
          <cell r="B1107" t="str">
            <v>ROH</v>
          </cell>
          <cell r="C1107" t="str">
            <v>CAPACITORES DE CERAMICA</v>
          </cell>
          <cell r="D1107"/>
          <cell r="E1107">
            <v>853224</v>
          </cell>
          <cell r="F1107" t="str">
            <v>200976</v>
          </cell>
          <cell r="G1107" t="str">
            <v xml:space="preserve">    KEMET ELECTRONICS CORPORATION</v>
          </cell>
          <cell r="H1107" t="str">
            <v>SI</v>
          </cell>
          <cell r="I1107" t="str">
            <v xml:space="preserve">Tariff Shift </v>
          </cell>
          <cell r="J1107" t="str">
            <v>DANIELA</v>
          </cell>
          <cell r="K1107" t="str">
            <v>TMECGDL21-043</v>
          </cell>
          <cell r="L1107" t="str">
            <v>MX</v>
          </cell>
        </row>
        <row r="1108">
          <cell r="A1108" t="str">
            <v>A2C02073500</v>
          </cell>
          <cell r="B1108" t="str">
            <v>ROH</v>
          </cell>
          <cell r="C1108" t="str">
            <v>CAPACITORES DE CERAMICA</v>
          </cell>
          <cell r="D1108"/>
          <cell r="E1108">
            <v>853224</v>
          </cell>
          <cell r="F1108" t="str">
            <v>200976</v>
          </cell>
          <cell r="G1108" t="str">
            <v xml:space="preserve">    KEMET ELECTRONICS CORPORATION</v>
          </cell>
          <cell r="H1108" t="str">
            <v>SI</v>
          </cell>
          <cell r="I1108" t="str">
            <v xml:space="preserve">Tariff Shift </v>
          </cell>
          <cell r="J1108" t="str">
            <v>DANIELA</v>
          </cell>
          <cell r="K1108" t="str">
            <v>TMECGDL21-043</v>
          </cell>
          <cell r="L1108" t="str">
            <v>MX</v>
          </cell>
        </row>
        <row r="1109">
          <cell r="A1109" t="str">
            <v>A2C0207350000</v>
          </cell>
          <cell r="B1109" t="str">
            <v>ROH</v>
          </cell>
          <cell r="C1109" t="str">
            <v>CAPACITORES DE CERAMICA</v>
          </cell>
          <cell r="D1109"/>
          <cell r="E1109">
            <v>853224</v>
          </cell>
          <cell r="F1109" t="str">
            <v>200976</v>
          </cell>
          <cell r="G1109" t="str">
            <v xml:space="preserve">    KEMET ELECTRONICS CORPORATION</v>
          </cell>
          <cell r="H1109" t="str">
            <v>SI</v>
          </cell>
          <cell r="I1109" t="str">
            <v xml:space="preserve">Tariff Shift </v>
          </cell>
          <cell r="J1109" t="str">
            <v>DANIELA</v>
          </cell>
          <cell r="K1109" t="str">
            <v>TMECGDL21-043</v>
          </cell>
          <cell r="L1109" t="str">
            <v>MX</v>
          </cell>
        </row>
        <row r="1110">
          <cell r="A1110" t="str">
            <v>A2C0207750000</v>
          </cell>
          <cell r="B1110" t="str">
            <v>ROH</v>
          </cell>
          <cell r="C1110" t="str">
            <v>CAPACITORES DE CERAMICA</v>
          </cell>
          <cell r="D1110"/>
          <cell r="E1110">
            <v>853224</v>
          </cell>
          <cell r="F1110" t="str">
            <v>200976</v>
          </cell>
          <cell r="G1110" t="str">
            <v xml:space="preserve">    KEMET ELECTRONICS CORPORATION</v>
          </cell>
          <cell r="H1110" t="str">
            <v>SI</v>
          </cell>
          <cell r="I1110" t="str">
            <v xml:space="preserve">Tariff Shift </v>
          </cell>
          <cell r="J1110" t="str">
            <v>DANIELA</v>
          </cell>
          <cell r="K1110" t="str">
            <v>TMECGDL21-043</v>
          </cell>
          <cell r="L1110" t="str">
            <v>MX</v>
          </cell>
        </row>
        <row r="1111">
          <cell r="A1111" t="str">
            <v>A2C0208410000</v>
          </cell>
          <cell r="B1111" t="str">
            <v>ROH</v>
          </cell>
          <cell r="C1111" t="str">
            <v>CAPACITORES DE CERAMICA</v>
          </cell>
          <cell r="D1111"/>
          <cell r="E1111">
            <v>853224</v>
          </cell>
          <cell r="F1111" t="str">
            <v>200976</v>
          </cell>
          <cell r="G1111" t="str">
            <v xml:space="preserve">    KEMET ELECTRONICS CORPORATION</v>
          </cell>
          <cell r="H1111" t="str">
            <v>SI</v>
          </cell>
          <cell r="I1111" t="str">
            <v xml:space="preserve">Tariff Shift </v>
          </cell>
          <cell r="J1111" t="str">
            <v>DANIELA</v>
          </cell>
          <cell r="K1111" t="str">
            <v>TMECGDL21-043</v>
          </cell>
          <cell r="L1111" t="str">
            <v>MX</v>
          </cell>
        </row>
        <row r="1112">
          <cell r="A1112" t="str">
            <v>A2C02093200</v>
          </cell>
          <cell r="B1112" t="str">
            <v>ROH</v>
          </cell>
          <cell r="C1112" t="str">
            <v>CAPACITORES DE CERAMICA</v>
          </cell>
          <cell r="D1112"/>
          <cell r="E1112">
            <v>853224</v>
          </cell>
          <cell r="F1112" t="str">
            <v>200976</v>
          </cell>
          <cell r="G1112" t="str">
            <v xml:space="preserve">    KEMET ELECTRONICS CORPORATION</v>
          </cell>
          <cell r="H1112" t="str">
            <v>SI</v>
          </cell>
          <cell r="I1112" t="str">
            <v xml:space="preserve">Tariff Shift </v>
          </cell>
          <cell r="J1112" t="str">
            <v>DANIELA</v>
          </cell>
          <cell r="K1112" t="str">
            <v>TMECGDL21-043</v>
          </cell>
          <cell r="L1112" t="str">
            <v>MX</v>
          </cell>
        </row>
        <row r="1113">
          <cell r="A1113" t="str">
            <v>A2C02102500</v>
          </cell>
          <cell r="B1113" t="str">
            <v>ROH</v>
          </cell>
          <cell r="C1113" t="str">
            <v>CAPACITORES DE CERAMICA</v>
          </cell>
          <cell r="D1113"/>
          <cell r="E1113">
            <v>853224</v>
          </cell>
          <cell r="F1113" t="str">
            <v>200976</v>
          </cell>
          <cell r="G1113" t="str">
            <v xml:space="preserve">    KEMET ELECTRONICS CORPORATION</v>
          </cell>
          <cell r="H1113" t="str">
            <v>SI</v>
          </cell>
          <cell r="I1113" t="str">
            <v xml:space="preserve">Tariff Shift </v>
          </cell>
          <cell r="J1113" t="str">
            <v>DANIELA</v>
          </cell>
          <cell r="K1113" t="str">
            <v>TMECGDL21-043</v>
          </cell>
          <cell r="L1113" t="str">
            <v>MX</v>
          </cell>
        </row>
        <row r="1114">
          <cell r="A1114" t="str">
            <v>A2C0210250000</v>
          </cell>
          <cell r="B1114" t="str">
            <v>ROH</v>
          </cell>
          <cell r="C1114" t="str">
            <v>CAPACITORES DE CERAMICA</v>
          </cell>
          <cell r="D1114"/>
          <cell r="E1114">
            <v>853224</v>
          </cell>
          <cell r="F1114" t="str">
            <v>200976</v>
          </cell>
          <cell r="G1114" t="str">
            <v xml:space="preserve">    KEMET ELECTRONICS CORPORATION</v>
          </cell>
          <cell r="H1114" t="str">
            <v>SI</v>
          </cell>
          <cell r="I1114" t="str">
            <v xml:space="preserve">Tariff Shift </v>
          </cell>
          <cell r="J1114" t="str">
            <v>DANIELA</v>
          </cell>
          <cell r="K1114" t="str">
            <v>TMECGDL21-043</v>
          </cell>
          <cell r="L1114" t="str">
            <v>MX</v>
          </cell>
        </row>
        <row r="1115">
          <cell r="A1115" t="str">
            <v>A2C02102600</v>
          </cell>
          <cell r="B1115" t="str">
            <v>ROH</v>
          </cell>
          <cell r="C1115" t="str">
            <v>CAPACITORES DE CERAMICA</v>
          </cell>
          <cell r="D1115"/>
          <cell r="E1115">
            <v>853224</v>
          </cell>
          <cell r="F1115" t="str">
            <v>200976</v>
          </cell>
          <cell r="G1115" t="str">
            <v xml:space="preserve">    KEMET ELECTRONICS CORPORATION</v>
          </cell>
          <cell r="H1115" t="str">
            <v>SI</v>
          </cell>
          <cell r="I1115" t="str">
            <v xml:space="preserve">Tariff Shift </v>
          </cell>
          <cell r="J1115" t="str">
            <v>DANIELA</v>
          </cell>
          <cell r="K1115" t="str">
            <v>TMECGDL21-043</v>
          </cell>
          <cell r="L1115" t="str">
            <v>MX</v>
          </cell>
        </row>
        <row r="1116">
          <cell r="A1116" t="str">
            <v>A2C0210260000</v>
          </cell>
          <cell r="B1116" t="str">
            <v>ROH</v>
          </cell>
          <cell r="C1116" t="str">
            <v>CAPACITORES DE CERAMICA</v>
          </cell>
          <cell r="D1116"/>
          <cell r="E1116">
            <v>853224</v>
          </cell>
          <cell r="F1116" t="str">
            <v>200976</v>
          </cell>
          <cell r="G1116" t="str">
            <v xml:space="preserve">    KEMET ELECTRONICS CORPORATION</v>
          </cell>
          <cell r="H1116" t="str">
            <v>SI</v>
          </cell>
          <cell r="I1116" t="str">
            <v xml:space="preserve">Tariff Shift </v>
          </cell>
          <cell r="J1116" t="str">
            <v>DANIELA</v>
          </cell>
          <cell r="K1116" t="str">
            <v>TMECGDL21-043</v>
          </cell>
          <cell r="L1116" t="str">
            <v>MX</v>
          </cell>
        </row>
        <row r="1117">
          <cell r="A1117" t="str">
            <v>A2C02102900</v>
          </cell>
          <cell r="B1117" t="str">
            <v>ROH</v>
          </cell>
          <cell r="C1117" t="str">
            <v>CAPACITORES DE CERAMICA</v>
          </cell>
          <cell r="D1117"/>
          <cell r="E1117">
            <v>853224</v>
          </cell>
          <cell r="F1117" t="str">
            <v>200976</v>
          </cell>
          <cell r="G1117" t="str">
            <v xml:space="preserve">    KEMET ELECTRONICS CORPORATION</v>
          </cell>
          <cell r="H1117" t="str">
            <v>SI</v>
          </cell>
          <cell r="I1117" t="str">
            <v xml:space="preserve">Tariff Shift </v>
          </cell>
          <cell r="J1117" t="str">
            <v>DANIELA</v>
          </cell>
          <cell r="K1117" t="str">
            <v>TMECGDL21-043</v>
          </cell>
          <cell r="L1117" t="str">
            <v>MX</v>
          </cell>
        </row>
        <row r="1118">
          <cell r="A1118" t="str">
            <v>A2C0210290000</v>
          </cell>
          <cell r="B1118" t="str">
            <v>ROH</v>
          </cell>
          <cell r="C1118" t="str">
            <v>CAPACITORES DE CERAMICA</v>
          </cell>
          <cell r="D1118"/>
          <cell r="E1118">
            <v>853224</v>
          </cell>
          <cell r="F1118" t="str">
            <v>200976</v>
          </cell>
          <cell r="G1118" t="str">
            <v xml:space="preserve">    KEMET ELECTRONICS CORPORATION</v>
          </cell>
          <cell r="H1118" t="str">
            <v>SI</v>
          </cell>
          <cell r="I1118" t="str">
            <v xml:space="preserve">Tariff Shift </v>
          </cell>
          <cell r="J1118" t="str">
            <v>DANIELA</v>
          </cell>
          <cell r="K1118" t="str">
            <v>TMECGDL21-043</v>
          </cell>
          <cell r="L1118" t="str">
            <v>MX</v>
          </cell>
        </row>
        <row r="1119">
          <cell r="A1119" t="str">
            <v>A2C02103100</v>
          </cell>
          <cell r="B1119" t="str">
            <v>ROH</v>
          </cell>
          <cell r="C1119" t="str">
            <v>CAPACITORES DE CERAMICA</v>
          </cell>
          <cell r="D1119"/>
          <cell r="E1119">
            <v>853224</v>
          </cell>
          <cell r="F1119" t="str">
            <v>200976</v>
          </cell>
          <cell r="G1119" t="str">
            <v xml:space="preserve">    KEMET ELECTRONICS CORPORATION</v>
          </cell>
          <cell r="H1119" t="str">
            <v>SI</v>
          </cell>
          <cell r="I1119" t="str">
            <v xml:space="preserve">Tariff Shift </v>
          </cell>
          <cell r="J1119" t="str">
            <v>DANIELA</v>
          </cell>
          <cell r="K1119" t="str">
            <v>TMECGDL21-043</v>
          </cell>
          <cell r="L1119" t="str">
            <v>MX</v>
          </cell>
        </row>
        <row r="1120">
          <cell r="A1120" t="str">
            <v>A2C0210310000</v>
          </cell>
          <cell r="B1120" t="str">
            <v>ROH</v>
          </cell>
          <cell r="C1120" t="str">
            <v>CAPACITORES DE CERAMICA</v>
          </cell>
          <cell r="D1120"/>
          <cell r="E1120">
            <v>853224</v>
          </cell>
          <cell r="F1120" t="str">
            <v>200976</v>
          </cell>
          <cell r="G1120" t="str">
            <v xml:space="preserve">    KEMET ELECTRONICS CORPORATION</v>
          </cell>
          <cell r="H1120" t="str">
            <v>SI</v>
          </cell>
          <cell r="I1120" t="str">
            <v xml:space="preserve">Tariff Shift </v>
          </cell>
          <cell r="J1120" t="str">
            <v>DANIELA</v>
          </cell>
          <cell r="K1120" t="str">
            <v>TMECGDL21-043</v>
          </cell>
          <cell r="L1120" t="str">
            <v>MX</v>
          </cell>
        </row>
        <row r="1121">
          <cell r="A1121" t="str">
            <v>A2C02103400</v>
          </cell>
          <cell r="B1121" t="str">
            <v>ROH</v>
          </cell>
          <cell r="C1121" t="str">
            <v>CAPACITORES DE CERAMICA</v>
          </cell>
          <cell r="D1121"/>
          <cell r="E1121">
            <v>853224</v>
          </cell>
          <cell r="F1121" t="str">
            <v>200976</v>
          </cell>
          <cell r="G1121" t="str">
            <v xml:space="preserve">    KEMET ELECTRONICS CORPORATION</v>
          </cell>
          <cell r="H1121" t="str">
            <v>SI</v>
          </cell>
          <cell r="I1121" t="str">
            <v xml:space="preserve">Tariff Shift </v>
          </cell>
          <cell r="J1121" t="str">
            <v>DANIELA</v>
          </cell>
          <cell r="K1121" t="str">
            <v>TMECGDL21-043</v>
          </cell>
          <cell r="L1121" t="str">
            <v>MX</v>
          </cell>
        </row>
        <row r="1122">
          <cell r="A1122" t="str">
            <v>A2C0210340000</v>
          </cell>
          <cell r="B1122" t="str">
            <v>ROH</v>
          </cell>
          <cell r="C1122" t="str">
            <v>CAPACITORES DE CERAMICA</v>
          </cell>
          <cell r="D1122"/>
          <cell r="E1122">
            <v>853224</v>
          </cell>
          <cell r="F1122" t="str">
            <v>200976</v>
          </cell>
          <cell r="G1122" t="str">
            <v xml:space="preserve">    KEMET ELECTRONICS CORPORATION</v>
          </cell>
          <cell r="H1122" t="str">
            <v>SI</v>
          </cell>
          <cell r="I1122" t="str">
            <v xml:space="preserve">Tariff Shift </v>
          </cell>
          <cell r="J1122" t="str">
            <v>DANIELA</v>
          </cell>
          <cell r="K1122" t="str">
            <v>TMECGDL21-043</v>
          </cell>
          <cell r="L1122" t="str">
            <v>MX</v>
          </cell>
        </row>
        <row r="1123">
          <cell r="A1123" t="str">
            <v>A2C02103500</v>
          </cell>
          <cell r="B1123" t="str">
            <v>ROH</v>
          </cell>
          <cell r="C1123" t="str">
            <v>CAPACITORES DE CERAMICA</v>
          </cell>
          <cell r="D1123"/>
          <cell r="E1123">
            <v>853224</v>
          </cell>
          <cell r="F1123" t="str">
            <v>200976</v>
          </cell>
          <cell r="G1123" t="str">
            <v xml:space="preserve">    KEMET ELECTRONICS CORPORATION</v>
          </cell>
          <cell r="H1123" t="str">
            <v>SI</v>
          </cell>
          <cell r="I1123" t="str">
            <v xml:space="preserve">Tariff Shift </v>
          </cell>
          <cell r="J1123" t="str">
            <v>DANIELA</v>
          </cell>
          <cell r="K1123" t="str">
            <v>TMECGDL21-043</v>
          </cell>
          <cell r="L1123" t="str">
            <v>MX</v>
          </cell>
        </row>
        <row r="1124">
          <cell r="A1124" t="str">
            <v>A2C0210350000</v>
          </cell>
          <cell r="B1124" t="str">
            <v>ROH</v>
          </cell>
          <cell r="C1124" t="str">
            <v>CAPACITORES DE CERAMICA</v>
          </cell>
          <cell r="D1124"/>
          <cell r="E1124">
            <v>853224</v>
          </cell>
          <cell r="F1124" t="str">
            <v>200976</v>
          </cell>
          <cell r="G1124" t="str">
            <v xml:space="preserve">    KEMET ELECTRONICS CORPORATION</v>
          </cell>
          <cell r="H1124" t="str">
            <v>SI</v>
          </cell>
          <cell r="I1124" t="str">
            <v xml:space="preserve">Tariff Shift </v>
          </cell>
          <cell r="J1124" t="str">
            <v>DANIELA</v>
          </cell>
          <cell r="K1124" t="str">
            <v>TMECGDL21-043</v>
          </cell>
          <cell r="L1124" t="str">
            <v>MX</v>
          </cell>
        </row>
        <row r="1125">
          <cell r="A1125" t="str">
            <v>A2C02123200</v>
          </cell>
          <cell r="B1125" t="str">
            <v>ROH</v>
          </cell>
          <cell r="C1125" t="str">
            <v>CAPACITORES DE CERAMICA</v>
          </cell>
          <cell r="D1125"/>
          <cell r="E1125">
            <v>853224</v>
          </cell>
          <cell r="F1125" t="str">
            <v>200976</v>
          </cell>
          <cell r="G1125" t="str">
            <v xml:space="preserve">    KEMET ELECTRONICS CORPORATION</v>
          </cell>
          <cell r="H1125" t="str">
            <v>SI</v>
          </cell>
          <cell r="I1125" t="str">
            <v xml:space="preserve">Tariff Shift </v>
          </cell>
          <cell r="J1125" t="str">
            <v>DANIELA</v>
          </cell>
          <cell r="K1125" t="str">
            <v>TMECGDL21-043</v>
          </cell>
          <cell r="L1125" t="str">
            <v>MX</v>
          </cell>
        </row>
        <row r="1126">
          <cell r="A1126" t="str">
            <v>A2C0212320000</v>
          </cell>
          <cell r="B1126" t="str">
            <v>ROH</v>
          </cell>
          <cell r="C1126" t="str">
            <v>CAPACITORES DE CERAMICA</v>
          </cell>
          <cell r="D1126"/>
          <cell r="E1126">
            <v>853224</v>
          </cell>
          <cell r="F1126" t="str">
            <v>200976</v>
          </cell>
          <cell r="G1126" t="str">
            <v xml:space="preserve">    KEMET ELECTRONICS CORPORATION</v>
          </cell>
          <cell r="H1126" t="str">
            <v>SI</v>
          </cell>
          <cell r="I1126" t="str">
            <v xml:space="preserve">Tariff Shift </v>
          </cell>
          <cell r="J1126" t="str">
            <v>DANIELA</v>
          </cell>
          <cell r="K1126" t="str">
            <v>TMECGDL21-043</v>
          </cell>
          <cell r="L1126" t="str">
            <v>MX</v>
          </cell>
        </row>
        <row r="1127">
          <cell r="A1127" t="str">
            <v>A2C02171800</v>
          </cell>
          <cell r="B1127" t="str">
            <v>ROH</v>
          </cell>
          <cell r="C1127" t="str">
            <v>CAPACITORES DE CERAMICA</v>
          </cell>
          <cell r="D1127"/>
          <cell r="E1127">
            <v>853224</v>
          </cell>
          <cell r="F1127" t="str">
            <v>200976</v>
          </cell>
          <cell r="G1127" t="str">
            <v xml:space="preserve">    KEMET ELECTRONICS CORPORATION</v>
          </cell>
          <cell r="H1127" t="str">
            <v>SI</v>
          </cell>
          <cell r="I1127" t="str">
            <v xml:space="preserve">Tariff Shift </v>
          </cell>
          <cell r="J1127" t="str">
            <v>DANIELA</v>
          </cell>
          <cell r="K1127" t="str">
            <v>TMECGDL21-043</v>
          </cell>
          <cell r="L1127" t="str">
            <v>MX</v>
          </cell>
        </row>
        <row r="1128">
          <cell r="A1128" t="str">
            <v>A2C0217180000</v>
          </cell>
          <cell r="B1128" t="str">
            <v>ROH</v>
          </cell>
          <cell r="C1128" t="str">
            <v>CAPACITORES DE CERAMICA</v>
          </cell>
          <cell r="D1128"/>
          <cell r="E1128">
            <v>853224</v>
          </cell>
          <cell r="F1128" t="str">
            <v>200976</v>
          </cell>
          <cell r="G1128" t="str">
            <v xml:space="preserve">    KEMET ELECTRONICS CORPORATION</v>
          </cell>
          <cell r="H1128" t="str">
            <v>SI</v>
          </cell>
          <cell r="I1128" t="str">
            <v xml:space="preserve">Tariff Shift </v>
          </cell>
          <cell r="J1128" t="str">
            <v>DANIELA</v>
          </cell>
          <cell r="K1128" t="str">
            <v>TMECGDL21-043</v>
          </cell>
          <cell r="L1128" t="str">
            <v>MX</v>
          </cell>
        </row>
        <row r="1129">
          <cell r="A1129" t="str">
            <v>A2C02188400</v>
          </cell>
          <cell r="B1129" t="str">
            <v>ROH</v>
          </cell>
          <cell r="C1129" t="str">
            <v>CAPACITORES DE CERAMICA</v>
          </cell>
          <cell r="D1129"/>
          <cell r="E1129">
            <v>853224</v>
          </cell>
          <cell r="F1129" t="str">
            <v>200976</v>
          </cell>
          <cell r="G1129" t="str">
            <v xml:space="preserve">    KEMET ELECTRONICS CORPORATION</v>
          </cell>
          <cell r="H1129" t="str">
            <v>SI</v>
          </cell>
          <cell r="I1129" t="str">
            <v xml:space="preserve">Tariff Shift </v>
          </cell>
          <cell r="J1129" t="str">
            <v>DANIELA</v>
          </cell>
          <cell r="K1129" t="str">
            <v>TMECGDL21-043</v>
          </cell>
          <cell r="L1129" t="str">
            <v>MX</v>
          </cell>
        </row>
        <row r="1130">
          <cell r="A1130" t="str">
            <v>A2C0218840000</v>
          </cell>
          <cell r="B1130" t="str">
            <v>ROH</v>
          </cell>
          <cell r="C1130" t="str">
            <v>CAPACITORES DE CERAMICA</v>
          </cell>
          <cell r="D1130"/>
          <cell r="E1130">
            <v>853224</v>
          </cell>
          <cell r="F1130" t="str">
            <v>200976</v>
          </cell>
          <cell r="G1130" t="str">
            <v xml:space="preserve">    KEMET ELECTRONICS CORPORATION</v>
          </cell>
          <cell r="H1130" t="str">
            <v>SI</v>
          </cell>
          <cell r="I1130" t="str">
            <v xml:space="preserve">Tariff Shift </v>
          </cell>
          <cell r="J1130" t="str">
            <v>DANIELA</v>
          </cell>
          <cell r="K1130" t="str">
            <v>TMECGDL21-043</v>
          </cell>
          <cell r="L1130" t="str">
            <v>MX</v>
          </cell>
        </row>
        <row r="1131">
          <cell r="A1131" t="str">
            <v>A2C02188700</v>
          </cell>
          <cell r="B1131" t="str">
            <v>ROH</v>
          </cell>
          <cell r="C1131" t="str">
            <v>CAPACITORES DE CERAMICA</v>
          </cell>
          <cell r="D1131"/>
          <cell r="E1131">
            <v>853224</v>
          </cell>
          <cell r="F1131" t="str">
            <v>200976</v>
          </cell>
          <cell r="G1131" t="str">
            <v xml:space="preserve">    KEMET ELECTRONICS CORPORATION</v>
          </cell>
          <cell r="H1131" t="str">
            <v>SI</v>
          </cell>
          <cell r="I1131" t="str">
            <v xml:space="preserve">Tariff Shift </v>
          </cell>
          <cell r="J1131" t="str">
            <v>DANIELA</v>
          </cell>
          <cell r="K1131" t="str">
            <v>TMECGDL21-043</v>
          </cell>
          <cell r="L1131" t="str">
            <v>MX</v>
          </cell>
        </row>
        <row r="1132">
          <cell r="A1132" t="str">
            <v>A2C0218870000</v>
          </cell>
          <cell r="B1132" t="str">
            <v>ROH</v>
          </cell>
          <cell r="C1132" t="str">
            <v>CAPACITORES DE CERAMICA</v>
          </cell>
          <cell r="D1132"/>
          <cell r="E1132">
            <v>853224</v>
          </cell>
          <cell r="F1132" t="str">
            <v>200976</v>
          </cell>
          <cell r="G1132" t="str">
            <v xml:space="preserve">    KEMET ELECTRONICS CORPORATION</v>
          </cell>
          <cell r="H1132" t="str">
            <v>SI</v>
          </cell>
          <cell r="I1132" t="str">
            <v xml:space="preserve">Tariff Shift </v>
          </cell>
          <cell r="J1132" t="str">
            <v>DANIELA</v>
          </cell>
          <cell r="K1132" t="str">
            <v>TMECGDL21-043</v>
          </cell>
          <cell r="L1132" t="str">
            <v>MX</v>
          </cell>
        </row>
        <row r="1133">
          <cell r="A1133" t="str">
            <v>A2C02196500</v>
          </cell>
          <cell r="B1133" t="str">
            <v>ROH</v>
          </cell>
          <cell r="C1133" t="str">
            <v>CAPACITORES DE CERAMICA</v>
          </cell>
          <cell r="D1133"/>
          <cell r="E1133">
            <v>853224</v>
          </cell>
          <cell r="F1133" t="str">
            <v>200976</v>
          </cell>
          <cell r="G1133" t="str">
            <v xml:space="preserve">    KEMET ELECTRONICS CORPORATION</v>
          </cell>
          <cell r="H1133" t="str">
            <v>SI</v>
          </cell>
          <cell r="I1133" t="str">
            <v xml:space="preserve">Tariff Shift </v>
          </cell>
          <cell r="J1133" t="str">
            <v>DANIELA</v>
          </cell>
          <cell r="K1133" t="str">
            <v>TMECGDL21-043</v>
          </cell>
          <cell r="L1133" t="str">
            <v>MX</v>
          </cell>
        </row>
        <row r="1134">
          <cell r="A1134" t="str">
            <v>A2C0219650000</v>
          </cell>
          <cell r="B1134" t="str">
            <v>ROH</v>
          </cell>
          <cell r="C1134" t="str">
            <v>CAPACITORES DE CERAMICA</v>
          </cell>
          <cell r="D1134"/>
          <cell r="E1134">
            <v>853224</v>
          </cell>
          <cell r="F1134" t="str">
            <v>200976</v>
          </cell>
          <cell r="G1134" t="str">
            <v xml:space="preserve">    KEMET ELECTRONICS CORPORATION</v>
          </cell>
          <cell r="H1134" t="str">
            <v>SI</v>
          </cell>
          <cell r="I1134" t="str">
            <v xml:space="preserve">Tariff Shift </v>
          </cell>
          <cell r="J1134" t="str">
            <v>DANIELA</v>
          </cell>
          <cell r="K1134" t="str">
            <v>TMECGDL21-043</v>
          </cell>
          <cell r="L1134" t="str">
            <v>MX</v>
          </cell>
        </row>
        <row r="1135">
          <cell r="A1135" t="str">
            <v>A2C02213700</v>
          </cell>
          <cell r="B1135" t="str">
            <v>ROH</v>
          </cell>
          <cell r="C1135" t="str">
            <v>CAPACITORES DE CERAMICA</v>
          </cell>
          <cell r="D1135"/>
          <cell r="E1135">
            <v>853224</v>
          </cell>
          <cell r="F1135" t="str">
            <v>200976</v>
          </cell>
          <cell r="G1135" t="str">
            <v xml:space="preserve">    KEMET ELECTRONICS CORPORATION</v>
          </cell>
          <cell r="H1135" t="str">
            <v>SI</v>
          </cell>
          <cell r="I1135" t="str">
            <v xml:space="preserve">Tariff Shift </v>
          </cell>
          <cell r="J1135" t="str">
            <v>DANIELA</v>
          </cell>
          <cell r="K1135" t="str">
            <v>TMECGDL21-043</v>
          </cell>
          <cell r="L1135" t="str">
            <v>MX</v>
          </cell>
        </row>
        <row r="1136">
          <cell r="A1136" t="str">
            <v>A2C0221370000</v>
          </cell>
          <cell r="B1136" t="str">
            <v>ROH</v>
          </cell>
          <cell r="C1136" t="str">
            <v>CAPACITORES DE CERAMICA</v>
          </cell>
          <cell r="D1136"/>
          <cell r="E1136">
            <v>853224</v>
          </cell>
          <cell r="F1136" t="str">
            <v>200976</v>
          </cell>
          <cell r="G1136" t="str">
            <v xml:space="preserve">    KEMET ELECTRONICS CORPORATION</v>
          </cell>
          <cell r="H1136" t="str">
            <v>SI</v>
          </cell>
          <cell r="I1136" t="str">
            <v xml:space="preserve">Tariff Shift </v>
          </cell>
          <cell r="J1136" t="str">
            <v>DANIELA</v>
          </cell>
          <cell r="K1136" t="str">
            <v>TMECGDL21-043</v>
          </cell>
          <cell r="L1136" t="str">
            <v>MX</v>
          </cell>
        </row>
        <row r="1137">
          <cell r="A1137" t="str">
            <v>A2C02231400</v>
          </cell>
          <cell r="B1137" t="str">
            <v>ROH</v>
          </cell>
          <cell r="C1137" t="str">
            <v>CAPACITORES DE CERAMICA</v>
          </cell>
          <cell r="D1137"/>
          <cell r="E1137">
            <v>853224</v>
          </cell>
          <cell r="F1137" t="str">
            <v>200976</v>
          </cell>
          <cell r="G1137" t="str">
            <v xml:space="preserve">    KEMET ELECTRONICS CORPORATION</v>
          </cell>
          <cell r="H1137" t="str">
            <v>SI</v>
          </cell>
          <cell r="I1137" t="str">
            <v xml:space="preserve">Tariff Shift </v>
          </cell>
          <cell r="J1137" t="str">
            <v>DANIELA</v>
          </cell>
          <cell r="K1137" t="str">
            <v>TMECGDL21-043</v>
          </cell>
          <cell r="L1137" t="str">
            <v>MX</v>
          </cell>
        </row>
        <row r="1138">
          <cell r="A1138" t="str">
            <v>A2C02231500</v>
          </cell>
          <cell r="B1138" t="str">
            <v>ROH</v>
          </cell>
          <cell r="C1138" t="str">
            <v>CAPACITORES DE CERAMICA</v>
          </cell>
          <cell r="D1138"/>
          <cell r="E1138">
            <v>853224</v>
          </cell>
          <cell r="F1138" t="str">
            <v>200976</v>
          </cell>
          <cell r="G1138" t="str">
            <v xml:space="preserve">    KEMET ELECTRONICS CORPORATION</v>
          </cell>
          <cell r="H1138" t="str">
            <v>SI</v>
          </cell>
          <cell r="I1138" t="str">
            <v xml:space="preserve">Tariff Shift </v>
          </cell>
          <cell r="J1138" t="str">
            <v>DANIELA</v>
          </cell>
          <cell r="K1138" t="str">
            <v>TMECGDL21-043</v>
          </cell>
          <cell r="L1138" t="str">
            <v>MX</v>
          </cell>
        </row>
        <row r="1139">
          <cell r="A1139" t="str">
            <v>A2C02249300</v>
          </cell>
          <cell r="B1139" t="str">
            <v>ROH</v>
          </cell>
          <cell r="C1139" t="str">
            <v>CAPACITORES DE CERAMICA</v>
          </cell>
          <cell r="D1139"/>
          <cell r="E1139">
            <v>853224</v>
          </cell>
          <cell r="F1139" t="str">
            <v>200976</v>
          </cell>
          <cell r="G1139" t="str">
            <v xml:space="preserve">    KEMET ELECTRONICS CORPORATION</v>
          </cell>
          <cell r="H1139" t="str">
            <v>SI</v>
          </cell>
          <cell r="I1139" t="str">
            <v xml:space="preserve">Tariff Shift </v>
          </cell>
          <cell r="J1139" t="str">
            <v>DANIELA</v>
          </cell>
          <cell r="K1139" t="str">
            <v>TMECGDL21-043</v>
          </cell>
          <cell r="L1139" t="str">
            <v>MX</v>
          </cell>
        </row>
        <row r="1140">
          <cell r="A1140" t="str">
            <v>A2C0224930000</v>
          </cell>
          <cell r="B1140" t="str">
            <v>ROH</v>
          </cell>
          <cell r="C1140" t="str">
            <v>CAPACITORES DE CERAMICA</v>
          </cell>
          <cell r="D1140"/>
          <cell r="E1140">
            <v>853224</v>
          </cell>
          <cell r="F1140" t="str">
            <v>200976</v>
          </cell>
          <cell r="G1140" t="str">
            <v xml:space="preserve">    KEMET ELECTRONICS CORPORATION</v>
          </cell>
          <cell r="H1140" t="str">
            <v>SI</v>
          </cell>
          <cell r="I1140" t="str">
            <v xml:space="preserve">Tariff Shift </v>
          </cell>
          <cell r="J1140" t="str">
            <v>DANIELA</v>
          </cell>
          <cell r="K1140" t="str">
            <v>TMECGDL21-043</v>
          </cell>
          <cell r="L1140" t="str">
            <v>MX</v>
          </cell>
        </row>
        <row r="1141">
          <cell r="A1141" t="str">
            <v>A2C02249400</v>
          </cell>
          <cell r="B1141" t="str">
            <v>ROH</v>
          </cell>
          <cell r="C1141" t="str">
            <v>CAPACITORES DE CERAMICA</v>
          </cell>
          <cell r="D1141"/>
          <cell r="E1141">
            <v>853224</v>
          </cell>
          <cell r="F1141" t="str">
            <v>200976</v>
          </cell>
          <cell r="G1141" t="str">
            <v xml:space="preserve">    KEMET ELECTRONICS CORPORATION</v>
          </cell>
          <cell r="H1141" t="str">
            <v>SI</v>
          </cell>
          <cell r="I1141" t="str">
            <v xml:space="preserve">Tariff Shift </v>
          </cell>
          <cell r="J1141" t="str">
            <v>DANIELA</v>
          </cell>
          <cell r="K1141" t="str">
            <v>TMECGDL21-043</v>
          </cell>
          <cell r="L1141" t="str">
            <v>MX</v>
          </cell>
        </row>
        <row r="1142">
          <cell r="A1142" t="str">
            <v>A2C0224940000</v>
          </cell>
          <cell r="B1142" t="str">
            <v>ROH</v>
          </cell>
          <cell r="C1142" t="str">
            <v>CAPACITORES DE CERAMICA</v>
          </cell>
          <cell r="D1142"/>
          <cell r="E1142">
            <v>853224</v>
          </cell>
          <cell r="F1142" t="str">
            <v>200976</v>
          </cell>
          <cell r="G1142" t="str">
            <v xml:space="preserve">    KEMET ELECTRONICS CORPORATION</v>
          </cell>
          <cell r="H1142" t="str">
            <v>SI</v>
          </cell>
          <cell r="I1142" t="str">
            <v xml:space="preserve">Tariff Shift </v>
          </cell>
          <cell r="J1142" t="str">
            <v>DANIELA</v>
          </cell>
          <cell r="K1142" t="str">
            <v>TMECGDL21-043</v>
          </cell>
          <cell r="L1142" t="str">
            <v>MX</v>
          </cell>
        </row>
        <row r="1143">
          <cell r="A1143" t="str">
            <v>A2C02249500</v>
          </cell>
          <cell r="B1143" t="str">
            <v>ROH</v>
          </cell>
          <cell r="C1143" t="str">
            <v>CAPACITORES DE CERAMICA</v>
          </cell>
          <cell r="D1143"/>
          <cell r="E1143">
            <v>853224</v>
          </cell>
          <cell r="F1143" t="str">
            <v>200976</v>
          </cell>
          <cell r="G1143" t="str">
            <v xml:space="preserve">    KEMET ELECTRONICS CORPORATION</v>
          </cell>
          <cell r="H1143" t="str">
            <v>SI</v>
          </cell>
          <cell r="I1143" t="str">
            <v xml:space="preserve">Tariff Shift </v>
          </cell>
          <cell r="J1143" t="str">
            <v>DANIELA</v>
          </cell>
          <cell r="K1143" t="str">
            <v>TMECGDL21-043</v>
          </cell>
          <cell r="L1143" t="str">
            <v>MX</v>
          </cell>
        </row>
        <row r="1144">
          <cell r="A1144" t="str">
            <v>A2C0224950000</v>
          </cell>
          <cell r="B1144" t="str">
            <v>ROH</v>
          </cell>
          <cell r="C1144" t="str">
            <v>CAPACITORES DE CERAMICA</v>
          </cell>
          <cell r="D1144"/>
          <cell r="E1144">
            <v>853224</v>
          </cell>
          <cell r="F1144" t="str">
            <v>200976</v>
          </cell>
          <cell r="G1144" t="str">
            <v xml:space="preserve">    KEMET ELECTRONICS CORPORATION</v>
          </cell>
          <cell r="H1144" t="str">
            <v>SI</v>
          </cell>
          <cell r="I1144" t="str">
            <v xml:space="preserve">Tariff Shift </v>
          </cell>
          <cell r="J1144" t="str">
            <v>DANIELA</v>
          </cell>
          <cell r="K1144" t="str">
            <v>TMECGDL21-043</v>
          </cell>
          <cell r="L1144" t="str">
            <v>MX</v>
          </cell>
        </row>
        <row r="1145">
          <cell r="A1145" t="str">
            <v>A2C02249600</v>
          </cell>
          <cell r="B1145" t="str">
            <v>ROH</v>
          </cell>
          <cell r="C1145" t="str">
            <v>CAPACITORES DE CERAMICA</v>
          </cell>
          <cell r="D1145"/>
          <cell r="E1145">
            <v>853224</v>
          </cell>
          <cell r="F1145" t="str">
            <v>200976</v>
          </cell>
          <cell r="G1145" t="str">
            <v xml:space="preserve">    KEMET ELECTRONICS CORPORATION</v>
          </cell>
          <cell r="H1145" t="str">
            <v>SI</v>
          </cell>
          <cell r="I1145" t="str">
            <v xml:space="preserve">Tariff Shift </v>
          </cell>
          <cell r="J1145" t="str">
            <v>DANIELA</v>
          </cell>
          <cell r="K1145" t="str">
            <v>TMECGDL21-043</v>
          </cell>
          <cell r="L1145" t="str">
            <v>MX</v>
          </cell>
        </row>
        <row r="1146">
          <cell r="A1146" t="str">
            <v>A2C0224960000</v>
          </cell>
          <cell r="B1146" t="str">
            <v>ROH</v>
          </cell>
          <cell r="C1146" t="str">
            <v>CAPACITORES DE CERAMICA</v>
          </cell>
          <cell r="D1146"/>
          <cell r="E1146">
            <v>853224</v>
          </cell>
          <cell r="F1146" t="str">
            <v>200976</v>
          </cell>
          <cell r="G1146" t="str">
            <v xml:space="preserve">    KEMET ELECTRONICS CORPORATION</v>
          </cell>
          <cell r="H1146" t="str">
            <v>SI</v>
          </cell>
          <cell r="I1146" t="str">
            <v xml:space="preserve">Tariff Shift </v>
          </cell>
          <cell r="J1146" t="str">
            <v>DANIELA</v>
          </cell>
          <cell r="K1146" t="str">
            <v>TMECGDL21-043</v>
          </cell>
          <cell r="L1146" t="str">
            <v>MX</v>
          </cell>
        </row>
        <row r="1147">
          <cell r="A1147" t="str">
            <v>A2C0227580000</v>
          </cell>
          <cell r="B1147" t="str">
            <v>ROH</v>
          </cell>
          <cell r="C1147" t="str">
            <v>CAPACITORES DE CERAMICA</v>
          </cell>
          <cell r="D1147"/>
          <cell r="E1147">
            <v>853224</v>
          </cell>
          <cell r="F1147" t="str">
            <v>200976</v>
          </cell>
          <cell r="G1147" t="str">
            <v xml:space="preserve">    KEMET ELECTRONICS CORPORATION</v>
          </cell>
          <cell r="H1147" t="str">
            <v>SI</v>
          </cell>
          <cell r="I1147" t="str">
            <v xml:space="preserve">Tariff Shift </v>
          </cell>
          <cell r="J1147" t="str">
            <v>DANIELA</v>
          </cell>
          <cell r="K1147" t="str">
            <v>TMECGDL21-043</v>
          </cell>
          <cell r="L1147" t="str">
            <v>MX</v>
          </cell>
        </row>
        <row r="1148">
          <cell r="A1148" t="str">
            <v>A2C02318900</v>
          </cell>
          <cell r="B1148" t="str">
            <v>ROH</v>
          </cell>
          <cell r="C1148" t="str">
            <v>CAPACITORES DE CERAMICA</v>
          </cell>
          <cell r="D1148"/>
          <cell r="E1148">
            <v>853224</v>
          </cell>
          <cell r="F1148" t="str">
            <v>200976</v>
          </cell>
          <cell r="G1148" t="str">
            <v xml:space="preserve">    KEMET ELECTRONICS CORPORATION</v>
          </cell>
          <cell r="H1148" t="str">
            <v>SI</v>
          </cell>
          <cell r="I1148" t="str">
            <v xml:space="preserve">Tariff Shift </v>
          </cell>
          <cell r="J1148" t="str">
            <v>DANIELA</v>
          </cell>
          <cell r="K1148" t="str">
            <v>TMECGDL21-043</v>
          </cell>
          <cell r="L1148" t="str">
            <v>MX</v>
          </cell>
        </row>
        <row r="1149">
          <cell r="A1149" t="str">
            <v>A2C0231890000</v>
          </cell>
          <cell r="B1149" t="str">
            <v>ROH</v>
          </cell>
          <cell r="C1149" t="str">
            <v>CAPACITORES DE CERAMICA</v>
          </cell>
          <cell r="D1149"/>
          <cell r="E1149">
            <v>853224</v>
          </cell>
          <cell r="F1149" t="str">
            <v>200976</v>
          </cell>
          <cell r="G1149" t="str">
            <v xml:space="preserve">    KEMET ELECTRONICS CORPORATION</v>
          </cell>
          <cell r="H1149" t="str">
            <v>SI</v>
          </cell>
          <cell r="I1149" t="str">
            <v xml:space="preserve">Tariff Shift </v>
          </cell>
          <cell r="J1149" t="str">
            <v>DANIELA</v>
          </cell>
          <cell r="K1149" t="str">
            <v>TMECGDL21-043</v>
          </cell>
          <cell r="L1149" t="str">
            <v>MX</v>
          </cell>
        </row>
        <row r="1150">
          <cell r="A1150" t="str">
            <v>A2C02319200</v>
          </cell>
          <cell r="B1150" t="str">
            <v>ROH</v>
          </cell>
          <cell r="C1150" t="str">
            <v>CAPACITORES DE CERAMICA</v>
          </cell>
          <cell r="D1150"/>
          <cell r="E1150">
            <v>853224</v>
          </cell>
          <cell r="F1150" t="str">
            <v>200976</v>
          </cell>
          <cell r="G1150" t="str">
            <v xml:space="preserve">    KEMET ELECTRONICS CORPORATION</v>
          </cell>
          <cell r="H1150" t="str">
            <v>SI</v>
          </cell>
          <cell r="I1150" t="str">
            <v xml:space="preserve">Tariff Shift </v>
          </cell>
          <cell r="J1150" t="str">
            <v>DANIELA</v>
          </cell>
          <cell r="K1150" t="str">
            <v>TMECGDL21-043</v>
          </cell>
          <cell r="L1150" t="str">
            <v>MX</v>
          </cell>
        </row>
        <row r="1151">
          <cell r="A1151" t="str">
            <v>A2C0231920000</v>
          </cell>
          <cell r="B1151" t="str">
            <v>ROH</v>
          </cell>
          <cell r="C1151" t="str">
            <v>CAPACITORES DE CERAMICA</v>
          </cell>
          <cell r="D1151"/>
          <cell r="E1151">
            <v>853224</v>
          </cell>
          <cell r="F1151" t="str">
            <v>200976</v>
          </cell>
          <cell r="G1151" t="str">
            <v xml:space="preserve">    KEMET ELECTRONICS CORPORATION</v>
          </cell>
          <cell r="H1151" t="str">
            <v>SI</v>
          </cell>
          <cell r="I1151" t="str">
            <v xml:space="preserve">Tariff Shift </v>
          </cell>
          <cell r="J1151" t="str">
            <v>DANIELA</v>
          </cell>
          <cell r="K1151" t="str">
            <v>TMECGDL21-043</v>
          </cell>
          <cell r="L1151" t="str">
            <v>MX</v>
          </cell>
        </row>
        <row r="1152">
          <cell r="A1152" t="str">
            <v>A2C02319600</v>
          </cell>
          <cell r="B1152" t="str">
            <v>ROH</v>
          </cell>
          <cell r="C1152" t="str">
            <v>CAPACITORES DE CERAMICA</v>
          </cell>
          <cell r="D1152"/>
          <cell r="E1152">
            <v>853224</v>
          </cell>
          <cell r="F1152" t="str">
            <v>200976</v>
          </cell>
          <cell r="G1152" t="str">
            <v xml:space="preserve">    KEMET ELECTRONICS CORPORATION</v>
          </cell>
          <cell r="H1152" t="str">
            <v>SI</v>
          </cell>
          <cell r="I1152" t="str">
            <v xml:space="preserve">Tariff Shift </v>
          </cell>
          <cell r="J1152" t="str">
            <v>DANIELA</v>
          </cell>
          <cell r="K1152" t="str">
            <v>TMECGDL21-043</v>
          </cell>
          <cell r="L1152" t="str">
            <v>MX</v>
          </cell>
        </row>
        <row r="1153">
          <cell r="A1153" t="str">
            <v>A2C0231960000</v>
          </cell>
          <cell r="B1153" t="str">
            <v>ROH</v>
          </cell>
          <cell r="C1153" t="str">
            <v>CAPACITORES DE CERAMICA</v>
          </cell>
          <cell r="D1153"/>
          <cell r="E1153">
            <v>853224</v>
          </cell>
          <cell r="F1153" t="str">
            <v>200976</v>
          </cell>
          <cell r="G1153" t="str">
            <v xml:space="preserve">    KEMET ELECTRONICS CORPORATION</v>
          </cell>
          <cell r="H1153" t="str">
            <v>SI</v>
          </cell>
          <cell r="I1153" t="str">
            <v xml:space="preserve">Tariff Shift </v>
          </cell>
          <cell r="J1153" t="str">
            <v>DANIELA</v>
          </cell>
          <cell r="K1153" t="str">
            <v>TMECGDL21-043</v>
          </cell>
          <cell r="L1153" t="str">
            <v>MX</v>
          </cell>
        </row>
        <row r="1154">
          <cell r="A1154" t="str">
            <v>A2C02319700</v>
          </cell>
          <cell r="B1154" t="str">
            <v>ROH</v>
          </cell>
          <cell r="C1154" t="str">
            <v>CAPACITORES DE CERAMICA</v>
          </cell>
          <cell r="D1154"/>
          <cell r="E1154">
            <v>853224</v>
          </cell>
          <cell r="F1154" t="str">
            <v>200976</v>
          </cell>
          <cell r="G1154" t="str">
            <v xml:space="preserve">    KEMET ELECTRONICS CORPORATION</v>
          </cell>
          <cell r="H1154" t="str">
            <v>SI</v>
          </cell>
          <cell r="I1154" t="str">
            <v xml:space="preserve">Tariff Shift </v>
          </cell>
          <cell r="J1154" t="str">
            <v>DANIELA</v>
          </cell>
          <cell r="K1154" t="str">
            <v>TMECGDL21-043</v>
          </cell>
          <cell r="L1154" t="str">
            <v>MX</v>
          </cell>
        </row>
        <row r="1155">
          <cell r="A1155" t="str">
            <v>A2C0231970000</v>
          </cell>
          <cell r="B1155" t="str">
            <v>ROH</v>
          </cell>
          <cell r="C1155" t="str">
            <v>CAPACITORES DE CERAMICA</v>
          </cell>
          <cell r="D1155"/>
          <cell r="E1155">
            <v>853224</v>
          </cell>
          <cell r="F1155" t="str">
            <v>200976</v>
          </cell>
          <cell r="G1155" t="str">
            <v xml:space="preserve">    KEMET ELECTRONICS CORPORATION</v>
          </cell>
          <cell r="H1155" t="str">
            <v>SI</v>
          </cell>
          <cell r="I1155" t="str">
            <v xml:space="preserve">Tariff Shift </v>
          </cell>
          <cell r="J1155" t="str">
            <v>DANIELA</v>
          </cell>
          <cell r="K1155" t="str">
            <v>TMECGDL21-043</v>
          </cell>
          <cell r="L1155" t="str">
            <v>MX</v>
          </cell>
        </row>
        <row r="1156">
          <cell r="A1156" t="str">
            <v>A2C02319900</v>
          </cell>
          <cell r="B1156" t="str">
            <v>ROH</v>
          </cell>
          <cell r="C1156" t="str">
            <v>CAPACITOR CERAMICO MULTICAPAS</v>
          </cell>
          <cell r="D1156"/>
          <cell r="E1156">
            <v>853224</v>
          </cell>
          <cell r="F1156" t="str">
            <v>200976</v>
          </cell>
          <cell r="G1156" t="str">
            <v xml:space="preserve">    KEMET ELECTRONICS CORPORATION</v>
          </cell>
          <cell r="H1156" t="str">
            <v>SI</v>
          </cell>
          <cell r="I1156" t="str">
            <v xml:space="preserve">Tariff Shift </v>
          </cell>
          <cell r="J1156" t="str">
            <v>DANIELA</v>
          </cell>
          <cell r="K1156" t="str">
            <v>TMECGDL21-043</v>
          </cell>
          <cell r="L1156" t="str">
            <v>MX</v>
          </cell>
        </row>
        <row r="1157">
          <cell r="A1157" t="str">
            <v>A2C0231990000</v>
          </cell>
          <cell r="B1157" t="str">
            <v>ROH</v>
          </cell>
          <cell r="C1157" t="str">
            <v>CAPACITORES DE CERAMICA</v>
          </cell>
          <cell r="D1157"/>
          <cell r="E1157">
            <v>853224</v>
          </cell>
          <cell r="F1157" t="str">
            <v>200976</v>
          </cell>
          <cell r="G1157" t="str">
            <v xml:space="preserve">    KEMET ELECTRONICS CORPORATION</v>
          </cell>
          <cell r="H1157" t="str">
            <v>SI</v>
          </cell>
          <cell r="I1157" t="str">
            <v xml:space="preserve">Tariff Shift </v>
          </cell>
          <cell r="J1157" t="str">
            <v>DANIELA</v>
          </cell>
          <cell r="K1157" t="str">
            <v>TMECGDL21-043</v>
          </cell>
          <cell r="L1157" t="str">
            <v>MX</v>
          </cell>
        </row>
        <row r="1158">
          <cell r="A1158" t="str">
            <v>A2C02320000</v>
          </cell>
          <cell r="B1158" t="str">
            <v>ROH</v>
          </cell>
          <cell r="C1158" t="str">
            <v>CAPACITORES DE CERAMICA</v>
          </cell>
          <cell r="D1158"/>
          <cell r="E1158">
            <v>853224</v>
          </cell>
          <cell r="F1158" t="str">
            <v>200976</v>
          </cell>
          <cell r="G1158" t="str">
            <v xml:space="preserve">    KEMET ELECTRONICS CORPORATION</v>
          </cell>
          <cell r="H1158" t="str">
            <v>SI</v>
          </cell>
          <cell r="I1158" t="str">
            <v xml:space="preserve">Tariff Shift </v>
          </cell>
          <cell r="J1158" t="str">
            <v>DANIELA</v>
          </cell>
          <cell r="K1158" t="str">
            <v>TMECGDL21-043</v>
          </cell>
          <cell r="L1158" t="str">
            <v>MX</v>
          </cell>
        </row>
        <row r="1159">
          <cell r="A1159" t="str">
            <v>A2C0232000000</v>
          </cell>
          <cell r="B1159" t="str">
            <v>ROH</v>
          </cell>
          <cell r="C1159" t="str">
            <v>CAPACITORES DE CERAMICA</v>
          </cell>
          <cell r="D1159"/>
          <cell r="E1159">
            <v>853224</v>
          </cell>
          <cell r="F1159" t="str">
            <v>200976</v>
          </cell>
          <cell r="G1159" t="str">
            <v xml:space="preserve">    KEMET ELECTRONICS CORPORATION</v>
          </cell>
          <cell r="H1159" t="str">
            <v>SI</v>
          </cell>
          <cell r="I1159" t="str">
            <v xml:space="preserve">Tariff Shift </v>
          </cell>
          <cell r="J1159" t="str">
            <v>DANIELA</v>
          </cell>
          <cell r="K1159" t="str">
            <v>TMECGDL21-043</v>
          </cell>
          <cell r="L1159" t="str">
            <v>MX</v>
          </cell>
        </row>
        <row r="1160">
          <cell r="A1160" t="str">
            <v>A2C02326400</v>
          </cell>
          <cell r="B1160" t="str">
            <v>ROH</v>
          </cell>
          <cell r="C1160" t="str">
            <v>CAPACITORES DE CERAMICA</v>
          </cell>
          <cell r="D1160"/>
          <cell r="E1160">
            <v>853224</v>
          </cell>
          <cell r="F1160" t="str">
            <v>200976</v>
          </cell>
          <cell r="G1160" t="str">
            <v xml:space="preserve">    KEMET ELECTRONICS CORPORATION</v>
          </cell>
          <cell r="H1160" t="str">
            <v>SI</v>
          </cell>
          <cell r="I1160" t="str">
            <v xml:space="preserve">Tariff Shift </v>
          </cell>
          <cell r="J1160" t="str">
            <v>DANIELA</v>
          </cell>
          <cell r="K1160" t="str">
            <v>TMECGDL21-043</v>
          </cell>
          <cell r="L1160" t="str">
            <v>MX</v>
          </cell>
        </row>
        <row r="1161">
          <cell r="A1161" t="str">
            <v>A2C0232640000</v>
          </cell>
          <cell r="B1161" t="str">
            <v>ROH</v>
          </cell>
          <cell r="C1161" t="str">
            <v>CAPACITORES DE CERAMICA</v>
          </cell>
          <cell r="D1161"/>
          <cell r="E1161">
            <v>853224</v>
          </cell>
          <cell r="F1161" t="str">
            <v>200976</v>
          </cell>
          <cell r="G1161" t="str">
            <v xml:space="preserve">    KEMET ELECTRONICS CORPORATION</v>
          </cell>
          <cell r="H1161" t="str">
            <v>SI</v>
          </cell>
          <cell r="I1161" t="str">
            <v xml:space="preserve">Tariff Shift </v>
          </cell>
          <cell r="J1161" t="str">
            <v>DANIELA</v>
          </cell>
          <cell r="K1161" t="str">
            <v>TMECGDL21-043</v>
          </cell>
          <cell r="L1161" t="str">
            <v>MX</v>
          </cell>
        </row>
        <row r="1162">
          <cell r="A1162" t="str">
            <v>A2C02373300</v>
          </cell>
          <cell r="B1162" t="str">
            <v>ROH</v>
          </cell>
          <cell r="C1162" t="str">
            <v>CAPACITORES DE CERAMICA</v>
          </cell>
          <cell r="D1162"/>
          <cell r="E1162">
            <v>853224</v>
          </cell>
          <cell r="F1162" t="str">
            <v>200976</v>
          </cell>
          <cell r="G1162" t="str">
            <v xml:space="preserve">    KEMET ELECTRONICS CORPORATION</v>
          </cell>
          <cell r="H1162" t="str">
            <v>SI</v>
          </cell>
          <cell r="I1162" t="str">
            <v xml:space="preserve">Tariff Shift </v>
          </cell>
          <cell r="J1162" t="str">
            <v>DANIELA</v>
          </cell>
          <cell r="K1162" t="str">
            <v>TMECGDL21-043</v>
          </cell>
          <cell r="L1162" t="str">
            <v>MX</v>
          </cell>
        </row>
        <row r="1163">
          <cell r="A1163" t="str">
            <v>A2C0237330000</v>
          </cell>
          <cell r="B1163" t="str">
            <v>ROH</v>
          </cell>
          <cell r="C1163" t="str">
            <v>CAPACITORES DE CERAMICA</v>
          </cell>
          <cell r="D1163"/>
          <cell r="E1163">
            <v>853224</v>
          </cell>
          <cell r="F1163" t="str">
            <v>200976</v>
          </cell>
          <cell r="G1163" t="str">
            <v xml:space="preserve">    KEMET ELECTRONICS CORPORATION</v>
          </cell>
          <cell r="H1163" t="str">
            <v>SI</v>
          </cell>
          <cell r="I1163" t="str">
            <v xml:space="preserve">Tariff Shift </v>
          </cell>
          <cell r="J1163" t="str">
            <v>DANIELA</v>
          </cell>
          <cell r="K1163" t="str">
            <v>TMECGDL21-043</v>
          </cell>
          <cell r="L1163" t="str">
            <v>MX</v>
          </cell>
        </row>
        <row r="1164">
          <cell r="A1164" t="str">
            <v>A2C02374000</v>
          </cell>
          <cell r="B1164" t="str">
            <v>ROH</v>
          </cell>
          <cell r="C1164" t="str">
            <v>CAPACITORES DE CERAMICA</v>
          </cell>
          <cell r="D1164"/>
          <cell r="E1164">
            <v>853224</v>
          </cell>
          <cell r="F1164" t="str">
            <v>200976</v>
          </cell>
          <cell r="G1164" t="str">
            <v xml:space="preserve">    KEMET ELECTRONICS CORPORATION</v>
          </cell>
          <cell r="H1164" t="str">
            <v>SI</v>
          </cell>
          <cell r="I1164" t="str">
            <v xml:space="preserve">Tariff Shift </v>
          </cell>
          <cell r="J1164" t="str">
            <v>DANIELA</v>
          </cell>
          <cell r="K1164" t="str">
            <v>TMECGDL21-043</v>
          </cell>
          <cell r="L1164" t="str">
            <v>MX</v>
          </cell>
        </row>
        <row r="1165">
          <cell r="A1165" t="str">
            <v>A2C0237400000</v>
          </cell>
          <cell r="B1165" t="str">
            <v>ROH</v>
          </cell>
          <cell r="C1165" t="str">
            <v>CAPACITORES DE CERAMICA</v>
          </cell>
          <cell r="D1165"/>
          <cell r="E1165">
            <v>853224</v>
          </cell>
          <cell r="F1165" t="str">
            <v>200976</v>
          </cell>
          <cell r="G1165" t="str">
            <v xml:space="preserve">    KEMET ELECTRONICS CORPORATION</v>
          </cell>
          <cell r="H1165" t="str">
            <v>SI</v>
          </cell>
          <cell r="I1165" t="str">
            <v xml:space="preserve">Tariff Shift </v>
          </cell>
          <cell r="J1165" t="str">
            <v>DANIELA</v>
          </cell>
          <cell r="K1165" t="str">
            <v>TMECGDL21-043</v>
          </cell>
          <cell r="L1165" t="str">
            <v>MX</v>
          </cell>
        </row>
        <row r="1166">
          <cell r="A1166" t="str">
            <v>A2C0237440000</v>
          </cell>
          <cell r="B1166" t="str">
            <v>ROH</v>
          </cell>
          <cell r="C1166" t="str">
            <v>CAPACITORES DE CERAMICA</v>
          </cell>
          <cell r="D1166"/>
          <cell r="E1166">
            <v>853224</v>
          </cell>
          <cell r="F1166" t="str">
            <v>200976</v>
          </cell>
          <cell r="G1166" t="str">
            <v xml:space="preserve">    KEMET ELECTRONICS CORPORATION</v>
          </cell>
          <cell r="H1166" t="str">
            <v>SI</v>
          </cell>
          <cell r="I1166" t="str">
            <v xml:space="preserve">Tariff Shift </v>
          </cell>
          <cell r="J1166" t="str">
            <v>DANIELA</v>
          </cell>
          <cell r="K1166" t="str">
            <v>TMECGDL21-043</v>
          </cell>
          <cell r="L1166" t="str">
            <v>MX</v>
          </cell>
        </row>
        <row r="1167">
          <cell r="A1167" t="str">
            <v>A2C0237940000</v>
          </cell>
          <cell r="B1167" t="str">
            <v>ROH</v>
          </cell>
          <cell r="C1167" t="str">
            <v>CAPACITORES DE CERAMICA</v>
          </cell>
          <cell r="D1167"/>
          <cell r="E1167">
            <v>853221</v>
          </cell>
          <cell r="F1167" t="str">
            <v>200976</v>
          </cell>
          <cell r="G1167" t="str">
            <v xml:space="preserve">    KEMET ELECTRONICS CORPORATION</v>
          </cell>
          <cell r="H1167" t="str">
            <v>SI</v>
          </cell>
          <cell r="I1167" t="str">
            <v xml:space="preserve">Tariff Shift </v>
          </cell>
          <cell r="J1167" t="str">
            <v>DANIELA</v>
          </cell>
          <cell r="K1167" t="str">
            <v>TMECGDL21-043</v>
          </cell>
          <cell r="L1167" t="str">
            <v>MX</v>
          </cell>
        </row>
        <row r="1168">
          <cell r="A1168" t="str">
            <v>A2C0238330000</v>
          </cell>
          <cell r="B1168" t="str">
            <v>ROH</v>
          </cell>
          <cell r="C1168" t="str">
            <v>CAPACITORES DE CERAMICA</v>
          </cell>
          <cell r="D1168"/>
          <cell r="E1168">
            <v>853224</v>
          </cell>
          <cell r="F1168" t="str">
            <v>200976</v>
          </cell>
          <cell r="G1168" t="str">
            <v xml:space="preserve">    KEMET ELECTRONICS CORPORATION</v>
          </cell>
          <cell r="H1168" t="str">
            <v>SI</v>
          </cell>
          <cell r="I1168" t="str">
            <v xml:space="preserve">Tariff Shift </v>
          </cell>
          <cell r="J1168" t="str">
            <v>DANIELA</v>
          </cell>
          <cell r="K1168" t="str">
            <v>TMECGDL21-043</v>
          </cell>
          <cell r="L1168" t="str">
            <v>MX</v>
          </cell>
        </row>
        <row r="1169">
          <cell r="A1169" t="str">
            <v>A2C02383500</v>
          </cell>
          <cell r="B1169" t="str">
            <v>ROH</v>
          </cell>
          <cell r="C1169" t="str">
            <v>CAPACITOR CERAMICO MULTICAPAS</v>
          </cell>
          <cell r="D1169"/>
          <cell r="E1169">
            <v>853224</v>
          </cell>
          <cell r="F1169" t="str">
            <v>200976</v>
          </cell>
          <cell r="G1169" t="str">
            <v xml:space="preserve">    KEMET ELECTRONICS CORPORATION</v>
          </cell>
          <cell r="H1169" t="str">
            <v>SI</v>
          </cell>
          <cell r="I1169" t="str">
            <v xml:space="preserve">Tariff Shift </v>
          </cell>
          <cell r="J1169" t="str">
            <v>DANIELA</v>
          </cell>
          <cell r="K1169" t="str">
            <v>TMECGDL21-043</v>
          </cell>
          <cell r="L1169" t="str">
            <v>MX</v>
          </cell>
        </row>
        <row r="1170">
          <cell r="A1170" t="str">
            <v>A2C0238350000</v>
          </cell>
          <cell r="B1170" t="str">
            <v>ROH</v>
          </cell>
          <cell r="C1170" t="str">
            <v>CAPACITORES DE CERAMICA</v>
          </cell>
          <cell r="D1170"/>
          <cell r="E1170">
            <v>853224</v>
          </cell>
          <cell r="F1170" t="str">
            <v>200976</v>
          </cell>
          <cell r="G1170" t="str">
            <v xml:space="preserve">    KEMET ELECTRONICS CORPORATION</v>
          </cell>
          <cell r="H1170" t="str">
            <v>SI</v>
          </cell>
          <cell r="I1170" t="str">
            <v xml:space="preserve">Tariff Shift </v>
          </cell>
          <cell r="J1170" t="str">
            <v>DANIELA</v>
          </cell>
          <cell r="K1170" t="str">
            <v>TMECGDL21-043</v>
          </cell>
          <cell r="L1170" t="str">
            <v>MX</v>
          </cell>
        </row>
        <row r="1171">
          <cell r="A1171" t="str">
            <v>A2C0238420000</v>
          </cell>
          <cell r="B1171" t="str">
            <v>ROH</v>
          </cell>
          <cell r="C1171" t="str">
            <v>CAPACITORES DE CERAMICA</v>
          </cell>
          <cell r="D1171"/>
          <cell r="E1171">
            <v>853224</v>
          </cell>
          <cell r="F1171" t="str">
            <v>200976</v>
          </cell>
          <cell r="G1171" t="str">
            <v xml:space="preserve">    KEMET ELECTRONICS CORPORATION</v>
          </cell>
          <cell r="H1171" t="str">
            <v>SI</v>
          </cell>
          <cell r="I1171" t="str">
            <v xml:space="preserve">Tariff Shift </v>
          </cell>
          <cell r="J1171" t="str">
            <v>DANIELA</v>
          </cell>
          <cell r="K1171" t="str">
            <v>TMECGDL21-043</v>
          </cell>
          <cell r="L1171" t="str">
            <v>MX</v>
          </cell>
        </row>
        <row r="1172">
          <cell r="A1172" t="str">
            <v>A2C0238430000</v>
          </cell>
          <cell r="B1172" t="str">
            <v>ROH</v>
          </cell>
          <cell r="C1172" t="str">
            <v>CAPACITORES DE CERAMICA</v>
          </cell>
          <cell r="D1172"/>
          <cell r="E1172">
            <v>853224</v>
          </cell>
          <cell r="F1172" t="str">
            <v>200976</v>
          </cell>
          <cell r="G1172" t="str">
            <v xml:space="preserve">    KEMET ELECTRONICS CORPORATION</v>
          </cell>
          <cell r="H1172" t="str">
            <v>SI</v>
          </cell>
          <cell r="I1172" t="str">
            <v xml:space="preserve">Tariff Shift </v>
          </cell>
          <cell r="J1172" t="str">
            <v>DANIELA</v>
          </cell>
          <cell r="K1172" t="str">
            <v>TMECGDL21-043</v>
          </cell>
          <cell r="L1172" t="str">
            <v>MX</v>
          </cell>
        </row>
        <row r="1173">
          <cell r="A1173" t="str">
            <v>A2C02403400</v>
          </cell>
          <cell r="B1173" t="str">
            <v>ROH</v>
          </cell>
          <cell r="C1173" t="str">
            <v>CAPACITORES DE CERAMICA</v>
          </cell>
          <cell r="D1173"/>
          <cell r="E1173">
            <v>853224</v>
          </cell>
          <cell r="F1173" t="str">
            <v>200976</v>
          </cell>
          <cell r="G1173" t="str">
            <v xml:space="preserve">    KEMET ELECTRONICS CORPORATION</v>
          </cell>
          <cell r="H1173" t="str">
            <v>SI</v>
          </cell>
          <cell r="I1173" t="str">
            <v xml:space="preserve">Tariff Shift </v>
          </cell>
          <cell r="J1173" t="str">
            <v>DANIELA</v>
          </cell>
          <cell r="K1173" t="str">
            <v>TMECGDL21-043</v>
          </cell>
          <cell r="L1173" t="str">
            <v>MX</v>
          </cell>
        </row>
        <row r="1174">
          <cell r="A1174" t="str">
            <v>A2C02436200</v>
          </cell>
          <cell r="B1174" t="str">
            <v>ROH</v>
          </cell>
          <cell r="C1174" t="str">
            <v>CAPACITOR CERAMICO MULTICAPAS</v>
          </cell>
          <cell r="D1174"/>
          <cell r="E1174">
            <v>853224</v>
          </cell>
          <cell r="F1174" t="str">
            <v>200976</v>
          </cell>
          <cell r="G1174" t="str">
            <v xml:space="preserve">    KEMET ELECTRONICS CORPORATION</v>
          </cell>
          <cell r="H1174" t="str">
            <v>SI</v>
          </cell>
          <cell r="I1174" t="str">
            <v xml:space="preserve">Tariff Shift </v>
          </cell>
          <cell r="J1174" t="str">
            <v>DANIELA</v>
          </cell>
          <cell r="K1174" t="str">
            <v>TMECGDL21-043</v>
          </cell>
          <cell r="L1174" t="str">
            <v>MX</v>
          </cell>
        </row>
        <row r="1175">
          <cell r="A1175" t="str">
            <v>A2C0243620000</v>
          </cell>
          <cell r="B1175" t="str">
            <v>ROH</v>
          </cell>
          <cell r="C1175" t="str">
            <v>CAPACITORES DE CERAMICA</v>
          </cell>
          <cell r="D1175"/>
          <cell r="E1175">
            <v>853224</v>
          </cell>
          <cell r="F1175" t="str">
            <v>200976</v>
          </cell>
          <cell r="G1175" t="str">
            <v xml:space="preserve">    KEMET ELECTRONICS CORPORATION</v>
          </cell>
          <cell r="H1175" t="str">
            <v>SI</v>
          </cell>
          <cell r="I1175" t="str">
            <v xml:space="preserve">Tariff Shift </v>
          </cell>
          <cell r="J1175" t="str">
            <v>DANIELA</v>
          </cell>
          <cell r="K1175" t="str">
            <v>TMECGDL21-043</v>
          </cell>
          <cell r="L1175" t="str">
            <v>MX</v>
          </cell>
        </row>
        <row r="1176">
          <cell r="A1176" t="str">
            <v>A2C02436400</v>
          </cell>
          <cell r="B1176" t="str">
            <v>ROH</v>
          </cell>
          <cell r="C1176" t="str">
            <v>CAPACITORES DE CERAMICA</v>
          </cell>
          <cell r="D1176"/>
          <cell r="E1176">
            <v>853224</v>
          </cell>
          <cell r="F1176" t="str">
            <v>200976</v>
          </cell>
          <cell r="G1176" t="str">
            <v xml:space="preserve">    KEMET ELECTRONICS CORPORATION</v>
          </cell>
          <cell r="H1176" t="str">
            <v>SI</v>
          </cell>
          <cell r="I1176" t="str">
            <v xml:space="preserve">Tariff Shift </v>
          </cell>
          <cell r="J1176" t="str">
            <v>DANIELA</v>
          </cell>
          <cell r="K1176" t="str">
            <v>TMECGDL21-043</v>
          </cell>
          <cell r="L1176" t="str">
            <v>MX</v>
          </cell>
        </row>
        <row r="1177">
          <cell r="A1177" t="str">
            <v>A2C0243640000</v>
          </cell>
          <cell r="B1177" t="str">
            <v>ROH</v>
          </cell>
          <cell r="C1177" t="str">
            <v>CAPACITORES DE CERAMICA</v>
          </cell>
          <cell r="D1177"/>
          <cell r="E1177">
            <v>853224</v>
          </cell>
          <cell r="F1177" t="str">
            <v>200976</v>
          </cell>
          <cell r="G1177" t="str">
            <v xml:space="preserve">    KEMET ELECTRONICS CORPORATION</v>
          </cell>
          <cell r="H1177" t="str">
            <v>SI</v>
          </cell>
          <cell r="I1177" t="str">
            <v xml:space="preserve">Tariff Shift </v>
          </cell>
          <cell r="J1177" t="str">
            <v>DANIELA</v>
          </cell>
          <cell r="K1177" t="str">
            <v>TMECGDL21-043</v>
          </cell>
          <cell r="L1177" t="str">
            <v>MX</v>
          </cell>
        </row>
        <row r="1178">
          <cell r="A1178" t="str">
            <v>A2C02452300</v>
          </cell>
          <cell r="B1178" t="str">
            <v>ROH</v>
          </cell>
          <cell r="C1178" t="str">
            <v>CAPACITORES DE CERAMICA</v>
          </cell>
          <cell r="D1178"/>
          <cell r="E1178">
            <v>853224</v>
          </cell>
          <cell r="F1178" t="str">
            <v>200976</v>
          </cell>
          <cell r="G1178" t="str">
            <v xml:space="preserve">    KEMET ELECTRONICS CORPORATION</v>
          </cell>
          <cell r="H1178" t="str">
            <v>SI</v>
          </cell>
          <cell r="I1178" t="str">
            <v xml:space="preserve">Tariff Shift </v>
          </cell>
          <cell r="J1178" t="str">
            <v>DANIELA</v>
          </cell>
          <cell r="K1178" t="str">
            <v>TMECGDL21-043</v>
          </cell>
          <cell r="L1178" t="str">
            <v>MX</v>
          </cell>
        </row>
        <row r="1179">
          <cell r="A1179" t="str">
            <v>A2C0245230000</v>
          </cell>
          <cell r="B1179" t="str">
            <v>ROH</v>
          </cell>
          <cell r="C1179" t="str">
            <v>CAPACITORES DE CERAMICA</v>
          </cell>
          <cell r="D1179"/>
          <cell r="E1179">
            <v>853224</v>
          </cell>
          <cell r="F1179" t="str">
            <v>200976</v>
          </cell>
          <cell r="G1179" t="str">
            <v xml:space="preserve">    KEMET ELECTRONICS CORPORATION</v>
          </cell>
          <cell r="H1179" t="str">
            <v>SI</v>
          </cell>
          <cell r="I1179" t="str">
            <v xml:space="preserve">Tariff Shift </v>
          </cell>
          <cell r="J1179" t="str">
            <v>DANIELA</v>
          </cell>
          <cell r="K1179" t="str">
            <v>TMECGDL21-043</v>
          </cell>
          <cell r="L1179" t="str">
            <v>MX</v>
          </cell>
        </row>
        <row r="1180">
          <cell r="A1180" t="str">
            <v>A2C0245270000</v>
          </cell>
          <cell r="B1180" t="str">
            <v>ROH</v>
          </cell>
          <cell r="C1180" t="str">
            <v>CAPACITORES DE CERAMICA</v>
          </cell>
          <cell r="D1180"/>
          <cell r="E1180">
            <v>853224</v>
          </cell>
          <cell r="F1180" t="str">
            <v>200976</v>
          </cell>
          <cell r="G1180" t="str">
            <v xml:space="preserve">    KEMET ELECTRONICS CORPORATION</v>
          </cell>
          <cell r="H1180" t="str">
            <v>SI</v>
          </cell>
          <cell r="I1180" t="str">
            <v xml:space="preserve">Tariff Shift </v>
          </cell>
          <cell r="J1180" t="str">
            <v>DANIELA</v>
          </cell>
          <cell r="K1180" t="str">
            <v>TMECGDL21-043</v>
          </cell>
          <cell r="L1180" t="str">
            <v>MX</v>
          </cell>
        </row>
        <row r="1181">
          <cell r="A1181" t="str">
            <v>A2C02453000</v>
          </cell>
          <cell r="B1181" t="str">
            <v>ROH</v>
          </cell>
          <cell r="C1181" t="str">
            <v>CAPACITORES DE CERAMICA</v>
          </cell>
          <cell r="D1181"/>
          <cell r="E1181">
            <v>853224</v>
          </cell>
          <cell r="F1181" t="str">
            <v>200976</v>
          </cell>
          <cell r="G1181" t="str">
            <v xml:space="preserve">    KEMET ELECTRONICS CORPORATION</v>
          </cell>
          <cell r="H1181" t="str">
            <v>SI</v>
          </cell>
          <cell r="I1181" t="str">
            <v xml:space="preserve">Tariff Shift </v>
          </cell>
          <cell r="J1181" t="str">
            <v>DANIELA</v>
          </cell>
          <cell r="K1181" t="str">
            <v>TMECGDL21-043</v>
          </cell>
          <cell r="L1181" t="str">
            <v>MX</v>
          </cell>
        </row>
        <row r="1182">
          <cell r="A1182" t="str">
            <v>A2C0245300000</v>
          </cell>
          <cell r="B1182" t="str">
            <v>ROH</v>
          </cell>
          <cell r="C1182" t="str">
            <v>CAPACITORES DE CERAMICA</v>
          </cell>
          <cell r="D1182"/>
          <cell r="E1182">
            <v>853224</v>
          </cell>
          <cell r="F1182" t="str">
            <v>200976</v>
          </cell>
          <cell r="G1182" t="str">
            <v xml:space="preserve">    KEMET ELECTRONICS CORPORATION</v>
          </cell>
          <cell r="H1182" t="str">
            <v>SI</v>
          </cell>
          <cell r="I1182" t="str">
            <v xml:space="preserve">Tariff Shift </v>
          </cell>
          <cell r="J1182" t="str">
            <v>DANIELA</v>
          </cell>
          <cell r="K1182" t="str">
            <v>TMECGDL21-043</v>
          </cell>
          <cell r="L1182" t="str">
            <v>MX</v>
          </cell>
        </row>
        <row r="1183">
          <cell r="A1183" t="str">
            <v>A2C02453800</v>
          </cell>
          <cell r="B1183" t="str">
            <v>ROH</v>
          </cell>
          <cell r="C1183" t="str">
            <v>CAPACITORES DE CERAMICA</v>
          </cell>
          <cell r="D1183"/>
          <cell r="E1183">
            <v>853224</v>
          </cell>
          <cell r="F1183" t="str">
            <v>200976</v>
          </cell>
          <cell r="G1183" t="str">
            <v xml:space="preserve">    KEMET ELECTRONICS CORPORATION</v>
          </cell>
          <cell r="H1183" t="str">
            <v>SI</v>
          </cell>
          <cell r="I1183" t="str">
            <v xml:space="preserve">Tariff Shift </v>
          </cell>
          <cell r="J1183" t="str">
            <v>DANIELA</v>
          </cell>
          <cell r="K1183" t="str">
            <v>TMECGDL21-043</v>
          </cell>
          <cell r="L1183" t="str">
            <v>MX</v>
          </cell>
        </row>
        <row r="1184">
          <cell r="A1184" t="str">
            <v>A2C0245380000</v>
          </cell>
          <cell r="B1184" t="str">
            <v>ROH</v>
          </cell>
          <cell r="C1184" t="str">
            <v>CAPACITORES DE CERAMICA</v>
          </cell>
          <cell r="D1184"/>
          <cell r="E1184">
            <v>853224</v>
          </cell>
          <cell r="F1184" t="str">
            <v>200976</v>
          </cell>
          <cell r="G1184" t="str">
            <v xml:space="preserve">    KEMET ELECTRONICS CORPORATION</v>
          </cell>
          <cell r="H1184" t="str">
            <v>SI</v>
          </cell>
          <cell r="I1184" t="str">
            <v xml:space="preserve">Tariff Shift </v>
          </cell>
          <cell r="J1184" t="str">
            <v>DANIELA</v>
          </cell>
          <cell r="K1184" t="str">
            <v>TMECGDL21-043</v>
          </cell>
          <cell r="L1184" t="str">
            <v>MX</v>
          </cell>
        </row>
        <row r="1185">
          <cell r="A1185" t="str">
            <v>A2C02484900</v>
          </cell>
          <cell r="B1185" t="str">
            <v>ROH</v>
          </cell>
          <cell r="C1185" t="str">
            <v>CAPACITORES DE CERAMICA</v>
          </cell>
          <cell r="D1185"/>
          <cell r="E1185">
            <v>853224</v>
          </cell>
          <cell r="F1185" t="str">
            <v>200976</v>
          </cell>
          <cell r="G1185" t="str">
            <v xml:space="preserve">    KEMET ELECTRONICS CORPORATION</v>
          </cell>
          <cell r="H1185" t="str">
            <v>SI</v>
          </cell>
          <cell r="I1185" t="str">
            <v xml:space="preserve">Tariff Shift </v>
          </cell>
          <cell r="J1185" t="str">
            <v>DANIELA</v>
          </cell>
          <cell r="K1185" t="str">
            <v>TMECGDL21-043</v>
          </cell>
          <cell r="L1185" t="str">
            <v>MX</v>
          </cell>
        </row>
        <row r="1186">
          <cell r="A1186" t="str">
            <v>A2C0248490000</v>
          </cell>
          <cell r="B1186" t="str">
            <v>ROH</v>
          </cell>
          <cell r="C1186" t="str">
            <v>CAPACITORES DE CERAMICA</v>
          </cell>
          <cell r="D1186"/>
          <cell r="E1186">
            <v>853224</v>
          </cell>
          <cell r="F1186" t="str">
            <v>200976</v>
          </cell>
          <cell r="G1186" t="str">
            <v xml:space="preserve">    KEMET ELECTRONICS CORPORATION</v>
          </cell>
          <cell r="H1186" t="str">
            <v>SI</v>
          </cell>
          <cell r="I1186" t="str">
            <v xml:space="preserve">Tariff Shift </v>
          </cell>
          <cell r="J1186" t="str">
            <v>DANIELA</v>
          </cell>
          <cell r="K1186" t="str">
            <v>TMECGDL21-043</v>
          </cell>
          <cell r="L1186" t="str">
            <v>MX</v>
          </cell>
        </row>
        <row r="1187">
          <cell r="A1187" t="str">
            <v>A2C0251830000</v>
          </cell>
          <cell r="B1187" t="str">
            <v>ROH</v>
          </cell>
          <cell r="C1187" t="str">
            <v>CAPACITORES DE CERAMICA</v>
          </cell>
          <cell r="D1187"/>
          <cell r="E1187">
            <v>853224</v>
          </cell>
          <cell r="F1187" t="str">
            <v>200976</v>
          </cell>
          <cell r="G1187" t="str">
            <v xml:space="preserve">    KEMET ELECTRONICS CORPORATION</v>
          </cell>
          <cell r="H1187" t="str">
            <v>SI</v>
          </cell>
          <cell r="I1187" t="str">
            <v xml:space="preserve">Tariff Shift </v>
          </cell>
          <cell r="J1187" t="str">
            <v>DANIELA</v>
          </cell>
          <cell r="K1187" t="str">
            <v>TMECGDL21-043</v>
          </cell>
          <cell r="L1187" t="str">
            <v>MX</v>
          </cell>
        </row>
        <row r="1188">
          <cell r="A1188" t="str">
            <v>A2C0260140000</v>
          </cell>
          <cell r="B1188" t="str">
            <v>ROH</v>
          </cell>
          <cell r="C1188" t="str">
            <v>CAPACITORES DE CERAMICA</v>
          </cell>
          <cell r="D1188"/>
          <cell r="E1188">
            <v>853224</v>
          </cell>
          <cell r="F1188" t="str">
            <v>200976</v>
          </cell>
          <cell r="G1188" t="str">
            <v xml:space="preserve">    KEMET ELECTRONICS CORPORATION</v>
          </cell>
          <cell r="H1188" t="str">
            <v>SI</v>
          </cell>
          <cell r="I1188" t="str">
            <v xml:space="preserve">Tariff Shift </v>
          </cell>
          <cell r="J1188" t="str">
            <v>DANIELA</v>
          </cell>
          <cell r="K1188" t="str">
            <v>TMECGDL21-043</v>
          </cell>
          <cell r="L1188" t="str">
            <v>MX</v>
          </cell>
        </row>
        <row r="1189">
          <cell r="A1189" t="str">
            <v>A2C02665600</v>
          </cell>
          <cell r="B1189" t="str">
            <v>ROH</v>
          </cell>
          <cell r="C1189" t="str">
            <v>CAPACITORES DE CERAMICA</v>
          </cell>
          <cell r="D1189"/>
          <cell r="E1189">
            <v>853224</v>
          </cell>
          <cell r="F1189" t="str">
            <v>200976</v>
          </cell>
          <cell r="G1189" t="str">
            <v xml:space="preserve">    KEMET ELECTRONICS CORPORATION</v>
          </cell>
          <cell r="H1189" t="str">
            <v>SI</v>
          </cell>
          <cell r="I1189" t="str">
            <v xml:space="preserve">Tariff Shift </v>
          </cell>
          <cell r="J1189" t="str">
            <v>DANIELA</v>
          </cell>
          <cell r="K1189" t="str">
            <v>TMECGDL21-043</v>
          </cell>
          <cell r="L1189" t="str">
            <v>MX</v>
          </cell>
        </row>
        <row r="1190">
          <cell r="A1190" t="str">
            <v>A2C0266560000</v>
          </cell>
          <cell r="B1190" t="str">
            <v>ROH</v>
          </cell>
          <cell r="C1190" t="str">
            <v>CAPACITORES DE CERAMICA</v>
          </cell>
          <cell r="D1190"/>
          <cell r="E1190">
            <v>853224</v>
          </cell>
          <cell r="F1190" t="str">
            <v>200976</v>
          </cell>
          <cell r="G1190" t="str">
            <v xml:space="preserve">    KEMET ELECTRONICS CORPORATION</v>
          </cell>
          <cell r="H1190" t="str">
            <v>SI</v>
          </cell>
          <cell r="I1190" t="str">
            <v xml:space="preserve">Tariff Shift </v>
          </cell>
          <cell r="J1190" t="str">
            <v>DANIELA</v>
          </cell>
          <cell r="K1190" t="str">
            <v>TMECGDL21-043</v>
          </cell>
          <cell r="L1190" t="str">
            <v>MX</v>
          </cell>
        </row>
        <row r="1191">
          <cell r="A1191" t="str">
            <v>A2C02681800</v>
          </cell>
          <cell r="B1191" t="str">
            <v>ROH</v>
          </cell>
          <cell r="C1191" t="str">
            <v>CAPACITORES DE CERAMICA</v>
          </cell>
          <cell r="D1191"/>
          <cell r="E1191">
            <v>853224</v>
          </cell>
          <cell r="F1191" t="str">
            <v>200976</v>
          </cell>
          <cell r="G1191" t="str">
            <v xml:space="preserve">    KEMET ELECTRONICS CORPORATION</v>
          </cell>
          <cell r="H1191" t="str">
            <v>SI</v>
          </cell>
          <cell r="I1191" t="str">
            <v xml:space="preserve">Tariff Shift </v>
          </cell>
          <cell r="J1191" t="str">
            <v>DANIELA</v>
          </cell>
          <cell r="K1191" t="str">
            <v>TMECGDL21-043</v>
          </cell>
          <cell r="L1191" t="str">
            <v>MX</v>
          </cell>
        </row>
        <row r="1192">
          <cell r="A1192" t="str">
            <v>A2C0268180000</v>
          </cell>
          <cell r="B1192" t="str">
            <v>ROH</v>
          </cell>
          <cell r="C1192" t="str">
            <v>CAPACITORES DE CERAMICA</v>
          </cell>
          <cell r="D1192"/>
          <cell r="E1192">
            <v>853224</v>
          </cell>
          <cell r="F1192" t="str">
            <v>200976</v>
          </cell>
          <cell r="G1192" t="str">
            <v xml:space="preserve">    KEMET ELECTRONICS CORPORATION</v>
          </cell>
          <cell r="H1192" t="str">
            <v>SI</v>
          </cell>
          <cell r="I1192" t="str">
            <v xml:space="preserve">Tariff Shift </v>
          </cell>
          <cell r="J1192" t="str">
            <v>DANIELA</v>
          </cell>
          <cell r="K1192" t="str">
            <v>TMECGDL21-043</v>
          </cell>
          <cell r="L1192" t="str">
            <v>MX</v>
          </cell>
        </row>
        <row r="1193">
          <cell r="A1193" t="str">
            <v>A2C026840000</v>
          </cell>
          <cell r="B1193" t="str">
            <v>ROH</v>
          </cell>
          <cell r="C1193" t="str">
            <v>CAPACITORES DE CERAMICA</v>
          </cell>
          <cell r="D1193"/>
          <cell r="E1193">
            <v>853224</v>
          </cell>
          <cell r="F1193" t="str">
            <v>200976</v>
          </cell>
          <cell r="G1193" t="str">
            <v xml:space="preserve">    KEMET ELECTRONICS CORPORATION</v>
          </cell>
          <cell r="H1193" t="str">
            <v>SI</v>
          </cell>
          <cell r="I1193" t="str">
            <v xml:space="preserve">Tariff Shift </v>
          </cell>
          <cell r="J1193" t="str">
            <v>DANIELA</v>
          </cell>
          <cell r="K1193" t="str">
            <v>TMECGDL21-043</v>
          </cell>
          <cell r="L1193" t="str">
            <v>MX</v>
          </cell>
        </row>
        <row r="1194">
          <cell r="A1194" t="str">
            <v>A2C0268400000</v>
          </cell>
          <cell r="B1194" t="str">
            <v>ROH</v>
          </cell>
          <cell r="C1194" t="str">
            <v>CAPACITORES DE CERAMICA</v>
          </cell>
          <cell r="D1194"/>
          <cell r="E1194">
            <v>853224</v>
          </cell>
          <cell r="F1194" t="str">
            <v>200976</v>
          </cell>
          <cell r="G1194" t="str">
            <v xml:space="preserve">    KEMET ELECTRONICS CORPORATION</v>
          </cell>
          <cell r="H1194" t="str">
            <v>SI</v>
          </cell>
          <cell r="I1194" t="str">
            <v xml:space="preserve">Tariff Shift </v>
          </cell>
          <cell r="J1194" t="str">
            <v>DANIELA</v>
          </cell>
          <cell r="K1194" t="str">
            <v>TMECGDL21-043</v>
          </cell>
          <cell r="L1194" t="str">
            <v>MX</v>
          </cell>
        </row>
        <row r="1195">
          <cell r="A1195" t="str">
            <v>A2C02741300</v>
          </cell>
          <cell r="B1195" t="str">
            <v>ROH</v>
          </cell>
          <cell r="C1195" t="str">
            <v>CAPACITORES DE CERAMICA</v>
          </cell>
          <cell r="D1195"/>
          <cell r="E1195">
            <v>853224</v>
          </cell>
          <cell r="F1195" t="str">
            <v>200976</v>
          </cell>
          <cell r="G1195" t="str">
            <v xml:space="preserve">    KEMET ELECTRONICS CORPORATION</v>
          </cell>
          <cell r="H1195" t="str">
            <v>SI</v>
          </cell>
          <cell r="I1195" t="str">
            <v xml:space="preserve">Tariff Shift </v>
          </cell>
          <cell r="J1195" t="str">
            <v>DANIELA</v>
          </cell>
          <cell r="K1195" t="str">
            <v>TMECGDL21-043</v>
          </cell>
          <cell r="L1195" t="str">
            <v>MX</v>
          </cell>
        </row>
        <row r="1196">
          <cell r="A1196" t="str">
            <v>A2C0274130000</v>
          </cell>
          <cell r="B1196" t="str">
            <v>ROH</v>
          </cell>
          <cell r="C1196" t="str">
            <v>CAPACITORES DE CERAMICA</v>
          </cell>
          <cell r="D1196"/>
          <cell r="E1196">
            <v>853224</v>
          </cell>
          <cell r="F1196" t="str">
            <v>200976</v>
          </cell>
          <cell r="G1196" t="str">
            <v xml:space="preserve">    KEMET ELECTRONICS CORPORATION</v>
          </cell>
          <cell r="H1196" t="str">
            <v>SI</v>
          </cell>
          <cell r="I1196" t="str">
            <v xml:space="preserve">Tariff Shift </v>
          </cell>
          <cell r="J1196" t="str">
            <v>DANIELA</v>
          </cell>
          <cell r="K1196" t="str">
            <v>TMECGDL21-043</v>
          </cell>
          <cell r="L1196" t="str">
            <v>MX</v>
          </cell>
        </row>
        <row r="1197">
          <cell r="A1197" t="str">
            <v>A2C02743900</v>
          </cell>
          <cell r="B1197" t="str">
            <v>ROH</v>
          </cell>
          <cell r="C1197" t="str">
            <v>CAPACITORES DE CERAMICA</v>
          </cell>
          <cell r="D1197"/>
          <cell r="E1197">
            <v>853224</v>
          </cell>
          <cell r="F1197" t="str">
            <v>200976</v>
          </cell>
          <cell r="G1197" t="str">
            <v xml:space="preserve">    KEMET ELECTRONICS CORPORATION</v>
          </cell>
          <cell r="H1197" t="str">
            <v>SI</v>
          </cell>
          <cell r="I1197" t="str">
            <v xml:space="preserve">Tariff Shift </v>
          </cell>
          <cell r="J1197" t="str">
            <v>DANIELA</v>
          </cell>
          <cell r="K1197" t="str">
            <v>TMECGDL21-043</v>
          </cell>
          <cell r="L1197" t="str">
            <v>MX</v>
          </cell>
        </row>
        <row r="1198">
          <cell r="A1198" t="str">
            <v>A2C0274390000</v>
          </cell>
          <cell r="B1198" t="str">
            <v>ROH</v>
          </cell>
          <cell r="C1198" t="str">
            <v>CAPACITORES DE CERAMICA</v>
          </cell>
          <cell r="D1198"/>
          <cell r="E1198">
            <v>853224</v>
          </cell>
          <cell r="F1198" t="str">
            <v>200976</v>
          </cell>
          <cell r="G1198" t="str">
            <v xml:space="preserve">    KEMET ELECTRONICS CORPORATION</v>
          </cell>
          <cell r="H1198" t="str">
            <v>SI</v>
          </cell>
          <cell r="I1198" t="str">
            <v xml:space="preserve">Tariff Shift </v>
          </cell>
          <cell r="J1198" t="str">
            <v>DANIELA</v>
          </cell>
          <cell r="K1198" t="str">
            <v>TMECGDL21-043</v>
          </cell>
          <cell r="L1198" t="str">
            <v>MX</v>
          </cell>
        </row>
        <row r="1199">
          <cell r="A1199" t="str">
            <v>A2C02782500</v>
          </cell>
          <cell r="B1199" t="str">
            <v>ROH</v>
          </cell>
          <cell r="C1199" t="str">
            <v>CAPACITORES DE CERAMICA</v>
          </cell>
          <cell r="D1199"/>
          <cell r="E1199">
            <v>853224</v>
          </cell>
          <cell r="F1199" t="str">
            <v>200976</v>
          </cell>
          <cell r="G1199" t="str">
            <v xml:space="preserve">    KEMET ELECTRONICS CORPORATION</v>
          </cell>
          <cell r="H1199" t="str">
            <v>SI</v>
          </cell>
          <cell r="I1199" t="str">
            <v xml:space="preserve">Tariff Shift </v>
          </cell>
          <cell r="J1199" t="str">
            <v>DANIELA</v>
          </cell>
          <cell r="K1199" t="str">
            <v>TMECGDL21-043</v>
          </cell>
          <cell r="L1199" t="str">
            <v>MX</v>
          </cell>
        </row>
        <row r="1200">
          <cell r="A1200" t="str">
            <v>A2C02794000</v>
          </cell>
          <cell r="B1200" t="str">
            <v>ROH</v>
          </cell>
          <cell r="C1200" t="str">
            <v>CAPACITORES DE CERAMICA</v>
          </cell>
          <cell r="D1200"/>
          <cell r="E1200">
            <v>853224</v>
          </cell>
          <cell r="F1200" t="str">
            <v>200976</v>
          </cell>
          <cell r="G1200" t="str">
            <v xml:space="preserve">    KEMET ELECTRONICS CORPORATION</v>
          </cell>
          <cell r="H1200" t="str">
            <v>SI</v>
          </cell>
          <cell r="I1200" t="str">
            <v xml:space="preserve">Tariff Shift </v>
          </cell>
          <cell r="J1200" t="str">
            <v>DANIELA</v>
          </cell>
          <cell r="K1200" t="str">
            <v>TMECGDL21-043</v>
          </cell>
          <cell r="L1200" t="str">
            <v>MX</v>
          </cell>
        </row>
        <row r="1201">
          <cell r="A1201" t="str">
            <v>A2C02844600</v>
          </cell>
          <cell r="B1201" t="str">
            <v>ROH</v>
          </cell>
          <cell r="C1201" t="str">
            <v>CAPACITORES DE CERAMICA</v>
          </cell>
          <cell r="D1201"/>
          <cell r="E1201">
            <v>853224</v>
          </cell>
          <cell r="F1201" t="str">
            <v>200976</v>
          </cell>
          <cell r="G1201" t="str">
            <v xml:space="preserve">    KEMET ELECTRONICS CORPORATION</v>
          </cell>
          <cell r="H1201" t="str">
            <v>SI</v>
          </cell>
          <cell r="I1201" t="str">
            <v xml:space="preserve">Tariff Shift </v>
          </cell>
          <cell r="J1201" t="str">
            <v>DANIELA</v>
          </cell>
          <cell r="K1201" t="str">
            <v>TMECGDL21-043</v>
          </cell>
          <cell r="L1201" t="str">
            <v>MX</v>
          </cell>
        </row>
        <row r="1202">
          <cell r="A1202" t="str">
            <v>A2C0284460000</v>
          </cell>
          <cell r="B1202" t="str">
            <v>ROH</v>
          </cell>
          <cell r="C1202" t="str">
            <v>CAPACITORES DE CERAMICA</v>
          </cell>
          <cell r="D1202"/>
          <cell r="E1202">
            <v>853224</v>
          </cell>
          <cell r="F1202" t="str">
            <v>200976</v>
          </cell>
          <cell r="G1202" t="str">
            <v xml:space="preserve">    KEMET ELECTRONICS CORPORATION</v>
          </cell>
          <cell r="H1202" t="str">
            <v>SI</v>
          </cell>
          <cell r="I1202" t="str">
            <v xml:space="preserve">Tariff Shift </v>
          </cell>
          <cell r="J1202" t="str">
            <v>DANIELA</v>
          </cell>
          <cell r="K1202" t="str">
            <v>TMECGDL21-043</v>
          </cell>
          <cell r="L1202" t="str">
            <v>MX</v>
          </cell>
        </row>
        <row r="1203">
          <cell r="A1203" t="str">
            <v>A2C02844900</v>
          </cell>
          <cell r="B1203" t="str">
            <v>ROH</v>
          </cell>
          <cell r="C1203" t="str">
            <v>CAPACITORES DE CERAMICA</v>
          </cell>
          <cell r="D1203"/>
          <cell r="E1203">
            <v>853224</v>
          </cell>
          <cell r="F1203" t="str">
            <v>200976</v>
          </cell>
          <cell r="G1203" t="str">
            <v xml:space="preserve">    KEMET ELECTRONICS CORPORATION</v>
          </cell>
          <cell r="H1203" t="str">
            <v>SI</v>
          </cell>
          <cell r="I1203" t="str">
            <v xml:space="preserve">Tariff Shift </v>
          </cell>
          <cell r="J1203" t="str">
            <v>DANIELA</v>
          </cell>
          <cell r="K1203" t="str">
            <v>TMECGDL21-043</v>
          </cell>
          <cell r="L1203" t="str">
            <v>MX</v>
          </cell>
        </row>
        <row r="1204">
          <cell r="A1204" t="str">
            <v>A2C0284490000</v>
          </cell>
          <cell r="B1204" t="str">
            <v>ROH</v>
          </cell>
          <cell r="C1204" t="str">
            <v>CAPACITORES DE CERAMICA</v>
          </cell>
          <cell r="D1204"/>
          <cell r="E1204">
            <v>853224</v>
          </cell>
          <cell r="F1204" t="str">
            <v>200976</v>
          </cell>
          <cell r="G1204" t="str">
            <v xml:space="preserve">    KEMET ELECTRONICS CORPORATION</v>
          </cell>
          <cell r="H1204" t="str">
            <v>SI</v>
          </cell>
          <cell r="I1204" t="str">
            <v xml:space="preserve">Tariff Shift </v>
          </cell>
          <cell r="J1204" t="str">
            <v>DANIELA</v>
          </cell>
          <cell r="K1204" t="str">
            <v>TMECGDL21-043</v>
          </cell>
          <cell r="L1204" t="str">
            <v>MX</v>
          </cell>
        </row>
        <row r="1205">
          <cell r="A1205" t="str">
            <v>A2C0284510000</v>
          </cell>
          <cell r="B1205" t="str">
            <v>ROH</v>
          </cell>
          <cell r="C1205" t="str">
            <v>CAPACITORES DE CERAMICA</v>
          </cell>
          <cell r="D1205"/>
          <cell r="E1205">
            <v>853224</v>
          </cell>
          <cell r="F1205" t="str">
            <v>200976</v>
          </cell>
          <cell r="G1205" t="str">
            <v xml:space="preserve">    KEMET ELECTRONICS CORPORATION</v>
          </cell>
          <cell r="H1205" t="str">
            <v>SI</v>
          </cell>
          <cell r="I1205" t="str">
            <v xml:space="preserve">Tariff Shift </v>
          </cell>
          <cell r="J1205" t="str">
            <v>DANIELA</v>
          </cell>
          <cell r="K1205" t="str">
            <v>TMECGDL21-043</v>
          </cell>
          <cell r="L1205" t="str">
            <v>MX</v>
          </cell>
        </row>
        <row r="1206">
          <cell r="A1206" t="str">
            <v>A2C02858400</v>
          </cell>
          <cell r="B1206" t="str">
            <v>ROH</v>
          </cell>
          <cell r="C1206" t="str">
            <v>CAPACITORES DE CERAMICA</v>
          </cell>
          <cell r="D1206"/>
          <cell r="E1206">
            <v>853224</v>
          </cell>
          <cell r="F1206" t="str">
            <v>200976</v>
          </cell>
          <cell r="G1206" t="str">
            <v xml:space="preserve">    KEMET ELECTRONICS CORPORATION</v>
          </cell>
          <cell r="H1206" t="str">
            <v>SI</v>
          </cell>
          <cell r="I1206" t="str">
            <v xml:space="preserve">Tariff Shift </v>
          </cell>
          <cell r="J1206" t="str">
            <v>DANIELA</v>
          </cell>
          <cell r="K1206" t="str">
            <v>TMECGDL21-043</v>
          </cell>
          <cell r="L1206" t="str">
            <v>MX</v>
          </cell>
        </row>
        <row r="1207">
          <cell r="A1207" t="str">
            <v>A2C0285840000</v>
          </cell>
          <cell r="B1207" t="str">
            <v>ROH</v>
          </cell>
          <cell r="C1207" t="str">
            <v>CAPACITORES DE CERAMICA</v>
          </cell>
          <cell r="D1207"/>
          <cell r="E1207">
            <v>853224</v>
          </cell>
          <cell r="F1207" t="str">
            <v>200976</v>
          </cell>
          <cell r="G1207" t="str">
            <v xml:space="preserve">    KEMET ELECTRONICS CORPORATION</v>
          </cell>
          <cell r="H1207" t="str">
            <v>SI</v>
          </cell>
          <cell r="I1207" t="str">
            <v xml:space="preserve">Tariff Shift </v>
          </cell>
          <cell r="J1207" t="str">
            <v>DANIELA</v>
          </cell>
          <cell r="K1207" t="str">
            <v>TMECGDL21-043</v>
          </cell>
          <cell r="L1207" t="str">
            <v>MX</v>
          </cell>
        </row>
        <row r="1208">
          <cell r="A1208" t="str">
            <v>A2C02872100</v>
          </cell>
          <cell r="B1208" t="str">
            <v>ROH</v>
          </cell>
          <cell r="C1208" t="str">
            <v>CAPACITORES DE CERAMICA</v>
          </cell>
          <cell r="D1208"/>
          <cell r="E1208">
            <v>853224</v>
          </cell>
          <cell r="F1208" t="str">
            <v>200976</v>
          </cell>
          <cell r="G1208" t="str">
            <v xml:space="preserve">    KEMET ELECTRONICS CORPORATION</v>
          </cell>
          <cell r="H1208" t="str">
            <v>SI</v>
          </cell>
          <cell r="I1208" t="str">
            <v xml:space="preserve">Tariff Shift </v>
          </cell>
          <cell r="J1208" t="str">
            <v>DANIELA</v>
          </cell>
          <cell r="K1208" t="str">
            <v>TMECGDL21-043</v>
          </cell>
          <cell r="L1208" t="str">
            <v>MX</v>
          </cell>
        </row>
        <row r="1209">
          <cell r="A1209" t="str">
            <v>A2C02895700</v>
          </cell>
          <cell r="B1209" t="str">
            <v>ROH</v>
          </cell>
          <cell r="C1209" t="str">
            <v>CAPACITORES DE CERAMICA</v>
          </cell>
          <cell r="D1209"/>
          <cell r="E1209">
            <v>853224</v>
          </cell>
          <cell r="F1209" t="str">
            <v>200976</v>
          </cell>
          <cell r="G1209" t="str">
            <v xml:space="preserve">    KEMET ELECTRONICS CORPORATION</v>
          </cell>
          <cell r="H1209" t="str">
            <v>SI</v>
          </cell>
          <cell r="I1209" t="str">
            <v xml:space="preserve">Tariff Shift </v>
          </cell>
          <cell r="J1209" t="str">
            <v>DANIELA</v>
          </cell>
          <cell r="K1209" t="str">
            <v>TMECGDL21-043</v>
          </cell>
          <cell r="L1209" t="str">
            <v>MX</v>
          </cell>
        </row>
        <row r="1210">
          <cell r="A1210" t="str">
            <v>A2C02898900</v>
          </cell>
          <cell r="B1210" t="str">
            <v>ROH</v>
          </cell>
          <cell r="C1210" t="str">
            <v>CAPACITORES DE CERAMICA</v>
          </cell>
          <cell r="D1210"/>
          <cell r="E1210">
            <v>853224</v>
          </cell>
          <cell r="F1210" t="str">
            <v>200976</v>
          </cell>
          <cell r="G1210" t="str">
            <v xml:space="preserve">    KEMET ELECTRONICS CORPORATION</v>
          </cell>
          <cell r="H1210" t="str">
            <v>SI</v>
          </cell>
          <cell r="I1210" t="str">
            <v xml:space="preserve">Tariff Shift </v>
          </cell>
          <cell r="J1210" t="str">
            <v>DANIELA</v>
          </cell>
          <cell r="K1210" t="str">
            <v>TMECGDL21-043</v>
          </cell>
          <cell r="L1210" t="str">
            <v>MX</v>
          </cell>
        </row>
        <row r="1211">
          <cell r="A1211" t="str">
            <v>A2C0289890000</v>
          </cell>
          <cell r="B1211" t="str">
            <v>ROH</v>
          </cell>
          <cell r="C1211" t="str">
            <v>CAPACITORES DE CERAMICA</v>
          </cell>
          <cell r="D1211"/>
          <cell r="E1211">
            <v>853224</v>
          </cell>
          <cell r="F1211" t="str">
            <v>200976</v>
          </cell>
          <cell r="G1211" t="str">
            <v xml:space="preserve">    KEMET ELECTRONICS CORPORATION</v>
          </cell>
          <cell r="H1211" t="str">
            <v>SI</v>
          </cell>
          <cell r="I1211" t="str">
            <v xml:space="preserve">Tariff Shift </v>
          </cell>
          <cell r="J1211" t="str">
            <v>DANIELA</v>
          </cell>
          <cell r="K1211" t="str">
            <v>TMECGDL21-043</v>
          </cell>
          <cell r="L1211" t="str">
            <v>MX</v>
          </cell>
        </row>
        <row r="1212">
          <cell r="A1212" t="str">
            <v>A2C02899401</v>
          </cell>
          <cell r="B1212" t="str">
            <v>ROH</v>
          </cell>
          <cell r="C1212" t="str">
            <v>C CER,X7R,2.2uF,10%,16V,0805,-,STANDARD,</v>
          </cell>
          <cell r="D1212"/>
          <cell r="E1212">
            <v>853224</v>
          </cell>
          <cell r="F1212" t="str">
            <v>200976</v>
          </cell>
          <cell r="G1212" t="str">
            <v xml:space="preserve">    KEMET ELECTRONICS CORPORATION</v>
          </cell>
          <cell r="H1212" t="str">
            <v>SI</v>
          </cell>
          <cell r="I1212" t="str">
            <v xml:space="preserve">Tariff Shift </v>
          </cell>
          <cell r="J1212" t="str">
            <v>DANIELA</v>
          </cell>
          <cell r="K1212" t="str">
            <v>TMECGDL21-043</v>
          </cell>
          <cell r="L1212" t="str">
            <v>MX</v>
          </cell>
        </row>
        <row r="1213">
          <cell r="A1213" t="str">
            <v>A2C0289940100</v>
          </cell>
          <cell r="B1213" t="str">
            <v>ROH</v>
          </cell>
          <cell r="C1213" t="str">
            <v>CAPACITORES DE CERAMICA</v>
          </cell>
          <cell r="D1213"/>
          <cell r="E1213">
            <v>853224</v>
          </cell>
          <cell r="F1213" t="str">
            <v>200976</v>
          </cell>
          <cell r="G1213" t="str">
            <v xml:space="preserve">    KEMET ELECTRONICS CORPORATION</v>
          </cell>
          <cell r="H1213" t="str">
            <v>SI</v>
          </cell>
          <cell r="I1213" t="str">
            <v xml:space="preserve">Tariff Shift </v>
          </cell>
          <cell r="J1213" t="str">
            <v>DANIELA</v>
          </cell>
          <cell r="K1213" t="str">
            <v>TMECGDL21-043</v>
          </cell>
          <cell r="L1213" t="str">
            <v>MX</v>
          </cell>
        </row>
        <row r="1214">
          <cell r="A1214" t="str">
            <v>A2C02916000</v>
          </cell>
          <cell r="B1214" t="str">
            <v>ROH</v>
          </cell>
          <cell r="C1214" t="str">
            <v>CAPACITORES DE CERAMICA</v>
          </cell>
          <cell r="D1214"/>
          <cell r="E1214">
            <v>853224</v>
          </cell>
          <cell r="F1214" t="str">
            <v>200976</v>
          </cell>
          <cell r="G1214" t="str">
            <v xml:space="preserve">    KEMET ELECTRONICS CORPORATION</v>
          </cell>
          <cell r="H1214" t="str">
            <v>SI</v>
          </cell>
          <cell r="I1214" t="str">
            <v xml:space="preserve">Tariff Shift </v>
          </cell>
          <cell r="J1214" t="str">
            <v>DANIELA</v>
          </cell>
          <cell r="K1214" t="str">
            <v>TMECGDL21-043</v>
          </cell>
          <cell r="L1214" t="str">
            <v>MX</v>
          </cell>
        </row>
        <row r="1215">
          <cell r="A1215" t="str">
            <v>A2C0291600000</v>
          </cell>
          <cell r="B1215" t="str">
            <v>ROH</v>
          </cell>
          <cell r="C1215" t="str">
            <v>CAPACITORES DE CERAMICA</v>
          </cell>
          <cell r="D1215"/>
          <cell r="E1215">
            <v>853224</v>
          </cell>
          <cell r="F1215" t="str">
            <v>200976</v>
          </cell>
          <cell r="G1215" t="str">
            <v xml:space="preserve">    KEMET ELECTRONICS CORPORATION</v>
          </cell>
          <cell r="H1215" t="str">
            <v>SI</v>
          </cell>
          <cell r="I1215" t="str">
            <v xml:space="preserve">Tariff Shift </v>
          </cell>
          <cell r="J1215" t="str">
            <v>DANIELA</v>
          </cell>
          <cell r="K1215" t="str">
            <v>TMECGDL21-043</v>
          </cell>
          <cell r="L1215" t="str">
            <v>MX</v>
          </cell>
        </row>
        <row r="1216">
          <cell r="A1216" t="str">
            <v>A2C02916100</v>
          </cell>
          <cell r="B1216" t="str">
            <v>ROH</v>
          </cell>
          <cell r="C1216" t="str">
            <v>CAPACITORES DE CERAMICA</v>
          </cell>
          <cell r="D1216"/>
          <cell r="E1216">
            <v>853224</v>
          </cell>
          <cell r="F1216" t="str">
            <v>200976</v>
          </cell>
          <cell r="G1216" t="str">
            <v xml:space="preserve">    KEMET ELECTRONICS CORPORATION</v>
          </cell>
          <cell r="H1216" t="str">
            <v>SI</v>
          </cell>
          <cell r="I1216" t="str">
            <v xml:space="preserve">Tariff Shift </v>
          </cell>
          <cell r="J1216" t="str">
            <v>DANIELA</v>
          </cell>
          <cell r="K1216" t="str">
            <v>TMECGDL21-043</v>
          </cell>
          <cell r="L1216" t="str">
            <v>MX</v>
          </cell>
        </row>
        <row r="1217">
          <cell r="A1217" t="str">
            <v>A2C02916200</v>
          </cell>
          <cell r="B1217" t="str">
            <v>ROH</v>
          </cell>
          <cell r="C1217" t="str">
            <v>CAPACITOR CERAMICO MULTICAPAS</v>
          </cell>
          <cell r="D1217"/>
          <cell r="E1217">
            <v>853224</v>
          </cell>
          <cell r="F1217" t="str">
            <v>200976</v>
          </cell>
          <cell r="G1217" t="str">
            <v xml:space="preserve">    KEMET ELECTRONICS CORPORATION</v>
          </cell>
          <cell r="H1217" t="str">
            <v>SI</v>
          </cell>
          <cell r="I1217" t="str">
            <v xml:space="preserve">Tariff Shift </v>
          </cell>
          <cell r="J1217" t="str">
            <v>DANIELA</v>
          </cell>
          <cell r="K1217" t="str">
            <v>TMECGDL21-043</v>
          </cell>
          <cell r="L1217" t="str">
            <v>MX</v>
          </cell>
        </row>
        <row r="1218">
          <cell r="A1218" t="str">
            <v>A2C02916400</v>
          </cell>
          <cell r="B1218" t="str">
            <v>ROH</v>
          </cell>
          <cell r="C1218" t="str">
            <v>CAPACITORES DE CERAMICA</v>
          </cell>
          <cell r="D1218"/>
          <cell r="E1218">
            <v>853224</v>
          </cell>
          <cell r="F1218" t="str">
            <v>200976</v>
          </cell>
          <cell r="G1218" t="str">
            <v xml:space="preserve">    KEMET ELECTRONICS CORPORATION</v>
          </cell>
          <cell r="H1218" t="str">
            <v>SI</v>
          </cell>
          <cell r="I1218" t="str">
            <v xml:space="preserve">Tariff Shift </v>
          </cell>
          <cell r="J1218" t="str">
            <v>DANIELA</v>
          </cell>
          <cell r="K1218" t="str">
            <v>TMECGDL21-043</v>
          </cell>
          <cell r="L1218" t="str">
            <v>MX</v>
          </cell>
        </row>
        <row r="1219">
          <cell r="A1219" t="str">
            <v>A2C0291640000</v>
          </cell>
          <cell r="B1219" t="str">
            <v>ROH</v>
          </cell>
          <cell r="C1219" t="str">
            <v>CAPACITORES DE CERAMICA</v>
          </cell>
          <cell r="D1219"/>
          <cell r="E1219">
            <v>853224</v>
          </cell>
          <cell r="F1219" t="str">
            <v>200976</v>
          </cell>
          <cell r="G1219" t="str">
            <v xml:space="preserve">    KEMET ELECTRONICS CORPORATION</v>
          </cell>
          <cell r="H1219" t="str">
            <v>SI</v>
          </cell>
          <cell r="I1219" t="str">
            <v xml:space="preserve">Tariff Shift </v>
          </cell>
          <cell r="J1219" t="str">
            <v>DANIELA</v>
          </cell>
          <cell r="K1219" t="str">
            <v>TMECGDL21-043</v>
          </cell>
          <cell r="L1219" t="str">
            <v>MX</v>
          </cell>
        </row>
        <row r="1220">
          <cell r="A1220" t="str">
            <v>A2C02916500</v>
          </cell>
          <cell r="B1220" t="str">
            <v>ROH</v>
          </cell>
          <cell r="C1220" t="str">
            <v>CAPACITORES DE CERAMICA</v>
          </cell>
          <cell r="D1220"/>
          <cell r="E1220">
            <v>853224</v>
          </cell>
          <cell r="F1220" t="str">
            <v>200976</v>
          </cell>
          <cell r="G1220" t="str">
            <v xml:space="preserve">    KEMET ELECTRONICS CORPORATION</v>
          </cell>
          <cell r="H1220" t="str">
            <v>SI</v>
          </cell>
          <cell r="I1220" t="str">
            <v xml:space="preserve">Tariff Shift </v>
          </cell>
          <cell r="J1220" t="str">
            <v>DANIELA</v>
          </cell>
          <cell r="K1220" t="str">
            <v>TMECGDL21-043</v>
          </cell>
          <cell r="L1220" t="str">
            <v>MX</v>
          </cell>
        </row>
        <row r="1221">
          <cell r="A1221" t="str">
            <v>A2C02916600</v>
          </cell>
          <cell r="B1221" t="str">
            <v>ROH</v>
          </cell>
          <cell r="C1221" t="str">
            <v>CAPACITORES DE CERAMICA</v>
          </cell>
          <cell r="D1221"/>
          <cell r="E1221">
            <v>853224</v>
          </cell>
          <cell r="F1221" t="str">
            <v>200976</v>
          </cell>
          <cell r="G1221" t="str">
            <v xml:space="preserve">    KEMET ELECTRONICS CORPORATION</v>
          </cell>
          <cell r="H1221" t="str">
            <v>SI</v>
          </cell>
          <cell r="I1221" t="str">
            <v xml:space="preserve">Tariff Shift </v>
          </cell>
          <cell r="J1221" t="str">
            <v>DANIELA</v>
          </cell>
          <cell r="K1221" t="str">
            <v>TMECGDL21-043</v>
          </cell>
          <cell r="L1221" t="str">
            <v>MX</v>
          </cell>
        </row>
        <row r="1222">
          <cell r="A1222" t="str">
            <v>A2C0291660000</v>
          </cell>
          <cell r="B1222" t="str">
            <v>ROH</v>
          </cell>
          <cell r="C1222" t="str">
            <v>CAPACITORES DE CERAMICA</v>
          </cell>
          <cell r="D1222"/>
          <cell r="E1222">
            <v>853224</v>
          </cell>
          <cell r="F1222" t="str">
            <v>200976</v>
          </cell>
          <cell r="G1222" t="str">
            <v xml:space="preserve">    KEMET ELECTRONICS CORPORATION</v>
          </cell>
          <cell r="H1222" t="str">
            <v>SI</v>
          </cell>
          <cell r="I1222" t="str">
            <v xml:space="preserve">Tariff Shift </v>
          </cell>
          <cell r="J1222" t="str">
            <v>DANIELA</v>
          </cell>
          <cell r="K1222" t="str">
            <v>TMECGDL21-043</v>
          </cell>
          <cell r="L1222" t="str">
            <v>MX</v>
          </cell>
        </row>
        <row r="1223">
          <cell r="A1223" t="str">
            <v>A2C02916800</v>
          </cell>
          <cell r="B1223" t="str">
            <v>ROH</v>
          </cell>
          <cell r="C1223" t="str">
            <v>CAPACITORES DE CERAMICA</v>
          </cell>
          <cell r="D1223"/>
          <cell r="E1223">
            <v>853224</v>
          </cell>
          <cell r="F1223" t="str">
            <v>200976</v>
          </cell>
          <cell r="G1223" t="str">
            <v xml:space="preserve">    KEMET ELECTRONICS CORPORATION</v>
          </cell>
          <cell r="H1223" t="str">
            <v>SI</v>
          </cell>
          <cell r="I1223" t="str">
            <v xml:space="preserve">Tariff Shift </v>
          </cell>
          <cell r="J1223" t="str">
            <v>DANIELA</v>
          </cell>
          <cell r="K1223" t="str">
            <v>TMECGDL21-043</v>
          </cell>
          <cell r="L1223" t="str">
            <v>MX</v>
          </cell>
        </row>
        <row r="1224">
          <cell r="A1224" t="str">
            <v>A2C0291680000</v>
          </cell>
          <cell r="B1224" t="str">
            <v>ROH</v>
          </cell>
          <cell r="C1224" t="str">
            <v>CAPACITORES DE CERAMICA</v>
          </cell>
          <cell r="D1224"/>
          <cell r="E1224">
            <v>853224</v>
          </cell>
          <cell r="F1224" t="str">
            <v>200976</v>
          </cell>
          <cell r="G1224" t="str">
            <v xml:space="preserve">    KEMET ELECTRONICS CORPORATION</v>
          </cell>
          <cell r="H1224" t="str">
            <v>SI</v>
          </cell>
          <cell r="I1224" t="str">
            <v xml:space="preserve">Tariff Shift </v>
          </cell>
          <cell r="J1224" t="str">
            <v>DANIELA</v>
          </cell>
          <cell r="K1224" t="str">
            <v>TMECGDL21-043</v>
          </cell>
          <cell r="L1224" t="str">
            <v>MX</v>
          </cell>
        </row>
        <row r="1225">
          <cell r="A1225" t="str">
            <v>A2C02916801</v>
          </cell>
          <cell r="B1225" t="str">
            <v>ROH</v>
          </cell>
          <cell r="C1225" t="str">
            <v>CAPACITORES DE CERAMICA</v>
          </cell>
          <cell r="D1225"/>
          <cell r="E1225">
            <v>853224</v>
          </cell>
          <cell r="F1225" t="str">
            <v>200976</v>
          </cell>
          <cell r="G1225" t="str">
            <v xml:space="preserve">    KEMET ELECTRONICS CORPORATION</v>
          </cell>
          <cell r="H1225" t="str">
            <v>SI</v>
          </cell>
          <cell r="I1225" t="str">
            <v xml:space="preserve">Tariff Shift </v>
          </cell>
          <cell r="J1225" t="str">
            <v>DANIELA</v>
          </cell>
          <cell r="K1225" t="str">
            <v>TMECGDL21-043</v>
          </cell>
          <cell r="L1225" t="str">
            <v>MX</v>
          </cell>
        </row>
        <row r="1226">
          <cell r="A1226" t="str">
            <v>A2C0291680100</v>
          </cell>
          <cell r="B1226" t="str">
            <v>ROH</v>
          </cell>
          <cell r="C1226" t="str">
            <v>CAPACITORES DE CERAMICA</v>
          </cell>
          <cell r="D1226"/>
          <cell r="E1226">
            <v>853224</v>
          </cell>
          <cell r="F1226" t="str">
            <v>200976</v>
          </cell>
          <cell r="G1226" t="str">
            <v xml:space="preserve">    KEMET ELECTRONICS CORPORATION</v>
          </cell>
          <cell r="H1226" t="str">
            <v>SI</v>
          </cell>
          <cell r="I1226" t="str">
            <v xml:space="preserve">Tariff Shift </v>
          </cell>
          <cell r="J1226" t="str">
            <v>DANIELA</v>
          </cell>
          <cell r="K1226" t="str">
            <v>TMECGDL21-043</v>
          </cell>
          <cell r="L1226" t="str">
            <v>MX</v>
          </cell>
        </row>
        <row r="1227">
          <cell r="A1227" t="str">
            <v>A2C02916900</v>
          </cell>
          <cell r="B1227" t="str">
            <v>ROH</v>
          </cell>
          <cell r="C1227" t="str">
            <v>CAPACITOR CERAMICO MULTICAPAS</v>
          </cell>
          <cell r="D1227"/>
          <cell r="E1227">
            <v>853224</v>
          </cell>
          <cell r="F1227" t="str">
            <v>200976</v>
          </cell>
          <cell r="G1227" t="str">
            <v xml:space="preserve">    KEMET ELECTRONICS CORPORATION</v>
          </cell>
          <cell r="H1227" t="str">
            <v>SI</v>
          </cell>
          <cell r="I1227" t="str">
            <v xml:space="preserve">Tariff Shift </v>
          </cell>
          <cell r="J1227" t="str">
            <v>DANIELA</v>
          </cell>
          <cell r="K1227" t="str">
            <v>TMECGDL21-043</v>
          </cell>
          <cell r="L1227" t="str">
            <v>MX</v>
          </cell>
        </row>
        <row r="1228">
          <cell r="A1228" t="str">
            <v>A2C0291690000</v>
          </cell>
          <cell r="B1228" t="str">
            <v>ROH</v>
          </cell>
          <cell r="C1228" t="str">
            <v>CAPACITORES DE CERAMICA</v>
          </cell>
          <cell r="D1228"/>
          <cell r="E1228">
            <v>853224</v>
          </cell>
          <cell r="F1228" t="str">
            <v>200976</v>
          </cell>
          <cell r="G1228" t="str">
            <v xml:space="preserve">    KEMET ELECTRONICS CORPORATION</v>
          </cell>
          <cell r="H1228" t="str">
            <v>SI</v>
          </cell>
          <cell r="I1228" t="str">
            <v xml:space="preserve">Tariff Shift </v>
          </cell>
          <cell r="J1228" t="str">
            <v>DANIELA</v>
          </cell>
          <cell r="K1228" t="str">
            <v>TMECGDL21-043</v>
          </cell>
          <cell r="L1228" t="str">
            <v>MX</v>
          </cell>
        </row>
        <row r="1229">
          <cell r="A1229" t="str">
            <v>A2C02917100</v>
          </cell>
          <cell r="B1229" t="str">
            <v>ROH</v>
          </cell>
          <cell r="C1229" t="str">
            <v>CAPACITOR DE CERAMICA</v>
          </cell>
          <cell r="D1229"/>
          <cell r="E1229">
            <v>853224</v>
          </cell>
          <cell r="F1229" t="str">
            <v>200976</v>
          </cell>
          <cell r="G1229" t="str">
            <v xml:space="preserve">    KEMET ELECTRONICS CORPORATION</v>
          </cell>
          <cell r="H1229" t="str">
            <v>SI</v>
          </cell>
          <cell r="I1229" t="str">
            <v xml:space="preserve">Tariff Shift </v>
          </cell>
          <cell r="J1229" t="str">
            <v>DANIELA</v>
          </cell>
          <cell r="K1229" t="str">
            <v>TMECGDL21-043</v>
          </cell>
          <cell r="L1229" t="str">
            <v>MX</v>
          </cell>
        </row>
        <row r="1230">
          <cell r="A1230" t="str">
            <v>A2C0291710000</v>
          </cell>
          <cell r="B1230" t="str">
            <v>ROH</v>
          </cell>
          <cell r="C1230" t="str">
            <v>CAPACITORES DE CERAMICA</v>
          </cell>
          <cell r="D1230"/>
          <cell r="E1230">
            <v>853224</v>
          </cell>
          <cell r="F1230" t="str">
            <v>200976</v>
          </cell>
          <cell r="G1230" t="str">
            <v xml:space="preserve">    KEMET ELECTRONICS CORPORATION</v>
          </cell>
          <cell r="H1230" t="str">
            <v>SI</v>
          </cell>
          <cell r="I1230" t="str">
            <v xml:space="preserve">Tariff Shift </v>
          </cell>
          <cell r="J1230" t="str">
            <v>DANIELA</v>
          </cell>
          <cell r="K1230" t="str">
            <v>TMECGDL21-043</v>
          </cell>
          <cell r="L1230" t="str">
            <v>MX</v>
          </cell>
        </row>
        <row r="1231">
          <cell r="A1231" t="str">
            <v>A2C02917400</v>
          </cell>
          <cell r="B1231" t="str">
            <v>ROH</v>
          </cell>
          <cell r="C1231" t="str">
            <v>CAPACITORES DE CERAMICA</v>
          </cell>
          <cell r="D1231"/>
          <cell r="E1231">
            <v>853224</v>
          </cell>
          <cell r="F1231" t="str">
            <v>200976</v>
          </cell>
          <cell r="G1231" t="str">
            <v xml:space="preserve">    KEMET ELECTRONICS CORPORATION</v>
          </cell>
          <cell r="H1231" t="str">
            <v>SI</v>
          </cell>
          <cell r="I1231" t="str">
            <v xml:space="preserve">Tariff Shift </v>
          </cell>
          <cell r="J1231" t="str">
            <v>DANIELA</v>
          </cell>
          <cell r="K1231" t="str">
            <v>TMECGDL21-043</v>
          </cell>
          <cell r="L1231" t="str">
            <v>MX</v>
          </cell>
        </row>
        <row r="1232">
          <cell r="A1232" t="str">
            <v>A2C0291740000</v>
          </cell>
          <cell r="B1232" t="str">
            <v>ROH</v>
          </cell>
          <cell r="C1232" t="str">
            <v>CAPACITORES DE CERAMICA</v>
          </cell>
          <cell r="D1232"/>
          <cell r="E1232">
            <v>853224</v>
          </cell>
          <cell r="F1232" t="str">
            <v>200976</v>
          </cell>
          <cell r="G1232" t="str">
            <v xml:space="preserve">    KEMET ELECTRONICS CORPORATION</v>
          </cell>
          <cell r="H1232" t="str">
            <v>SI</v>
          </cell>
          <cell r="I1232" t="str">
            <v xml:space="preserve">Tariff Shift </v>
          </cell>
          <cell r="J1232" t="str">
            <v>DANIELA</v>
          </cell>
          <cell r="K1232" t="str">
            <v>TMECGDL21-043</v>
          </cell>
          <cell r="L1232" t="str">
            <v>MX</v>
          </cell>
        </row>
        <row r="1233">
          <cell r="A1233" t="str">
            <v>A2C02938200</v>
          </cell>
          <cell r="B1233" t="str">
            <v>ROH</v>
          </cell>
          <cell r="C1233" t="str">
            <v>CAPACITORES DE CERAMICA</v>
          </cell>
          <cell r="D1233"/>
          <cell r="E1233">
            <v>853224</v>
          </cell>
          <cell r="F1233" t="str">
            <v>200976</v>
          </cell>
          <cell r="G1233" t="str">
            <v xml:space="preserve">    KEMET ELECTRONICS CORPORATION</v>
          </cell>
          <cell r="H1233" t="str">
            <v>SI</v>
          </cell>
          <cell r="I1233" t="str">
            <v xml:space="preserve">Tariff Shift </v>
          </cell>
          <cell r="J1233" t="str">
            <v>DANIELA</v>
          </cell>
          <cell r="K1233" t="str">
            <v>TMECGDL21-043</v>
          </cell>
          <cell r="L1233" t="str">
            <v>MX</v>
          </cell>
        </row>
        <row r="1234">
          <cell r="A1234" t="str">
            <v>A2C02942000</v>
          </cell>
          <cell r="B1234" t="str">
            <v>ROH</v>
          </cell>
          <cell r="C1234" t="str">
            <v>CAPACITORES DE CERAMICA</v>
          </cell>
          <cell r="D1234"/>
          <cell r="E1234">
            <v>853224</v>
          </cell>
          <cell r="F1234" t="str">
            <v>200976</v>
          </cell>
          <cell r="G1234" t="str">
            <v xml:space="preserve">    KEMET ELECTRONICS CORPORATION</v>
          </cell>
          <cell r="H1234" t="str">
            <v>SI</v>
          </cell>
          <cell r="I1234" t="str">
            <v xml:space="preserve">Tariff Shift </v>
          </cell>
          <cell r="J1234" t="str">
            <v>DANIELA</v>
          </cell>
          <cell r="K1234" t="str">
            <v>TMECGDL21-043</v>
          </cell>
          <cell r="L1234" t="str">
            <v>MX</v>
          </cell>
        </row>
        <row r="1235">
          <cell r="A1235" t="str">
            <v>A2C02944600</v>
          </cell>
          <cell r="B1235" t="str">
            <v>ROH</v>
          </cell>
          <cell r="C1235" t="str">
            <v>CAPACITORES DE CERAMICA</v>
          </cell>
          <cell r="D1235"/>
          <cell r="E1235">
            <v>853224</v>
          </cell>
          <cell r="F1235" t="str">
            <v>200976</v>
          </cell>
          <cell r="G1235" t="str">
            <v xml:space="preserve">    KEMET ELECTRONICS CORPORATION</v>
          </cell>
          <cell r="H1235" t="str">
            <v>SI</v>
          </cell>
          <cell r="I1235" t="str">
            <v xml:space="preserve">Tariff Shift </v>
          </cell>
          <cell r="J1235" t="str">
            <v>DANIELA</v>
          </cell>
          <cell r="K1235" t="str">
            <v>TMECGDL21-043</v>
          </cell>
          <cell r="L1235" t="str">
            <v>MX</v>
          </cell>
        </row>
        <row r="1236">
          <cell r="A1236" t="str">
            <v>A2C0294460000</v>
          </cell>
          <cell r="B1236" t="str">
            <v>ROH</v>
          </cell>
          <cell r="C1236" t="str">
            <v>CAPACITORES DE CERAMICA</v>
          </cell>
          <cell r="D1236"/>
          <cell r="E1236">
            <v>853224</v>
          </cell>
          <cell r="F1236" t="str">
            <v>200976</v>
          </cell>
          <cell r="G1236" t="str">
            <v xml:space="preserve">    KEMET ELECTRONICS CORPORATION</v>
          </cell>
          <cell r="H1236" t="str">
            <v>SI</v>
          </cell>
          <cell r="I1236" t="str">
            <v xml:space="preserve">Tariff Shift </v>
          </cell>
          <cell r="J1236" t="str">
            <v>DANIELA</v>
          </cell>
          <cell r="K1236" t="str">
            <v>TMECGDL21-043</v>
          </cell>
          <cell r="L1236" t="str">
            <v>MX</v>
          </cell>
        </row>
        <row r="1237">
          <cell r="A1237" t="str">
            <v>A2C03007900</v>
          </cell>
          <cell r="B1237" t="str">
            <v>ROH</v>
          </cell>
          <cell r="C1237" t="str">
            <v>C CER,C0G,10nF,5%,630V,1206,-,STANDARD,S</v>
          </cell>
          <cell r="D1237"/>
          <cell r="E1237">
            <v>853224</v>
          </cell>
          <cell r="F1237" t="str">
            <v>200976</v>
          </cell>
          <cell r="G1237" t="str">
            <v xml:space="preserve">    KEMET ELECTRONICS CORPORATION</v>
          </cell>
          <cell r="H1237" t="str">
            <v>SI</v>
          </cell>
          <cell r="I1237" t="str">
            <v xml:space="preserve">Tariff Shift </v>
          </cell>
          <cell r="J1237" t="str">
            <v>DANIELA</v>
          </cell>
          <cell r="K1237" t="str">
            <v>TMECGDL21-043</v>
          </cell>
          <cell r="L1237" t="str">
            <v>MX</v>
          </cell>
        </row>
        <row r="1238">
          <cell r="A1238" t="str">
            <v>A2C0300790000</v>
          </cell>
          <cell r="B1238" t="str">
            <v>ROH</v>
          </cell>
          <cell r="C1238" t="str">
            <v>CAPACITORES DE CERAMICA</v>
          </cell>
          <cell r="D1238"/>
          <cell r="E1238">
            <v>853224</v>
          </cell>
          <cell r="F1238" t="str">
            <v>200976</v>
          </cell>
          <cell r="G1238" t="str">
            <v xml:space="preserve">    KEMET ELECTRONICS CORPORATION</v>
          </cell>
          <cell r="H1238" t="str">
            <v>SI</v>
          </cell>
          <cell r="I1238" t="str">
            <v xml:space="preserve">Tariff Shift </v>
          </cell>
          <cell r="J1238" t="str">
            <v>DANIELA</v>
          </cell>
          <cell r="K1238" t="str">
            <v>TMECGDL21-043</v>
          </cell>
          <cell r="L1238" t="str">
            <v>MX</v>
          </cell>
        </row>
        <row r="1239">
          <cell r="A1239" t="str">
            <v>A2C03009100</v>
          </cell>
          <cell r="B1239" t="str">
            <v>ROH</v>
          </cell>
          <cell r="C1239" t="str">
            <v>C CER,C0G,5.6nF,5%,630V,1206,-,STANDARD,</v>
          </cell>
          <cell r="D1239"/>
          <cell r="E1239">
            <v>853224</v>
          </cell>
          <cell r="F1239" t="str">
            <v>200976</v>
          </cell>
          <cell r="G1239" t="str">
            <v xml:space="preserve">    KEMET ELECTRONICS CORPORATION</v>
          </cell>
          <cell r="H1239" t="str">
            <v>SI</v>
          </cell>
          <cell r="I1239" t="str">
            <v xml:space="preserve">Tariff Shift </v>
          </cell>
          <cell r="J1239" t="str">
            <v>DANIELA</v>
          </cell>
          <cell r="K1239" t="str">
            <v>TMECGDL21-043</v>
          </cell>
          <cell r="L1239" t="str">
            <v>MX</v>
          </cell>
        </row>
        <row r="1240">
          <cell r="A1240" t="str">
            <v>A2C0300910000</v>
          </cell>
          <cell r="B1240" t="str">
            <v>ROH</v>
          </cell>
          <cell r="C1240" t="str">
            <v>CAPACITORES DE CERAMICA</v>
          </cell>
          <cell r="D1240"/>
          <cell r="E1240">
            <v>853224</v>
          </cell>
          <cell r="F1240" t="str">
            <v>200976</v>
          </cell>
          <cell r="G1240" t="str">
            <v xml:space="preserve">    KEMET ELECTRONICS CORPORATION</v>
          </cell>
          <cell r="H1240" t="str">
            <v>SI</v>
          </cell>
          <cell r="I1240" t="str">
            <v xml:space="preserve">Tariff Shift </v>
          </cell>
          <cell r="J1240" t="str">
            <v>DANIELA</v>
          </cell>
          <cell r="K1240" t="str">
            <v>TMECGDL21-043</v>
          </cell>
          <cell r="L1240" t="str">
            <v>MX</v>
          </cell>
        </row>
        <row r="1241">
          <cell r="A1241" t="str">
            <v>A2C03031300</v>
          </cell>
          <cell r="B1241" t="str">
            <v>ROH</v>
          </cell>
          <cell r="C1241" t="str">
            <v>CAPACITORES DE CERAMICA</v>
          </cell>
          <cell r="D1241"/>
          <cell r="E1241">
            <v>853224</v>
          </cell>
          <cell r="F1241" t="str">
            <v>200976</v>
          </cell>
          <cell r="G1241" t="str">
            <v xml:space="preserve">    KEMET ELECTRONICS CORPORATION</v>
          </cell>
          <cell r="H1241" t="str">
            <v>SI</v>
          </cell>
          <cell r="I1241" t="str">
            <v xml:space="preserve">Tariff Shift </v>
          </cell>
          <cell r="J1241" t="str">
            <v>DANIELA</v>
          </cell>
          <cell r="K1241" t="str">
            <v>TMECGDL21-043</v>
          </cell>
          <cell r="L1241" t="str">
            <v>MX</v>
          </cell>
        </row>
        <row r="1242">
          <cell r="A1242" t="str">
            <v>A2C03032400</v>
          </cell>
          <cell r="B1242" t="str">
            <v>ROH</v>
          </cell>
          <cell r="C1242" t="str">
            <v>CAPACITORES DE CERAMICA</v>
          </cell>
          <cell r="D1242"/>
          <cell r="E1242">
            <v>853224</v>
          </cell>
          <cell r="F1242" t="str">
            <v>200976</v>
          </cell>
          <cell r="G1242" t="str">
            <v xml:space="preserve">    KEMET ELECTRONICS CORPORATION</v>
          </cell>
          <cell r="H1242" t="str">
            <v>SI</v>
          </cell>
          <cell r="I1242" t="str">
            <v xml:space="preserve">Tariff Shift </v>
          </cell>
          <cell r="J1242" t="str">
            <v>DANIELA</v>
          </cell>
          <cell r="K1242" t="str">
            <v>TMECGDL21-043</v>
          </cell>
          <cell r="L1242" t="str">
            <v>MX</v>
          </cell>
        </row>
        <row r="1243">
          <cell r="A1243" t="str">
            <v>A2C0308600000</v>
          </cell>
          <cell r="B1243" t="str">
            <v>ROH</v>
          </cell>
          <cell r="C1243" t="str">
            <v>CAPACITORES DE CERAMICA</v>
          </cell>
          <cell r="D1243"/>
          <cell r="E1243">
            <v>853224</v>
          </cell>
          <cell r="F1243" t="str">
            <v>200976</v>
          </cell>
          <cell r="G1243" t="str">
            <v xml:space="preserve">    KEMET ELECTRONICS CORPORATION</v>
          </cell>
          <cell r="H1243" t="str">
            <v>SI</v>
          </cell>
          <cell r="I1243" t="str">
            <v xml:space="preserve">Tariff Shift </v>
          </cell>
          <cell r="J1243" t="str">
            <v>DANIELA</v>
          </cell>
          <cell r="K1243" t="str">
            <v>TMECGDL21-043</v>
          </cell>
          <cell r="L1243" t="str">
            <v>MX</v>
          </cell>
        </row>
        <row r="1244">
          <cell r="A1244" t="str">
            <v>A2C03130200</v>
          </cell>
          <cell r="B1244" t="str">
            <v>ROH</v>
          </cell>
          <cell r="C1244" t="str">
            <v>CAPACITOR CERAMICO MULTICAPAS</v>
          </cell>
          <cell r="D1244"/>
          <cell r="E1244">
            <v>853224</v>
          </cell>
          <cell r="F1244" t="str">
            <v>200976</v>
          </cell>
          <cell r="G1244" t="str">
            <v xml:space="preserve">    KEMET ELECTRONICS CORPORATION</v>
          </cell>
          <cell r="H1244" t="str">
            <v>SI</v>
          </cell>
          <cell r="I1244" t="str">
            <v xml:space="preserve">Tariff Shift </v>
          </cell>
          <cell r="J1244" t="str">
            <v>DANIELA</v>
          </cell>
          <cell r="K1244" t="str">
            <v>TMECGDL21-043</v>
          </cell>
          <cell r="L1244" t="str">
            <v>MX</v>
          </cell>
        </row>
        <row r="1245">
          <cell r="A1245" t="str">
            <v>A2C0313020000</v>
          </cell>
          <cell r="B1245" t="str">
            <v>ROH</v>
          </cell>
          <cell r="C1245" t="str">
            <v>CAPACITORES DE CERAMICA</v>
          </cell>
          <cell r="D1245"/>
          <cell r="E1245">
            <v>853224</v>
          </cell>
          <cell r="F1245" t="str">
            <v>200976</v>
          </cell>
          <cell r="G1245" t="str">
            <v xml:space="preserve">    KEMET ELECTRONICS CORPORATION</v>
          </cell>
          <cell r="H1245" t="str">
            <v>SI</v>
          </cell>
          <cell r="I1245" t="str">
            <v xml:space="preserve">Tariff Shift </v>
          </cell>
          <cell r="J1245" t="str">
            <v>DANIELA</v>
          </cell>
          <cell r="K1245" t="str">
            <v>TMECGDL21-043</v>
          </cell>
          <cell r="L1245" t="str">
            <v>MX</v>
          </cell>
        </row>
        <row r="1246">
          <cell r="A1246" t="str">
            <v>A2C03154100</v>
          </cell>
          <cell r="B1246" t="str">
            <v>ROH</v>
          </cell>
          <cell r="C1246" t="str">
            <v>CAPACITORES DE CERAMICA</v>
          </cell>
          <cell r="D1246"/>
          <cell r="E1246">
            <v>853224</v>
          </cell>
          <cell r="F1246" t="str">
            <v>200976</v>
          </cell>
          <cell r="G1246" t="str">
            <v xml:space="preserve">    KEMET ELECTRONICS CORPORATION</v>
          </cell>
          <cell r="H1246" t="str">
            <v>SI</v>
          </cell>
          <cell r="I1246" t="str">
            <v xml:space="preserve">Tariff Shift </v>
          </cell>
          <cell r="J1246" t="str">
            <v>DANIELA</v>
          </cell>
          <cell r="K1246" t="str">
            <v>TMECGDL21-043</v>
          </cell>
          <cell r="L1246" t="str">
            <v>MX</v>
          </cell>
        </row>
        <row r="1247">
          <cell r="A1247" t="str">
            <v>A2C0315410000</v>
          </cell>
          <cell r="B1247" t="str">
            <v>ROH</v>
          </cell>
          <cell r="C1247" t="str">
            <v>CAPACITORES DE CERAMICA</v>
          </cell>
          <cell r="D1247"/>
          <cell r="E1247">
            <v>853224</v>
          </cell>
          <cell r="F1247" t="str">
            <v>200976</v>
          </cell>
          <cell r="G1247" t="str">
            <v xml:space="preserve">    KEMET ELECTRONICS CORPORATION</v>
          </cell>
          <cell r="H1247" t="str">
            <v>SI</v>
          </cell>
          <cell r="I1247" t="str">
            <v xml:space="preserve">Tariff Shift </v>
          </cell>
          <cell r="J1247" t="str">
            <v>DANIELA</v>
          </cell>
          <cell r="K1247" t="str">
            <v>TMECGDL21-043</v>
          </cell>
          <cell r="L1247" t="str">
            <v>MX</v>
          </cell>
        </row>
        <row r="1248">
          <cell r="A1248" t="str">
            <v>A2C03165100</v>
          </cell>
          <cell r="B1248" t="str">
            <v>ROH</v>
          </cell>
          <cell r="C1248" t="str">
            <v>CAPACITORES DE CERAMICA</v>
          </cell>
          <cell r="D1248"/>
          <cell r="E1248">
            <v>853224</v>
          </cell>
          <cell r="F1248" t="str">
            <v>200976</v>
          </cell>
          <cell r="G1248" t="str">
            <v xml:space="preserve">    KEMET ELECTRONICS CORPORATION</v>
          </cell>
          <cell r="H1248" t="str">
            <v>SI</v>
          </cell>
          <cell r="I1248" t="str">
            <v xml:space="preserve">Tariff Shift </v>
          </cell>
          <cell r="J1248" t="str">
            <v>DANIELA</v>
          </cell>
          <cell r="K1248" t="str">
            <v>TMECGDL21-043</v>
          </cell>
          <cell r="L1248" t="str">
            <v>MX</v>
          </cell>
        </row>
        <row r="1249">
          <cell r="A1249" t="str">
            <v>A2C0316510000</v>
          </cell>
          <cell r="B1249" t="str">
            <v>ROH</v>
          </cell>
          <cell r="C1249" t="str">
            <v>CAPACITORES DE CERAMICA</v>
          </cell>
          <cell r="D1249"/>
          <cell r="E1249">
            <v>853224</v>
          </cell>
          <cell r="F1249" t="str">
            <v>200976</v>
          </cell>
          <cell r="G1249" t="str">
            <v xml:space="preserve">    KEMET ELECTRONICS CORPORATION</v>
          </cell>
          <cell r="H1249" t="str">
            <v>SI</v>
          </cell>
          <cell r="I1249" t="str">
            <v xml:space="preserve">Tariff Shift </v>
          </cell>
          <cell r="J1249" t="str">
            <v>DANIELA</v>
          </cell>
          <cell r="K1249" t="str">
            <v>TMECGDL21-043</v>
          </cell>
          <cell r="L1249" t="str">
            <v>MX</v>
          </cell>
        </row>
        <row r="1250">
          <cell r="A1250" t="str">
            <v>A2C03169600</v>
          </cell>
          <cell r="B1250" t="str">
            <v>ROH</v>
          </cell>
          <cell r="C1250" t="str">
            <v>CAPACITORES DE CERAMICA</v>
          </cell>
          <cell r="D1250"/>
          <cell r="E1250">
            <v>853224</v>
          </cell>
          <cell r="F1250" t="str">
            <v>200976</v>
          </cell>
          <cell r="G1250" t="str">
            <v xml:space="preserve">    KEMET ELECTRONICS CORPORATION</v>
          </cell>
          <cell r="H1250" t="str">
            <v>SI</v>
          </cell>
          <cell r="I1250" t="str">
            <v xml:space="preserve">Tariff Shift </v>
          </cell>
          <cell r="J1250" t="str">
            <v>DANIELA</v>
          </cell>
          <cell r="K1250" t="str">
            <v>TMECGDL21-043</v>
          </cell>
          <cell r="L1250" t="str">
            <v>MX</v>
          </cell>
        </row>
        <row r="1251">
          <cell r="A1251" t="str">
            <v>A2C03173500</v>
          </cell>
          <cell r="B1251" t="str">
            <v>ROH</v>
          </cell>
          <cell r="C1251" t="str">
            <v>C CER,C0G,4.7nF,5%,50V,0603,-,STANDARD,S</v>
          </cell>
          <cell r="D1251"/>
          <cell r="E1251">
            <v>853224</v>
          </cell>
          <cell r="F1251" t="str">
            <v>200976</v>
          </cell>
          <cell r="G1251" t="str">
            <v xml:space="preserve">    KEMET ELECTRONICS CORPORATION</v>
          </cell>
          <cell r="H1251" t="str">
            <v>SI</v>
          </cell>
          <cell r="I1251" t="str">
            <v xml:space="preserve">Tariff Shift </v>
          </cell>
          <cell r="J1251" t="str">
            <v>DANIELA</v>
          </cell>
          <cell r="K1251" t="str">
            <v>TMECGDL21-043</v>
          </cell>
          <cell r="L1251" t="str">
            <v>MX</v>
          </cell>
        </row>
        <row r="1252">
          <cell r="A1252" t="str">
            <v>A2C0317350000</v>
          </cell>
          <cell r="B1252" t="str">
            <v>ROH</v>
          </cell>
          <cell r="C1252" t="str">
            <v>CAPACITORES DE CERAMICA</v>
          </cell>
          <cell r="D1252"/>
          <cell r="E1252">
            <v>853224</v>
          </cell>
          <cell r="F1252" t="str">
            <v>200976</v>
          </cell>
          <cell r="G1252" t="str">
            <v xml:space="preserve">    KEMET ELECTRONICS CORPORATION</v>
          </cell>
          <cell r="H1252" t="str">
            <v>SI</v>
          </cell>
          <cell r="I1252" t="str">
            <v xml:space="preserve">Tariff Shift </v>
          </cell>
          <cell r="J1252" t="str">
            <v>DANIELA</v>
          </cell>
          <cell r="K1252" t="str">
            <v>TMECGDL21-043</v>
          </cell>
          <cell r="L1252" t="str">
            <v>MX</v>
          </cell>
        </row>
        <row r="1253">
          <cell r="A1253" t="str">
            <v>A2C03176200</v>
          </cell>
          <cell r="B1253" t="str">
            <v>ROH</v>
          </cell>
          <cell r="C1253" t="str">
            <v>CAPACITORES DE CERAMICA</v>
          </cell>
          <cell r="D1253"/>
          <cell r="E1253">
            <v>853224</v>
          </cell>
          <cell r="F1253" t="str">
            <v>200976</v>
          </cell>
          <cell r="G1253" t="str">
            <v xml:space="preserve">    KEMET ELECTRONICS CORPORATION</v>
          </cell>
          <cell r="H1253" t="str">
            <v>SI</v>
          </cell>
          <cell r="I1253" t="str">
            <v xml:space="preserve">Tariff Shift </v>
          </cell>
          <cell r="J1253" t="str">
            <v>DANIELA</v>
          </cell>
          <cell r="K1253" t="str">
            <v>TMECGDL21-043</v>
          </cell>
          <cell r="L1253" t="str">
            <v>MX</v>
          </cell>
        </row>
        <row r="1254">
          <cell r="A1254" t="str">
            <v>A2C0317630000</v>
          </cell>
          <cell r="B1254" t="str">
            <v>ROH</v>
          </cell>
          <cell r="C1254" t="str">
            <v>CAPACITORES DE CERAMICA</v>
          </cell>
          <cell r="D1254"/>
          <cell r="E1254">
            <v>853224</v>
          </cell>
          <cell r="F1254" t="str">
            <v>200976</v>
          </cell>
          <cell r="G1254" t="str">
            <v xml:space="preserve">    KEMET ELECTRONICS CORPORATION</v>
          </cell>
          <cell r="H1254" t="str">
            <v>SI</v>
          </cell>
          <cell r="I1254" t="str">
            <v xml:space="preserve">Tariff Shift </v>
          </cell>
          <cell r="J1254" t="str">
            <v>DANIELA</v>
          </cell>
          <cell r="K1254" t="str">
            <v>TMECGDL21-043</v>
          </cell>
          <cell r="L1254" t="str">
            <v>MX</v>
          </cell>
        </row>
        <row r="1255">
          <cell r="A1255" t="str">
            <v>A2C0317650000</v>
          </cell>
          <cell r="B1255" t="str">
            <v>ROH</v>
          </cell>
          <cell r="C1255" t="str">
            <v>CAPACITORES DE CERAMICA</v>
          </cell>
          <cell r="D1255"/>
          <cell r="E1255">
            <v>853224</v>
          </cell>
          <cell r="F1255" t="str">
            <v>200976</v>
          </cell>
          <cell r="G1255" t="str">
            <v xml:space="preserve">    KEMET ELECTRONICS CORPORATION</v>
          </cell>
          <cell r="H1255" t="str">
            <v>SI</v>
          </cell>
          <cell r="I1255" t="str">
            <v xml:space="preserve">Tariff Shift </v>
          </cell>
          <cell r="J1255" t="str">
            <v>DANIELA</v>
          </cell>
          <cell r="K1255" t="str">
            <v>TMECGDL21-043</v>
          </cell>
          <cell r="L1255" t="str">
            <v>MX</v>
          </cell>
        </row>
        <row r="1256">
          <cell r="A1256" t="str">
            <v>A2C03176600</v>
          </cell>
          <cell r="B1256" t="str">
            <v>ROH</v>
          </cell>
          <cell r="C1256" t="str">
            <v>CAPACITOR CERAMICO MULTICAPAS</v>
          </cell>
          <cell r="D1256"/>
          <cell r="E1256">
            <v>853224</v>
          </cell>
          <cell r="F1256" t="str">
            <v>200976</v>
          </cell>
          <cell r="G1256" t="str">
            <v xml:space="preserve">    KEMET ELECTRONICS CORPORATION</v>
          </cell>
          <cell r="H1256" t="str">
            <v>SI</v>
          </cell>
          <cell r="I1256" t="str">
            <v xml:space="preserve">Tariff Shift </v>
          </cell>
          <cell r="J1256" t="str">
            <v>DANIELA</v>
          </cell>
          <cell r="K1256" t="str">
            <v>TMECGDL21-043</v>
          </cell>
          <cell r="L1256" t="str">
            <v>MX</v>
          </cell>
        </row>
        <row r="1257">
          <cell r="A1257" t="str">
            <v>A2C03199400</v>
          </cell>
          <cell r="B1257" t="str">
            <v>ROH</v>
          </cell>
          <cell r="C1257" t="str">
            <v>CAPACITORES DE CERAMICA</v>
          </cell>
          <cell r="D1257"/>
          <cell r="E1257">
            <v>853224</v>
          </cell>
          <cell r="F1257" t="str">
            <v>200976</v>
          </cell>
          <cell r="G1257" t="str">
            <v xml:space="preserve">    KEMET ELECTRONICS CORPORATION</v>
          </cell>
          <cell r="H1257" t="str">
            <v>SI</v>
          </cell>
          <cell r="I1257" t="str">
            <v xml:space="preserve">Tariff Shift </v>
          </cell>
          <cell r="J1257" t="str">
            <v>DANIELA</v>
          </cell>
          <cell r="K1257" t="str">
            <v>TMECGDL21-043</v>
          </cell>
          <cell r="L1257" t="str">
            <v>MX</v>
          </cell>
        </row>
        <row r="1258">
          <cell r="A1258" t="str">
            <v>A2C0319940000</v>
          </cell>
          <cell r="B1258" t="str">
            <v>ROH</v>
          </cell>
          <cell r="C1258" t="str">
            <v>CAPACITORES DE CERAMICA</v>
          </cell>
          <cell r="D1258"/>
          <cell r="E1258">
            <v>853224</v>
          </cell>
          <cell r="F1258" t="str">
            <v>200976</v>
          </cell>
          <cell r="G1258" t="str">
            <v xml:space="preserve">    KEMET ELECTRONICS CORPORATION</v>
          </cell>
          <cell r="H1258" t="str">
            <v>SI</v>
          </cell>
          <cell r="I1258" t="str">
            <v xml:space="preserve">Tariff Shift </v>
          </cell>
          <cell r="J1258" t="str">
            <v>DANIELA</v>
          </cell>
          <cell r="K1258" t="str">
            <v>TMECGDL21-043</v>
          </cell>
          <cell r="L1258" t="str">
            <v>MX</v>
          </cell>
        </row>
        <row r="1259">
          <cell r="A1259" t="str">
            <v>A2C03207600</v>
          </cell>
          <cell r="B1259" t="str">
            <v>ROH</v>
          </cell>
          <cell r="C1259" t="str">
            <v>CAPACITORES DE CERAMICA</v>
          </cell>
          <cell r="D1259"/>
          <cell r="E1259">
            <v>853224</v>
          </cell>
          <cell r="F1259" t="str">
            <v>200976</v>
          </cell>
          <cell r="G1259" t="str">
            <v xml:space="preserve">    KEMET ELECTRONICS CORPORATION</v>
          </cell>
          <cell r="H1259" t="str">
            <v>SI</v>
          </cell>
          <cell r="I1259" t="str">
            <v xml:space="preserve">Tariff Shift </v>
          </cell>
          <cell r="J1259" t="str">
            <v>DANIELA</v>
          </cell>
          <cell r="K1259" t="str">
            <v>TMECGDL21-043</v>
          </cell>
          <cell r="L1259" t="str">
            <v>MX</v>
          </cell>
        </row>
        <row r="1260">
          <cell r="A1260" t="str">
            <v>A2C0320760000</v>
          </cell>
          <cell r="B1260" t="str">
            <v>ROH</v>
          </cell>
          <cell r="C1260" t="str">
            <v>CAPACITORES DE CERAMICA</v>
          </cell>
          <cell r="D1260"/>
          <cell r="E1260">
            <v>853224</v>
          </cell>
          <cell r="F1260" t="str">
            <v>200976</v>
          </cell>
          <cell r="G1260" t="str">
            <v xml:space="preserve">    KEMET ELECTRONICS CORPORATION</v>
          </cell>
          <cell r="H1260" t="str">
            <v>SI</v>
          </cell>
          <cell r="I1260" t="str">
            <v xml:space="preserve">Tariff Shift </v>
          </cell>
          <cell r="J1260" t="str">
            <v>DANIELA</v>
          </cell>
          <cell r="K1260" t="str">
            <v>TMECGDL21-043</v>
          </cell>
          <cell r="L1260" t="str">
            <v>MX</v>
          </cell>
        </row>
        <row r="1261">
          <cell r="A1261" t="str">
            <v>A2C03207700</v>
          </cell>
          <cell r="B1261" t="str">
            <v>ROH</v>
          </cell>
          <cell r="C1261" t="str">
            <v>C CER,X7R,33nF,10%,50V,0603,-,STANDARD,S</v>
          </cell>
          <cell r="D1261"/>
          <cell r="E1261">
            <v>853224</v>
          </cell>
          <cell r="F1261" t="str">
            <v>200976</v>
          </cell>
          <cell r="G1261" t="str">
            <v xml:space="preserve">    KEMET ELECTRONICS CORPORATION</v>
          </cell>
          <cell r="H1261" t="str">
            <v>SI</v>
          </cell>
          <cell r="I1261" t="str">
            <v xml:space="preserve">Tariff Shift </v>
          </cell>
          <cell r="J1261" t="str">
            <v>DANIELA</v>
          </cell>
          <cell r="K1261" t="str">
            <v>TMECGDL21-043</v>
          </cell>
          <cell r="L1261" t="str">
            <v>MX</v>
          </cell>
        </row>
        <row r="1262">
          <cell r="A1262" t="str">
            <v>A2C03231300</v>
          </cell>
          <cell r="B1262" t="str">
            <v>ROH</v>
          </cell>
          <cell r="C1262" t="str">
            <v>CAPACITORES DE CERAMICA</v>
          </cell>
          <cell r="D1262"/>
          <cell r="E1262">
            <v>853224</v>
          </cell>
          <cell r="F1262" t="str">
            <v>200976</v>
          </cell>
          <cell r="G1262" t="str">
            <v xml:space="preserve">    KEMET ELECTRONICS CORPORATION</v>
          </cell>
          <cell r="H1262" t="str">
            <v>SI</v>
          </cell>
          <cell r="I1262" t="str">
            <v xml:space="preserve">Tariff Shift </v>
          </cell>
          <cell r="J1262" t="str">
            <v>DANIELA</v>
          </cell>
          <cell r="K1262" t="str">
            <v>TMECGDL21-043</v>
          </cell>
          <cell r="L1262" t="str">
            <v>MX</v>
          </cell>
        </row>
        <row r="1263">
          <cell r="A1263" t="str">
            <v>A2C0323130000</v>
          </cell>
          <cell r="B1263" t="str">
            <v>ROH</v>
          </cell>
          <cell r="C1263" t="str">
            <v>CAPACITORES DE CERAMICA</v>
          </cell>
          <cell r="D1263"/>
          <cell r="E1263">
            <v>853224</v>
          </cell>
          <cell r="F1263" t="str">
            <v>200976</v>
          </cell>
          <cell r="G1263" t="str">
            <v xml:space="preserve">    KEMET ELECTRONICS CORPORATION</v>
          </cell>
          <cell r="H1263" t="str">
            <v>SI</v>
          </cell>
          <cell r="I1263" t="str">
            <v xml:space="preserve">Tariff Shift </v>
          </cell>
          <cell r="J1263" t="str">
            <v>DANIELA</v>
          </cell>
          <cell r="K1263" t="str">
            <v>TMECGDL21-043</v>
          </cell>
          <cell r="L1263" t="str">
            <v>MX</v>
          </cell>
        </row>
        <row r="1264">
          <cell r="A1264" t="str">
            <v>A2C03233100</v>
          </cell>
          <cell r="B1264" t="str">
            <v>ROH</v>
          </cell>
          <cell r="C1264" t="str">
            <v>CAPACITOR CERAMICO MULTICAPAS</v>
          </cell>
          <cell r="D1264"/>
          <cell r="E1264">
            <v>853224</v>
          </cell>
          <cell r="F1264" t="str">
            <v>200976</v>
          </cell>
          <cell r="G1264" t="str">
            <v xml:space="preserve">    KEMET ELECTRONICS CORPORATION</v>
          </cell>
          <cell r="H1264" t="str">
            <v>SI</v>
          </cell>
          <cell r="I1264" t="str">
            <v xml:space="preserve">Tariff Shift </v>
          </cell>
          <cell r="J1264" t="str">
            <v>DANIELA</v>
          </cell>
          <cell r="K1264" t="str">
            <v>TMECGDL21-043</v>
          </cell>
          <cell r="L1264" t="str">
            <v>MX</v>
          </cell>
        </row>
        <row r="1265">
          <cell r="A1265" t="str">
            <v>A2C0323310000</v>
          </cell>
          <cell r="B1265" t="str">
            <v>ROH</v>
          </cell>
          <cell r="C1265" t="str">
            <v>CAPACITORES DE CERAMICA</v>
          </cell>
          <cell r="D1265"/>
          <cell r="E1265">
            <v>853224</v>
          </cell>
          <cell r="F1265" t="str">
            <v>200976</v>
          </cell>
          <cell r="G1265" t="str">
            <v xml:space="preserve">    KEMET ELECTRONICS CORPORATION</v>
          </cell>
          <cell r="H1265" t="str">
            <v>SI</v>
          </cell>
          <cell r="I1265" t="str">
            <v xml:space="preserve">Tariff Shift </v>
          </cell>
          <cell r="J1265" t="str">
            <v>DANIELA</v>
          </cell>
          <cell r="K1265" t="str">
            <v>TMECGDL21-043</v>
          </cell>
          <cell r="L1265" t="str">
            <v>MX</v>
          </cell>
        </row>
        <row r="1266">
          <cell r="A1266" t="str">
            <v>A2C03233300</v>
          </cell>
          <cell r="B1266" t="str">
            <v>ROH</v>
          </cell>
          <cell r="C1266" t="str">
            <v>CAPACITOR CERAMICO MULTICAPAS</v>
          </cell>
          <cell r="D1266"/>
          <cell r="E1266">
            <v>853224</v>
          </cell>
          <cell r="F1266" t="str">
            <v>200976</v>
          </cell>
          <cell r="G1266" t="str">
            <v xml:space="preserve">    KEMET ELECTRONICS CORPORATION</v>
          </cell>
          <cell r="H1266" t="str">
            <v>SI</v>
          </cell>
          <cell r="I1266" t="str">
            <v xml:space="preserve">Tariff Shift </v>
          </cell>
          <cell r="J1266" t="str">
            <v>DANIELA</v>
          </cell>
          <cell r="K1266" t="str">
            <v>TMECGDL21-043</v>
          </cell>
          <cell r="L1266" t="str">
            <v>MX</v>
          </cell>
        </row>
        <row r="1267">
          <cell r="A1267" t="str">
            <v>A2C0323330000</v>
          </cell>
          <cell r="B1267" t="str">
            <v>ROH</v>
          </cell>
          <cell r="C1267" t="str">
            <v>CAPACITORES DE CERAMICA</v>
          </cell>
          <cell r="D1267"/>
          <cell r="E1267">
            <v>853224</v>
          </cell>
          <cell r="F1267" t="str">
            <v>200976</v>
          </cell>
          <cell r="G1267" t="str">
            <v xml:space="preserve">    KEMET ELECTRONICS CORPORATION</v>
          </cell>
          <cell r="H1267" t="str">
            <v>SI</v>
          </cell>
          <cell r="I1267" t="str">
            <v xml:space="preserve">Tariff Shift </v>
          </cell>
          <cell r="J1267" t="str">
            <v>DANIELA</v>
          </cell>
          <cell r="K1267" t="str">
            <v>TMECGDL21-043</v>
          </cell>
          <cell r="L1267" t="str">
            <v>MX</v>
          </cell>
        </row>
        <row r="1268">
          <cell r="A1268" t="str">
            <v>A2C03233400</v>
          </cell>
          <cell r="B1268" t="str">
            <v>ROH</v>
          </cell>
          <cell r="C1268" t="str">
            <v>CAPACITOR CERAMICO MULTICAPAS</v>
          </cell>
          <cell r="D1268"/>
          <cell r="E1268">
            <v>853224</v>
          </cell>
          <cell r="F1268" t="str">
            <v>200976</v>
          </cell>
          <cell r="G1268" t="str">
            <v xml:space="preserve">    KEMET ELECTRONICS CORPORATION</v>
          </cell>
          <cell r="H1268" t="str">
            <v>SI</v>
          </cell>
          <cell r="I1268" t="str">
            <v xml:space="preserve">Tariff Shift </v>
          </cell>
          <cell r="J1268" t="str">
            <v>DANIELA</v>
          </cell>
          <cell r="K1268" t="str">
            <v>TMECGDL21-043</v>
          </cell>
          <cell r="L1268" t="str">
            <v>MX</v>
          </cell>
        </row>
        <row r="1269">
          <cell r="A1269" t="str">
            <v>A2C0323340000</v>
          </cell>
          <cell r="B1269" t="str">
            <v>ROH</v>
          </cell>
          <cell r="C1269" t="str">
            <v>CAPACITORES DE CERAMICA</v>
          </cell>
          <cell r="D1269"/>
          <cell r="E1269">
            <v>853224</v>
          </cell>
          <cell r="F1269" t="str">
            <v>200976</v>
          </cell>
          <cell r="G1269" t="str">
            <v xml:space="preserve">    KEMET ELECTRONICS CORPORATION</v>
          </cell>
          <cell r="H1269" t="str">
            <v>SI</v>
          </cell>
          <cell r="I1269" t="str">
            <v xml:space="preserve">Tariff Shift </v>
          </cell>
          <cell r="J1269" t="str">
            <v>DANIELA</v>
          </cell>
          <cell r="K1269" t="str">
            <v>TMECGDL21-043</v>
          </cell>
          <cell r="L1269" t="str">
            <v>MX</v>
          </cell>
        </row>
        <row r="1270">
          <cell r="A1270" t="str">
            <v>A2C03266700</v>
          </cell>
          <cell r="B1270" t="str">
            <v>ROH</v>
          </cell>
          <cell r="C1270" t="str">
            <v>CAPACITORES DE CERAMICA</v>
          </cell>
          <cell r="D1270"/>
          <cell r="E1270">
            <v>853224</v>
          </cell>
          <cell r="F1270" t="str">
            <v>200976</v>
          </cell>
          <cell r="G1270" t="str">
            <v xml:space="preserve">    KEMET ELECTRONICS CORPORATION</v>
          </cell>
          <cell r="H1270" t="str">
            <v>SI</v>
          </cell>
          <cell r="I1270" t="str">
            <v xml:space="preserve">Tariff Shift </v>
          </cell>
          <cell r="J1270" t="str">
            <v>DANIELA</v>
          </cell>
          <cell r="K1270" t="str">
            <v>TMECGDL21-043</v>
          </cell>
          <cell r="L1270" t="str">
            <v>MX</v>
          </cell>
        </row>
        <row r="1271">
          <cell r="A1271" t="str">
            <v>A2C0326670000</v>
          </cell>
          <cell r="B1271" t="str">
            <v>ROH</v>
          </cell>
          <cell r="C1271" t="str">
            <v>CAPACITORES DE CERAMICA</v>
          </cell>
          <cell r="D1271"/>
          <cell r="E1271">
            <v>853224</v>
          </cell>
          <cell r="F1271" t="str">
            <v>200976</v>
          </cell>
          <cell r="G1271" t="str">
            <v xml:space="preserve">    KEMET ELECTRONICS CORPORATION</v>
          </cell>
          <cell r="H1271" t="str">
            <v>SI</v>
          </cell>
          <cell r="I1271" t="str">
            <v xml:space="preserve">Tariff Shift </v>
          </cell>
          <cell r="J1271" t="str">
            <v>DANIELA</v>
          </cell>
          <cell r="K1271" t="str">
            <v>TMECGDL21-043</v>
          </cell>
          <cell r="L1271" t="str">
            <v>MX</v>
          </cell>
        </row>
        <row r="1272">
          <cell r="A1272" t="str">
            <v>A2C03294500</v>
          </cell>
          <cell r="B1272" t="str">
            <v>ROH</v>
          </cell>
          <cell r="C1272" t="str">
            <v>CAPACITORES DE CERAMICA</v>
          </cell>
          <cell r="D1272"/>
          <cell r="E1272">
            <v>853224</v>
          </cell>
          <cell r="F1272" t="str">
            <v>200976</v>
          </cell>
          <cell r="G1272" t="str">
            <v xml:space="preserve">    KEMET ELECTRONICS CORPORATION</v>
          </cell>
          <cell r="H1272" t="str">
            <v>SI</v>
          </cell>
          <cell r="I1272" t="str">
            <v xml:space="preserve">Tariff Shift </v>
          </cell>
          <cell r="J1272" t="str">
            <v>DANIELA</v>
          </cell>
          <cell r="K1272" t="str">
            <v>TMECGDL21-043</v>
          </cell>
          <cell r="L1272" t="str">
            <v>MX</v>
          </cell>
        </row>
        <row r="1273">
          <cell r="A1273" t="str">
            <v>A2C0329450000</v>
          </cell>
          <cell r="B1273" t="str">
            <v>ROH</v>
          </cell>
          <cell r="C1273" t="str">
            <v>CAPACITORES DE CERAMICA</v>
          </cell>
          <cell r="D1273"/>
          <cell r="E1273">
            <v>853224</v>
          </cell>
          <cell r="F1273" t="str">
            <v>200976</v>
          </cell>
          <cell r="G1273" t="str">
            <v xml:space="preserve">    KEMET ELECTRONICS CORPORATION</v>
          </cell>
          <cell r="H1273" t="str">
            <v>SI</v>
          </cell>
          <cell r="I1273" t="str">
            <v xml:space="preserve">Tariff Shift </v>
          </cell>
          <cell r="J1273" t="str">
            <v>DANIELA</v>
          </cell>
          <cell r="K1273" t="str">
            <v>TMECGDL21-043</v>
          </cell>
          <cell r="L1273" t="str">
            <v>MX</v>
          </cell>
        </row>
        <row r="1274">
          <cell r="A1274" t="str">
            <v>A2C03302100</v>
          </cell>
          <cell r="B1274" t="str">
            <v>ROH</v>
          </cell>
          <cell r="C1274" t="str">
            <v>CAPACITORES DE CERAMICA</v>
          </cell>
          <cell r="D1274"/>
          <cell r="E1274">
            <v>853224</v>
          </cell>
          <cell r="F1274" t="str">
            <v>200976</v>
          </cell>
          <cell r="G1274" t="str">
            <v xml:space="preserve">    KEMET ELECTRONICS CORPORATION</v>
          </cell>
          <cell r="H1274" t="str">
            <v>SI</v>
          </cell>
          <cell r="I1274" t="str">
            <v xml:space="preserve">Tariff Shift </v>
          </cell>
          <cell r="J1274" t="str">
            <v>DANIELA</v>
          </cell>
          <cell r="K1274" t="str">
            <v>TMECGDL21-043</v>
          </cell>
          <cell r="L1274" t="str">
            <v>MX</v>
          </cell>
        </row>
        <row r="1275">
          <cell r="A1275" t="str">
            <v>A2C03322800</v>
          </cell>
          <cell r="B1275" t="str">
            <v>ROH</v>
          </cell>
          <cell r="C1275" t="str">
            <v>C CER,C0G,470pF,5%,50V,0402,-,STANDARD,S</v>
          </cell>
          <cell r="D1275"/>
          <cell r="E1275">
            <v>853224</v>
          </cell>
          <cell r="F1275" t="str">
            <v>200976</v>
          </cell>
          <cell r="G1275" t="str">
            <v xml:space="preserve">    KEMET ELECTRONICS CORPORATION</v>
          </cell>
          <cell r="H1275" t="str">
            <v>SI</v>
          </cell>
          <cell r="I1275" t="str">
            <v xml:space="preserve">Tariff Shift </v>
          </cell>
          <cell r="J1275" t="str">
            <v>DANIELA</v>
          </cell>
          <cell r="K1275" t="str">
            <v>TMECGDL21-043</v>
          </cell>
          <cell r="L1275" t="str">
            <v>MX</v>
          </cell>
        </row>
        <row r="1276">
          <cell r="A1276" t="str">
            <v>A2C0332280000</v>
          </cell>
          <cell r="B1276" t="str">
            <v>ROH</v>
          </cell>
          <cell r="C1276" t="str">
            <v>CAPACITORES DE CERAMICA</v>
          </cell>
          <cell r="D1276"/>
          <cell r="E1276">
            <v>853224</v>
          </cell>
          <cell r="F1276" t="str">
            <v>200976</v>
          </cell>
          <cell r="G1276" t="str">
            <v xml:space="preserve">    KEMET ELECTRONICS CORPORATION</v>
          </cell>
          <cell r="H1276" t="str">
            <v>SI</v>
          </cell>
          <cell r="I1276" t="str">
            <v xml:space="preserve">Tariff Shift </v>
          </cell>
          <cell r="J1276" t="str">
            <v>DANIELA</v>
          </cell>
          <cell r="K1276" t="str">
            <v>TMECGDL21-043</v>
          </cell>
          <cell r="L1276" t="str">
            <v>MX</v>
          </cell>
        </row>
        <row r="1277">
          <cell r="A1277" t="str">
            <v>A2C03398900</v>
          </cell>
          <cell r="B1277" t="str">
            <v>ROH</v>
          </cell>
          <cell r="C1277" t="str">
            <v>C CER,C0G,4.7pF,0.25pF,50V,0603,-,STANDA</v>
          </cell>
          <cell r="D1277"/>
          <cell r="E1277">
            <v>853224</v>
          </cell>
          <cell r="F1277" t="str">
            <v>200976</v>
          </cell>
          <cell r="G1277" t="str">
            <v xml:space="preserve">    KEMET ELECTRONICS CORPORATION</v>
          </cell>
          <cell r="H1277" t="str">
            <v>SI</v>
          </cell>
          <cell r="I1277" t="str">
            <v xml:space="preserve">Tariff Shift </v>
          </cell>
          <cell r="J1277" t="str">
            <v>DANIELA</v>
          </cell>
          <cell r="K1277" t="str">
            <v>TMECGDL21-043</v>
          </cell>
          <cell r="L1277" t="str">
            <v>MX</v>
          </cell>
        </row>
        <row r="1278">
          <cell r="A1278" t="str">
            <v>A2C0341270000</v>
          </cell>
          <cell r="B1278" t="str">
            <v>ROH</v>
          </cell>
          <cell r="C1278" t="str">
            <v>CAPACITORES DE CERAMICA</v>
          </cell>
          <cell r="D1278"/>
          <cell r="E1278">
            <v>853224</v>
          </cell>
          <cell r="F1278" t="str">
            <v>200976</v>
          </cell>
          <cell r="G1278" t="str">
            <v xml:space="preserve">    KEMET ELECTRONICS CORPORATION</v>
          </cell>
          <cell r="H1278" t="str">
            <v>SI</v>
          </cell>
          <cell r="I1278" t="str">
            <v xml:space="preserve">Tariff Shift </v>
          </cell>
          <cell r="J1278" t="str">
            <v>DANIELA</v>
          </cell>
          <cell r="K1278" t="str">
            <v>TMECGDL21-043</v>
          </cell>
          <cell r="L1278" t="str">
            <v>MX</v>
          </cell>
        </row>
        <row r="1279">
          <cell r="A1279" t="str">
            <v>A2C0341310000</v>
          </cell>
          <cell r="B1279" t="str">
            <v>ROH</v>
          </cell>
          <cell r="C1279" t="str">
            <v>CAPACITORES DE CERAMICA</v>
          </cell>
          <cell r="D1279"/>
          <cell r="E1279">
            <v>853224</v>
          </cell>
          <cell r="F1279" t="str">
            <v>200976</v>
          </cell>
          <cell r="G1279" t="str">
            <v xml:space="preserve">    KEMET ELECTRONICS CORPORATION</v>
          </cell>
          <cell r="H1279" t="str">
            <v>SI</v>
          </cell>
          <cell r="I1279" t="str">
            <v xml:space="preserve">Tariff Shift </v>
          </cell>
          <cell r="J1279" t="str">
            <v>DANIELA</v>
          </cell>
          <cell r="K1279" t="str">
            <v>TMECGDL21-043</v>
          </cell>
          <cell r="L1279" t="str">
            <v>MX</v>
          </cell>
        </row>
        <row r="1280">
          <cell r="A1280" t="str">
            <v>A2C0341330000</v>
          </cell>
          <cell r="B1280" t="str">
            <v>ROH</v>
          </cell>
          <cell r="C1280" t="str">
            <v>CAPACITORES DE CERAMICA</v>
          </cell>
          <cell r="D1280"/>
          <cell r="E1280">
            <v>853224</v>
          </cell>
          <cell r="F1280" t="str">
            <v>200976</v>
          </cell>
          <cell r="G1280" t="str">
            <v xml:space="preserve">    KEMET ELECTRONICS CORPORATION</v>
          </cell>
          <cell r="H1280" t="str">
            <v>SI</v>
          </cell>
          <cell r="I1280" t="str">
            <v xml:space="preserve">Tariff Shift </v>
          </cell>
          <cell r="J1280" t="str">
            <v>DANIELA</v>
          </cell>
          <cell r="K1280" t="str">
            <v>TMECGDL21-043</v>
          </cell>
          <cell r="L1280" t="str">
            <v>MX</v>
          </cell>
        </row>
        <row r="1281">
          <cell r="A1281" t="str">
            <v>A2C03413400</v>
          </cell>
          <cell r="B1281" t="str">
            <v>ROH</v>
          </cell>
          <cell r="C1281" t="str">
            <v>CAPACITOR CERAMICO MULTICAPAS</v>
          </cell>
          <cell r="D1281"/>
          <cell r="E1281">
            <v>853224</v>
          </cell>
          <cell r="F1281" t="str">
            <v>200976</v>
          </cell>
          <cell r="G1281" t="str">
            <v xml:space="preserve">    KEMET ELECTRONICS CORPORATION</v>
          </cell>
          <cell r="H1281" t="str">
            <v>SI</v>
          </cell>
          <cell r="I1281" t="str">
            <v xml:space="preserve">Tariff Shift </v>
          </cell>
          <cell r="J1281" t="str">
            <v>DANIELA</v>
          </cell>
          <cell r="K1281" t="str">
            <v>TMECGDL21-043</v>
          </cell>
          <cell r="L1281" t="str">
            <v>MX</v>
          </cell>
        </row>
        <row r="1282">
          <cell r="A1282" t="str">
            <v>A2C0341340000</v>
          </cell>
          <cell r="B1282" t="str">
            <v>ROH</v>
          </cell>
          <cell r="C1282" t="str">
            <v>CAPACITORES DE CERAMICA</v>
          </cell>
          <cell r="D1282"/>
          <cell r="E1282">
            <v>853224</v>
          </cell>
          <cell r="F1282" t="str">
            <v>200976</v>
          </cell>
          <cell r="G1282" t="str">
            <v xml:space="preserve">    KEMET ELECTRONICS CORPORATION</v>
          </cell>
          <cell r="H1282" t="str">
            <v>SI</v>
          </cell>
          <cell r="I1282" t="str">
            <v xml:space="preserve">Tariff Shift </v>
          </cell>
          <cell r="J1282" t="str">
            <v>DANIELA</v>
          </cell>
          <cell r="K1282" t="str">
            <v>TMECGDL21-043</v>
          </cell>
          <cell r="L1282" t="str">
            <v>MX</v>
          </cell>
        </row>
        <row r="1283">
          <cell r="A1283" t="str">
            <v>A2C03480900</v>
          </cell>
          <cell r="B1283" t="str">
            <v>ROH</v>
          </cell>
          <cell r="C1283" t="str">
            <v>CAPACITOR CERAMICO MULTICAPAS</v>
          </cell>
          <cell r="D1283"/>
          <cell r="E1283">
            <v>853224</v>
          </cell>
          <cell r="F1283" t="str">
            <v>200976</v>
          </cell>
          <cell r="G1283" t="str">
            <v xml:space="preserve">    KEMET ELECTRONICS CORPORATION</v>
          </cell>
          <cell r="H1283" t="str">
            <v>SI</v>
          </cell>
          <cell r="I1283" t="str">
            <v xml:space="preserve">Tariff Shift </v>
          </cell>
          <cell r="J1283" t="str">
            <v>DANIELA</v>
          </cell>
          <cell r="K1283" t="str">
            <v>TMECGDL21-043</v>
          </cell>
          <cell r="L1283" t="str">
            <v>MX</v>
          </cell>
        </row>
        <row r="1284">
          <cell r="A1284" t="str">
            <v>A2C0348090000</v>
          </cell>
          <cell r="B1284" t="str">
            <v>ROH</v>
          </cell>
          <cell r="C1284" t="str">
            <v>CAPACITORES DE CERAMICA</v>
          </cell>
          <cell r="D1284"/>
          <cell r="E1284">
            <v>853224</v>
          </cell>
          <cell r="F1284" t="str">
            <v>200976</v>
          </cell>
          <cell r="G1284" t="str">
            <v xml:space="preserve">    KEMET ELECTRONICS CORPORATION</v>
          </cell>
          <cell r="H1284" t="str">
            <v>SI</v>
          </cell>
          <cell r="I1284" t="str">
            <v xml:space="preserve">Tariff Shift </v>
          </cell>
          <cell r="J1284" t="str">
            <v>DANIELA</v>
          </cell>
          <cell r="K1284" t="str">
            <v>TMECGDL21-043</v>
          </cell>
          <cell r="L1284" t="str">
            <v>MX</v>
          </cell>
        </row>
        <row r="1285">
          <cell r="A1285" t="str">
            <v>A2C03508600</v>
          </cell>
          <cell r="B1285" t="str">
            <v>ROH</v>
          </cell>
          <cell r="C1285" t="str">
            <v>CAPACITORES DE CERAMICA</v>
          </cell>
          <cell r="D1285"/>
          <cell r="E1285">
            <v>853224</v>
          </cell>
          <cell r="F1285" t="str">
            <v>200976</v>
          </cell>
          <cell r="G1285" t="str">
            <v xml:space="preserve">    KEMET ELECTRONICS CORPORATION</v>
          </cell>
          <cell r="H1285" t="str">
            <v>SI</v>
          </cell>
          <cell r="I1285" t="str">
            <v xml:space="preserve">Tariff Shift </v>
          </cell>
          <cell r="J1285" t="str">
            <v>DANIELA</v>
          </cell>
          <cell r="K1285" t="str">
            <v>TMECGDL21-043</v>
          </cell>
          <cell r="L1285" t="str">
            <v>MX</v>
          </cell>
        </row>
        <row r="1286">
          <cell r="A1286" t="str">
            <v>A2C0350860000</v>
          </cell>
          <cell r="B1286" t="str">
            <v>ROH</v>
          </cell>
          <cell r="C1286" t="str">
            <v>CAPACITORES DE CERAMICA</v>
          </cell>
          <cell r="D1286"/>
          <cell r="E1286">
            <v>853224</v>
          </cell>
          <cell r="F1286" t="str">
            <v>200976</v>
          </cell>
          <cell r="G1286" t="str">
            <v xml:space="preserve">    KEMET ELECTRONICS CORPORATION</v>
          </cell>
          <cell r="H1286" t="str">
            <v>SI</v>
          </cell>
          <cell r="I1286" t="str">
            <v xml:space="preserve">Tariff Shift </v>
          </cell>
          <cell r="J1286" t="str">
            <v>DANIELA</v>
          </cell>
          <cell r="K1286" t="str">
            <v>TMECGDL21-043</v>
          </cell>
          <cell r="L1286" t="str">
            <v>MX</v>
          </cell>
        </row>
        <row r="1287">
          <cell r="A1287" t="str">
            <v>A2C03510800</v>
          </cell>
          <cell r="B1287" t="str">
            <v>ROH</v>
          </cell>
          <cell r="C1287" t="str">
            <v>C CER,X7R,15nF,10%,250V,0805,-,SOFT TERM</v>
          </cell>
          <cell r="D1287"/>
          <cell r="E1287">
            <v>853224</v>
          </cell>
          <cell r="F1287" t="str">
            <v>200976</v>
          </cell>
          <cell r="G1287" t="str">
            <v xml:space="preserve">    KEMET ELECTRONICS CORPORATION</v>
          </cell>
          <cell r="H1287" t="str">
            <v>SI</v>
          </cell>
          <cell r="I1287" t="str">
            <v xml:space="preserve">Tariff Shift </v>
          </cell>
          <cell r="J1287" t="str">
            <v>DANIELA</v>
          </cell>
          <cell r="K1287" t="str">
            <v>TMECGDL21-043</v>
          </cell>
          <cell r="L1287" t="str">
            <v>MX</v>
          </cell>
        </row>
        <row r="1288">
          <cell r="A1288" t="str">
            <v>A2C0351080000</v>
          </cell>
          <cell r="B1288" t="str">
            <v>ROH</v>
          </cell>
          <cell r="C1288" t="str">
            <v>CAPACITORES DE CERAMICA</v>
          </cell>
          <cell r="D1288"/>
          <cell r="E1288">
            <v>853224</v>
          </cell>
          <cell r="F1288" t="str">
            <v>200976</v>
          </cell>
          <cell r="G1288" t="str">
            <v xml:space="preserve">    KEMET ELECTRONICS CORPORATION</v>
          </cell>
          <cell r="H1288" t="str">
            <v>SI</v>
          </cell>
          <cell r="I1288" t="str">
            <v xml:space="preserve">Tariff Shift </v>
          </cell>
          <cell r="J1288" t="str">
            <v>DANIELA</v>
          </cell>
          <cell r="K1288" t="str">
            <v>TMECGDL21-043</v>
          </cell>
          <cell r="L1288" t="str">
            <v>MX</v>
          </cell>
        </row>
        <row r="1289">
          <cell r="A1289" t="str">
            <v>A2C03512800</v>
          </cell>
          <cell r="B1289" t="str">
            <v>ROH</v>
          </cell>
          <cell r="C1289" t="str">
            <v>CAPACITOR CERAMICO MULTICAPAS</v>
          </cell>
          <cell r="D1289"/>
          <cell r="E1289">
            <v>853224</v>
          </cell>
          <cell r="F1289" t="str">
            <v>200976</v>
          </cell>
          <cell r="G1289" t="str">
            <v xml:space="preserve">    KEMET ELECTRONICS CORPORATION</v>
          </cell>
          <cell r="H1289" t="str">
            <v>SI</v>
          </cell>
          <cell r="I1289" t="str">
            <v xml:space="preserve">Tariff Shift </v>
          </cell>
          <cell r="J1289" t="str">
            <v>DANIELA</v>
          </cell>
          <cell r="K1289" t="str">
            <v>TMECGDL21-043</v>
          </cell>
          <cell r="L1289" t="str">
            <v>MX</v>
          </cell>
        </row>
        <row r="1290">
          <cell r="A1290" t="str">
            <v>A2C0351280000</v>
          </cell>
          <cell r="B1290" t="str">
            <v>ROH</v>
          </cell>
          <cell r="C1290" t="str">
            <v>CAPACITORES DE CERAMICA</v>
          </cell>
          <cell r="D1290"/>
          <cell r="E1290">
            <v>853224</v>
          </cell>
          <cell r="F1290" t="str">
            <v>200976</v>
          </cell>
          <cell r="G1290" t="str">
            <v xml:space="preserve">    KEMET ELECTRONICS CORPORATION</v>
          </cell>
          <cell r="H1290" t="str">
            <v>SI</v>
          </cell>
          <cell r="I1290" t="str">
            <v xml:space="preserve">Tariff Shift </v>
          </cell>
          <cell r="J1290" t="str">
            <v>DANIELA</v>
          </cell>
          <cell r="K1290" t="str">
            <v>TMECGDL21-043</v>
          </cell>
          <cell r="L1290" t="str">
            <v>MX</v>
          </cell>
        </row>
        <row r="1291">
          <cell r="A1291" t="str">
            <v>A2C03539800</v>
          </cell>
          <cell r="B1291" t="str">
            <v>ROH</v>
          </cell>
          <cell r="C1291" t="str">
            <v>CAPACITOR CERAMICO MULTICAPAS</v>
          </cell>
          <cell r="D1291"/>
          <cell r="E1291">
            <v>853224</v>
          </cell>
          <cell r="F1291" t="str">
            <v>200976</v>
          </cell>
          <cell r="G1291" t="str">
            <v xml:space="preserve">    KEMET ELECTRONICS CORPORATION</v>
          </cell>
          <cell r="H1291" t="str">
            <v>SI</v>
          </cell>
          <cell r="I1291" t="str">
            <v xml:space="preserve">Tariff Shift </v>
          </cell>
          <cell r="J1291" t="str">
            <v>DANIELA</v>
          </cell>
          <cell r="K1291" t="str">
            <v>TMECGDL21-043</v>
          </cell>
          <cell r="L1291" t="str">
            <v>MX</v>
          </cell>
        </row>
        <row r="1292">
          <cell r="A1292" t="str">
            <v>A2C0356420000</v>
          </cell>
          <cell r="B1292" t="str">
            <v>ROH</v>
          </cell>
          <cell r="C1292" t="str">
            <v>CAPACITORES DE CERAMICA</v>
          </cell>
          <cell r="D1292"/>
          <cell r="E1292">
            <v>853224</v>
          </cell>
          <cell r="F1292" t="str">
            <v>200976</v>
          </cell>
          <cell r="G1292" t="str">
            <v xml:space="preserve">    KEMET ELECTRONICS CORPORATION</v>
          </cell>
          <cell r="H1292" t="str">
            <v>SI</v>
          </cell>
          <cell r="I1292" t="str">
            <v xml:space="preserve">Tariff Shift </v>
          </cell>
          <cell r="J1292" t="str">
            <v>DANIELA</v>
          </cell>
          <cell r="K1292" t="str">
            <v>TMECGDL21-043</v>
          </cell>
          <cell r="L1292" t="str">
            <v>MX</v>
          </cell>
        </row>
        <row r="1293">
          <cell r="A1293" t="str">
            <v>A2C03574400</v>
          </cell>
          <cell r="B1293" t="str">
            <v>ROH</v>
          </cell>
          <cell r="C1293" t="str">
            <v>CAPACITORES DE CERAMICA</v>
          </cell>
          <cell r="D1293"/>
          <cell r="E1293">
            <v>853224</v>
          </cell>
          <cell r="F1293" t="str">
            <v>200976</v>
          </cell>
          <cell r="G1293" t="str">
            <v xml:space="preserve">    KEMET ELECTRONICS CORPORATION</v>
          </cell>
          <cell r="H1293" t="str">
            <v>SI</v>
          </cell>
          <cell r="I1293" t="str">
            <v xml:space="preserve">Tariff Shift </v>
          </cell>
          <cell r="J1293" t="str">
            <v>DANIELA</v>
          </cell>
          <cell r="K1293" t="str">
            <v>TMECGDL21-043</v>
          </cell>
          <cell r="L1293" t="str">
            <v>MX</v>
          </cell>
        </row>
        <row r="1294">
          <cell r="A1294" t="str">
            <v>A2C0357760000</v>
          </cell>
          <cell r="B1294" t="str">
            <v>ROH</v>
          </cell>
          <cell r="C1294" t="str">
            <v>CAPACITORES DE CERAMICA</v>
          </cell>
          <cell r="D1294"/>
          <cell r="E1294">
            <v>853224</v>
          </cell>
          <cell r="F1294" t="str">
            <v>200976</v>
          </cell>
          <cell r="G1294" t="str">
            <v xml:space="preserve">    KEMET ELECTRONICS CORPORATION</v>
          </cell>
          <cell r="H1294" t="str">
            <v>SI</v>
          </cell>
          <cell r="I1294" t="str">
            <v xml:space="preserve">Tariff Shift </v>
          </cell>
          <cell r="J1294" t="str">
            <v>DANIELA</v>
          </cell>
          <cell r="K1294" t="str">
            <v>TMECGDL21-043</v>
          </cell>
          <cell r="L1294" t="str">
            <v>MX</v>
          </cell>
        </row>
        <row r="1295">
          <cell r="A1295" t="str">
            <v>A2C03581900</v>
          </cell>
          <cell r="B1295" t="str">
            <v>ROH</v>
          </cell>
          <cell r="C1295" t="str">
            <v>CAPACITORES DE CERAMICA</v>
          </cell>
          <cell r="D1295"/>
          <cell r="E1295">
            <v>853224</v>
          </cell>
          <cell r="F1295" t="str">
            <v>200976</v>
          </cell>
          <cell r="G1295" t="str">
            <v xml:space="preserve">    KEMET ELECTRONICS CORPORATION</v>
          </cell>
          <cell r="H1295" t="str">
            <v>SI</v>
          </cell>
          <cell r="I1295" t="str">
            <v xml:space="preserve">Tariff Shift </v>
          </cell>
          <cell r="J1295" t="str">
            <v>DANIELA</v>
          </cell>
          <cell r="K1295" t="str">
            <v>TMECGDL21-043</v>
          </cell>
          <cell r="L1295" t="str">
            <v>MX</v>
          </cell>
        </row>
        <row r="1296">
          <cell r="A1296" t="str">
            <v>A2C03582000</v>
          </cell>
          <cell r="B1296" t="str">
            <v>ROH</v>
          </cell>
          <cell r="C1296" t="str">
            <v>CAPACITORES DE CERAMICA</v>
          </cell>
          <cell r="D1296"/>
          <cell r="E1296">
            <v>853224</v>
          </cell>
          <cell r="F1296" t="str">
            <v>200976</v>
          </cell>
          <cell r="G1296" t="str">
            <v xml:space="preserve">    KEMET ELECTRONICS CORPORATION</v>
          </cell>
          <cell r="H1296" t="str">
            <v>SI</v>
          </cell>
          <cell r="I1296" t="str">
            <v xml:space="preserve">Tariff Shift </v>
          </cell>
          <cell r="J1296" t="str">
            <v>DANIELA</v>
          </cell>
          <cell r="K1296" t="str">
            <v>TMECGDL21-043</v>
          </cell>
          <cell r="L1296" t="str">
            <v>MX</v>
          </cell>
        </row>
        <row r="1297">
          <cell r="A1297" t="str">
            <v>A2C03582200</v>
          </cell>
          <cell r="B1297" t="str">
            <v>ROH</v>
          </cell>
          <cell r="C1297" t="str">
            <v>CAPACITORES DE CERAMICA</v>
          </cell>
          <cell r="D1297"/>
          <cell r="E1297">
            <v>853224</v>
          </cell>
          <cell r="F1297" t="str">
            <v>200976</v>
          </cell>
          <cell r="G1297" t="str">
            <v xml:space="preserve">    KEMET ELECTRONICS CORPORATION</v>
          </cell>
          <cell r="H1297" t="str">
            <v>SI</v>
          </cell>
          <cell r="I1297" t="str">
            <v xml:space="preserve">Tariff Shift </v>
          </cell>
          <cell r="J1297" t="str">
            <v>DANIELA</v>
          </cell>
          <cell r="K1297" t="str">
            <v>TMECGDL21-043</v>
          </cell>
          <cell r="L1297" t="str">
            <v>MX</v>
          </cell>
        </row>
        <row r="1298">
          <cell r="A1298" t="str">
            <v>A2C03582400</v>
          </cell>
          <cell r="B1298" t="str">
            <v>ROH</v>
          </cell>
          <cell r="C1298" t="str">
            <v>CAPACITORES DE CERAMICA</v>
          </cell>
          <cell r="D1298"/>
          <cell r="E1298">
            <v>853224</v>
          </cell>
          <cell r="F1298" t="str">
            <v>200976</v>
          </cell>
          <cell r="G1298" t="str">
            <v xml:space="preserve">    KEMET ELECTRONICS CORPORATION</v>
          </cell>
          <cell r="H1298" t="str">
            <v>SI</v>
          </cell>
          <cell r="I1298" t="str">
            <v xml:space="preserve">Tariff Shift </v>
          </cell>
          <cell r="J1298" t="str">
            <v>DANIELA</v>
          </cell>
          <cell r="K1298" t="str">
            <v>TMECGDL21-043</v>
          </cell>
          <cell r="L1298" t="str">
            <v>MX</v>
          </cell>
        </row>
        <row r="1299">
          <cell r="A1299" t="str">
            <v>A2C03582500</v>
          </cell>
          <cell r="B1299" t="str">
            <v>ROH</v>
          </cell>
          <cell r="C1299" t="str">
            <v>CAPACITORES DE CERAMICA</v>
          </cell>
          <cell r="D1299"/>
          <cell r="E1299">
            <v>853224</v>
          </cell>
          <cell r="F1299" t="str">
            <v>200976</v>
          </cell>
          <cell r="G1299" t="str">
            <v xml:space="preserve">    KEMET ELECTRONICS CORPORATION</v>
          </cell>
          <cell r="H1299" t="str">
            <v>SI</v>
          </cell>
          <cell r="I1299" t="str">
            <v xml:space="preserve">Tariff Shift </v>
          </cell>
          <cell r="J1299" t="str">
            <v>DANIELA</v>
          </cell>
          <cell r="K1299" t="str">
            <v>TMECGDL21-043</v>
          </cell>
          <cell r="L1299" t="str">
            <v>MX</v>
          </cell>
        </row>
        <row r="1300">
          <cell r="A1300" t="str">
            <v>A2C03588500</v>
          </cell>
          <cell r="B1300" t="str">
            <v>ROH</v>
          </cell>
          <cell r="C1300" t="str">
            <v>CAPACITORES DE CERAMICA</v>
          </cell>
          <cell r="D1300"/>
          <cell r="E1300">
            <v>853224</v>
          </cell>
          <cell r="F1300" t="str">
            <v>200976</v>
          </cell>
          <cell r="G1300" t="str">
            <v xml:space="preserve">    KEMET ELECTRONICS CORPORATION</v>
          </cell>
          <cell r="H1300" t="str">
            <v>SI</v>
          </cell>
          <cell r="I1300" t="str">
            <v xml:space="preserve">Tariff Shift </v>
          </cell>
          <cell r="J1300" t="str">
            <v>DANIELA</v>
          </cell>
          <cell r="K1300" t="str">
            <v>TMECGDL21-043</v>
          </cell>
          <cell r="L1300" t="str">
            <v>MX</v>
          </cell>
        </row>
        <row r="1301">
          <cell r="A1301" t="str">
            <v>A2C0358850000</v>
          </cell>
          <cell r="B1301" t="str">
            <v>ROH</v>
          </cell>
          <cell r="C1301" t="str">
            <v>CAPACITORES DE CERAMICA</v>
          </cell>
          <cell r="D1301"/>
          <cell r="E1301">
            <v>853224</v>
          </cell>
          <cell r="F1301" t="str">
            <v>200976</v>
          </cell>
          <cell r="G1301" t="str">
            <v xml:space="preserve">    KEMET ELECTRONICS CORPORATION</v>
          </cell>
          <cell r="H1301" t="str">
            <v>SI</v>
          </cell>
          <cell r="I1301" t="str">
            <v xml:space="preserve">Tariff Shift </v>
          </cell>
          <cell r="J1301" t="str">
            <v>DANIELA</v>
          </cell>
          <cell r="K1301" t="str">
            <v>TMECGDL21-043</v>
          </cell>
          <cell r="L1301" t="str">
            <v>MX</v>
          </cell>
        </row>
        <row r="1302">
          <cell r="A1302" t="str">
            <v>A2C03598100</v>
          </cell>
          <cell r="B1302" t="str">
            <v>ROH</v>
          </cell>
          <cell r="C1302" t="str">
            <v>CAPACITORES DE CERAMICA</v>
          </cell>
          <cell r="D1302"/>
          <cell r="E1302">
            <v>853224</v>
          </cell>
          <cell r="F1302" t="str">
            <v>200976</v>
          </cell>
          <cell r="G1302" t="str">
            <v xml:space="preserve">    KEMET ELECTRONICS CORPORATION</v>
          </cell>
          <cell r="H1302" t="str">
            <v>SI</v>
          </cell>
          <cell r="I1302" t="str">
            <v xml:space="preserve">Tariff Shift </v>
          </cell>
          <cell r="J1302" t="str">
            <v>DANIELA</v>
          </cell>
          <cell r="K1302" t="str">
            <v>TMECGDL21-043</v>
          </cell>
          <cell r="L1302" t="str">
            <v>MX</v>
          </cell>
        </row>
        <row r="1303">
          <cell r="A1303" t="str">
            <v>A2C03598200</v>
          </cell>
          <cell r="B1303" t="str">
            <v>ROH</v>
          </cell>
          <cell r="C1303" t="str">
            <v>CAPACITORES DE CERAMICA</v>
          </cell>
          <cell r="D1303"/>
          <cell r="E1303">
            <v>853224</v>
          </cell>
          <cell r="F1303" t="str">
            <v>200976</v>
          </cell>
          <cell r="G1303" t="str">
            <v xml:space="preserve">    KEMET ELECTRONICS CORPORATION</v>
          </cell>
          <cell r="H1303" t="str">
            <v>SI</v>
          </cell>
          <cell r="I1303" t="str">
            <v xml:space="preserve">Tariff Shift </v>
          </cell>
          <cell r="J1303" t="str">
            <v>DANIELA</v>
          </cell>
          <cell r="K1303" t="str">
            <v>TMECGDL21-043</v>
          </cell>
          <cell r="L1303" t="str">
            <v>MX</v>
          </cell>
        </row>
        <row r="1304">
          <cell r="A1304" t="str">
            <v>A2C0366150000</v>
          </cell>
          <cell r="B1304" t="str">
            <v>ROH</v>
          </cell>
          <cell r="C1304" t="str">
            <v>CAPACITORES DE CERAMICA</v>
          </cell>
          <cell r="D1304"/>
          <cell r="E1304">
            <v>853224</v>
          </cell>
          <cell r="F1304" t="str">
            <v>200976</v>
          </cell>
          <cell r="G1304" t="str">
            <v xml:space="preserve">    KEMET ELECTRONICS CORPORATION</v>
          </cell>
          <cell r="H1304" t="str">
            <v>SI</v>
          </cell>
          <cell r="I1304" t="str">
            <v xml:space="preserve">Tariff Shift </v>
          </cell>
          <cell r="J1304" t="str">
            <v>DANIELA</v>
          </cell>
          <cell r="K1304" t="str">
            <v>TMECGDL21-043</v>
          </cell>
          <cell r="L1304" t="str">
            <v>MX</v>
          </cell>
        </row>
        <row r="1305">
          <cell r="A1305" t="str">
            <v>A2C0368210000</v>
          </cell>
          <cell r="B1305" t="str">
            <v>ROH</v>
          </cell>
          <cell r="C1305" t="str">
            <v>CAPACITORES DE CERAMICA</v>
          </cell>
          <cell r="D1305"/>
          <cell r="E1305">
            <v>853221</v>
          </cell>
          <cell r="F1305" t="str">
            <v>200976</v>
          </cell>
          <cell r="G1305" t="str">
            <v xml:space="preserve">    KEMET ELECTRONICS CORPORATION</v>
          </cell>
          <cell r="H1305" t="str">
            <v>SI</v>
          </cell>
          <cell r="I1305" t="str">
            <v xml:space="preserve">Tariff Shift </v>
          </cell>
          <cell r="J1305" t="str">
            <v>DANIELA</v>
          </cell>
          <cell r="K1305" t="str">
            <v>TMECGDL21-043</v>
          </cell>
          <cell r="L1305" t="str">
            <v>MX</v>
          </cell>
        </row>
        <row r="1306">
          <cell r="A1306" t="str">
            <v>A2C0368310000</v>
          </cell>
          <cell r="B1306" t="str">
            <v>ROH</v>
          </cell>
          <cell r="C1306" t="str">
            <v>CAPACITORES DE CERAMICA</v>
          </cell>
          <cell r="D1306"/>
          <cell r="E1306">
            <v>853224</v>
          </cell>
          <cell r="F1306" t="str">
            <v>200976</v>
          </cell>
          <cell r="G1306" t="str">
            <v xml:space="preserve">    KEMET ELECTRONICS CORPORATION</v>
          </cell>
          <cell r="H1306" t="str">
            <v>SI</v>
          </cell>
          <cell r="I1306" t="str">
            <v xml:space="preserve">Tariff Shift </v>
          </cell>
          <cell r="J1306" t="str">
            <v>DANIELA</v>
          </cell>
          <cell r="K1306" t="str">
            <v>TMECGDL21-043</v>
          </cell>
          <cell r="L1306" t="str">
            <v>MX</v>
          </cell>
        </row>
        <row r="1307">
          <cell r="A1307" t="str">
            <v>A2C0369120000</v>
          </cell>
          <cell r="B1307" t="str">
            <v>ROH</v>
          </cell>
          <cell r="C1307" t="str">
            <v>CAPACITORES DE CERAMICA</v>
          </cell>
          <cell r="D1307"/>
          <cell r="E1307">
            <v>853224</v>
          </cell>
          <cell r="F1307" t="str">
            <v>200976</v>
          </cell>
          <cell r="G1307" t="str">
            <v xml:space="preserve">    KEMET ELECTRONICS CORPORATION</v>
          </cell>
          <cell r="H1307" t="str">
            <v>SI</v>
          </cell>
          <cell r="I1307" t="str">
            <v xml:space="preserve">Tariff Shift </v>
          </cell>
          <cell r="J1307" t="str">
            <v>DANIELA</v>
          </cell>
          <cell r="K1307" t="str">
            <v>TMECGDL21-043</v>
          </cell>
          <cell r="L1307" t="str">
            <v>MX</v>
          </cell>
        </row>
        <row r="1308">
          <cell r="A1308" t="str">
            <v>A2C03698400</v>
          </cell>
          <cell r="B1308" t="str">
            <v>ROH</v>
          </cell>
          <cell r="C1308" t="str">
            <v>C CER,X7R,1uF,10%,16V,0603,-,STANDARD,SM</v>
          </cell>
          <cell r="D1308"/>
          <cell r="E1308">
            <v>853224</v>
          </cell>
          <cell r="F1308" t="str">
            <v>200976</v>
          </cell>
          <cell r="G1308" t="str">
            <v xml:space="preserve">    KEMET ELECTRONICS CORPORATION</v>
          </cell>
          <cell r="H1308" t="str">
            <v>SI</v>
          </cell>
          <cell r="I1308" t="str">
            <v xml:space="preserve">Tariff Shift </v>
          </cell>
          <cell r="J1308" t="str">
            <v>DANIELA</v>
          </cell>
          <cell r="K1308" t="str">
            <v>TMECGDL21-043</v>
          </cell>
          <cell r="L1308" t="str">
            <v>MX</v>
          </cell>
        </row>
        <row r="1309">
          <cell r="A1309" t="str">
            <v>A2C0369840000</v>
          </cell>
          <cell r="B1309" t="str">
            <v>ROH</v>
          </cell>
          <cell r="C1309" t="str">
            <v>CAPACITORES DE CERAMICA</v>
          </cell>
          <cell r="D1309"/>
          <cell r="E1309">
            <v>853224</v>
          </cell>
          <cell r="F1309" t="str">
            <v>200976</v>
          </cell>
          <cell r="G1309" t="str">
            <v xml:space="preserve">    KEMET ELECTRONICS CORPORATION</v>
          </cell>
          <cell r="H1309" t="str">
            <v>SI</v>
          </cell>
          <cell r="I1309" t="str">
            <v xml:space="preserve">Tariff Shift </v>
          </cell>
          <cell r="J1309" t="str">
            <v>DANIELA</v>
          </cell>
          <cell r="K1309" t="str">
            <v>TMECGDL21-043</v>
          </cell>
          <cell r="L1309" t="str">
            <v>MX</v>
          </cell>
        </row>
        <row r="1310">
          <cell r="A1310" t="str">
            <v>A2C03702900</v>
          </cell>
          <cell r="B1310" t="str">
            <v>ROH</v>
          </cell>
          <cell r="C1310" t="str">
            <v>CAPACITORES DE CERAMICA</v>
          </cell>
          <cell r="D1310"/>
          <cell r="E1310">
            <v>853224</v>
          </cell>
          <cell r="F1310" t="str">
            <v>200976</v>
          </cell>
          <cell r="G1310" t="str">
            <v xml:space="preserve">    KEMET ELECTRONICS CORPORATION</v>
          </cell>
          <cell r="H1310" t="str">
            <v>SI</v>
          </cell>
          <cell r="I1310" t="str">
            <v xml:space="preserve">Tariff Shift </v>
          </cell>
          <cell r="J1310" t="str">
            <v>DANIELA</v>
          </cell>
          <cell r="K1310" t="str">
            <v>TMECGDL21-043</v>
          </cell>
          <cell r="L1310" t="str">
            <v>MX</v>
          </cell>
        </row>
        <row r="1311">
          <cell r="A1311" t="str">
            <v>A2C0370290000</v>
          </cell>
          <cell r="B1311" t="str">
            <v>ROH</v>
          </cell>
          <cell r="C1311" t="str">
            <v>CAPACITORES DE CERAMICA</v>
          </cell>
          <cell r="D1311"/>
          <cell r="E1311">
            <v>853224</v>
          </cell>
          <cell r="F1311" t="str">
            <v>200976</v>
          </cell>
          <cell r="G1311" t="str">
            <v xml:space="preserve">    KEMET ELECTRONICS CORPORATION</v>
          </cell>
          <cell r="H1311" t="str">
            <v>SI</v>
          </cell>
          <cell r="I1311" t="str">
            <v xml:space="preserve">Tariff Shift </v>
          </cell>
          <cell r="J1311" t="str">
            <v>DANIELA</v>
          </cell>
          <cell r="K1311" t="str">
            <v>TMECGDL21-043</v>
          </cell>
          <cell r="L1311" t="str">
            <v>MX</v>
          </cell>
        </row>
        <row r="1312">
          <cell r="A1312" t="str">
            <v>A2C03705500</v>
          </cell>
          <cell r="B1312" t="str">
            <v>ROH</v>
          </cell>
          <cell r="C1312" t="str">
            <v>CAPACITORES DE CERAMICA</v>
          </cell>
          <cell r="D1312"/>
          <cell r="E1312">
            <v>853224</v>
          </cell>
          <cell r="F1312" t="str">
            <v>200976</v>
          </cell>
          <cell r="G1312" t="str">
            <v xml:space="preserve">    KEMET ELECTRONICS CORPORATION</v>
          </cell>
          <cell r="H1312" t="str">
            <v>SI</v>
          </cell>
          <cell r="I1312" t="str">
            <v xml:space="preserve">Tariff Shift </v>
          </cell>
          <cell r="J1312" t="str">
            <v>DANIELA</v>
          </cell>
          <cell r="K1312" t="str">
            <v>TMECGDL21-043</v>
          </cell>
          <cell r="L1312" t="str">
            <v>MX</v>
          </cell>
        </row>
        <row r="1313">
          <cell r="A1313" t="str">
            <v>A2C0370550000</v>
          </cell>
          <cell r="B1313" t="str">
            <v>ROH</v>
          </cell>
          <cell r="C1313" t="str">
            <v>CAPACITORES DE CERAMICA</v>
          </cell>
          <cell r="D1313"/>
          <cell r="E1313">
            <v>853224</v>
          </cell>
          <cell r="F1313" t="str">
            <v>200976</v>
          </cell>
          <cell r="G1313" t="str">
            <v xml:space="preserve">    KEMET ELECTRONICS CORPORATION</v>
          </cell>
          <cell r="H1313" t="str">
            <v>SI</v>
          </cell>
          <cell r="I1313" t="str">
            <v xml:space="preserve">Tariff Shift </v>
          </cell>
          <cell r="J1313" t="str">
            <v>DANIELA</v>
          </cell>
          <cell r="K1313" t="str">
            <v>TMECGDL21-043</v>
          </cell>
          <cell r="L1313" t="str">
            <v>MX</v>
          </cell>
        </row>
        <row r="1314">
          <cell r="A1314" t="str">
            <v>A2C03733200</v>
          </cell>
          <cell r="B1314" t="str">
            <v>ROH</v>
          </cell>
          <cell r="C1314" t="str">
            <v>CAPACITORES DE CERAMICA</v>
          </cell>
          <cell r="D1314"/>
          <cell r="E1314">
            <v>853224</v>
          </cell>
          <cell r="F1314" t="str">
            <v>200976</v>
          </cell>
          <cell r="G1314" t="str">
            <v xml:space="preserve">    KEMET ELECTRONICS CORPORATION</v>
          </cell>
          <cell r="H1314" t="str">
            <v>SI</v>
          </cell>
          <cell r="I1314" t="str">
            <v xml:space="preserve">Tariff Shift </v>
          </cell>
          <cell r="J1314" t="str">
            <v>DANIELA</v>
          </cell>
          <cell r="K1314" t="str">
            <v>TMECGDL21-043</v>
          </cell>
          <cell r="L1314" t="str">
            <v>MX</v>
          </cell>
        </row>
        <row r="1315">
          <cell r="A1315" t="str">
            <v>A2C0373320000</v>
          </cell>
          <cell r="B1315" t="str">
            <v>ROH</v>
          </cell>
          <cell r="C1315" t="str">
            <v>CAPACITORES DE CERAMICA</v>
          </cell>
          <cell r="D1315"/>
          <cell r="E1315">
            <v>853224</v>
          </cell>
          <cell r="F1315" t="str">
            <v>200976</v>
          </cell>
          <cell r="G1315" t="str">
            <v xml:space="preserve">    KEMET ELECTRONICS CORPORATION</v>
          </cell>
          <cell r="H1315" t="str">
            <v>SI</v>
          </cell>
          <cell r="I1315" t="str">
            <v xml:space="preserve">Tariff Shift </v>
          </cell>
          <cell r="J1315" t="str">
            <v>DANIELA</v>
          </cell>
          <cell r="K1315" t="str">
            <v>TMECGDL21-043</v>
          </cell>
          <cell r="L1315" t="str">
            <v>MX</v>
          </cell>
        </row>
        <row r="1316">
          <cell r="A1316" t="str">
            <v>A2C03733700</v>
          </cell>
          <cell r="B1316" t="str">
            <v>ROH</v>
          </cell>
          <cell r="C1316" t="str">
            <v>CAPACITORES DE CERAMICA</v>
          </cell>
          <cell r="D1316"/>
          <cell r="E1316">
            <v>853224</v>
          </cell>
          <cell r="F1316" t="str">
            <v>200976</v>
          </cell>
          <cell r="G1316" t="str">
            <v xml:space="preserve">    KEMET ELECTRONICS CORPORATION</v>
          </cell>
          <cell r="H1316" t="str">
            <v>SI</v>
          </cell>
          <cell r="I1316" t="str">
            <v xml:space="preserve">Tariff Shift </v>
          </cell>
          <cell r="J1316" t="str">
            <v>DANIELA</v>
          </cell>
          <cell r="K1316" t="str">
            <v>TMECGDL21-043</v>
          </cell>
          <cell r="L1316" t="str">
            <v>MX</v>
          </cell>
        </row>
        <row r="1317">
          <cell r="A1317" t="str">
            <v>A2C03738000</v>
          </cell>
          <cell r="B1317" t="str">
            <v>ROH</v>
          </cell>
          <cell r="C1317" t="str">
            <v>CAPACITORES DE CERAMICA</v>
          </cell>
          <cell r="D1317"/>
          <cell r="E1317">
            <v>853224</v>
          </cell>
          <cell r="F1317" t="str">
            <v>200976</v>
          </cell>
          <cell r="G1317" t="str">
            <v xml:space="preserve">    KEMET ELECTRONICS CORPORATION</v>
          </cell>
          <cell r="H1317" t="str">
            <v>SI</v>
          </cell>
          <cell r="I1317" t="str">
            <v xml:space="preserve">Tariff Shift </v>
          </cell>
          <cell r="J1317" t="str">
            <v>DANIELA</v>
          </cell>
          <cell r="K1317" t="str">
            <v>TMECGDL21-043</v>
          </cell>
          <cell r="L1317" t="str">
            <v>MX</v>
          </cell>
        </row>
        <row r="1318">
          <cell r="A1318" t="str">
            <v>A2C0373800000</v>
          </cell>
          <cell r="B1318" t="str">
            <v>ROH</v>
          </cell>
          <cell r="C1318" t="str">
            <v>CAPACITORES DE CERAMICA</v>
          </cell>
          <cell r="D1318"/>
          <cell r="E1318">
            <v>853224</v>
          </cell>
          <cell r="F1318" t="str">
            <v>200976</v>
          </cell>
          <cell r="G1318" t="str">
            <v xml:space="preserve">    KEMET ELECTRONICS CORPORATION</v>
          </cell>
          <cell r="H1318" t="str">
            <v>SI</v>
          </cell>
          <cell r="I1318" t="str">
            <v xml:space="preserve">Tariff Shift </v>
          </cell>
          <cell r="J1318" t="str">
            <v>DANIELA</v>
          </cell>
          <cell r="K1318" t="str">
            <v>TMECGDL21-043</v>
          </cell>
          <cell r="L1318" t="str">
            <v>MX</v>
          </cell>
        </row>
        <row r="1319">
          <cell r="A1319" t="str">
            <v>A2C0375890000</v>
          </cell>
          <cell r="B1319" t="str">
            <v>ROH</v>
          </cell>
          <cell r="C1319" t="str">
            <v>CAPACITORES DE CERAMICA</v>
          </cell>
          <cell r="D1319"/>
          <cell r="E1319">
            <v>853224</v>
          </cell>
          <cell r="F1319" t="str">
            <v>200976</v>
          </cell>
          <cell r="G1319" t="str">
            <v xml:space="preserve">    KEMET ELECTRONICS CORPORATION</v>
          </cell>
          <cell r="H1319" t="str">
            <v>SI</v>
          </cell>
          <cell r="I1319" t="str">
            <v xml:space="preserve">Tariff Shift </v>
          </cell>
          <cell r="J1319" t="str">
            <v>DANIELA</v>
          </cell>
          <cell r="K1319" t="str">
            <v>TMECGDL21-043</v>
          </cell>
          <cell r="L1319" t="str">
            <v>MX</v>
          </cell>
        </row>
        <row r="1320">
          <cell r="A1320" t="str">
            <v>A2C03770300</v>
          </cell>
          <cell r="B1320" t="str">
            <v>ROH</v>
          </cell>
          <cell r="C1320" t="str">
            <v>CAPACITORES DE CERAMICA</v>
          </cell>
          <cell r="D1320"/>
          <cell r="E1320">
            <v>853224</v>
          </cell>
          <cell r="F1320" t="str">
            <v>200976</v>
          </cell>
          <cell r="G1320" t="str">
            <v xml:space="preserve">    KEMET ELECTRONICS CORPORATION</v>
          </cell>
          <cell r="H1320" t="str">
            <v>SI</v>
          </cell>
          <cell r="I1320" t="str">
            <v xml:space="preserve">Tariff Shift </v>
          </cell>
          <cell r="J1320" t="str">
            <v>DANIELA</v>
          </cell>
          <cell r="K1320" t="str">
            <v>TMECGDL21-043</v>
          </cell>
          <cell r="L1320" t="str">
            <v>MX</v>
          </cell>
        </row>
        <row r="1321">
          <cell r="A1321" t="str">
            <v>A2C0379300000</v>
          </cell>
          <cell r="B1321" t="str">
            <v>ROH</v>
          </cell>
          <cell r="C1321" t="str">
            <v>CAPACITORES DE CERAMICA</v>
          </cell>
          <cell r="D1321"/>
          <cell r="E1321">
            <v>853224</v>
          </cell>
          <cell r="F1321" t="str">
            <v>200976</v>
          </cell>
          <cell r="G1321" t="str">
            <v xml:space="preserve">    KEMET ELECTRONICS CORPORATION</v>
          </cell>
          <cell r="H1321" t="str">
            <v>SI</v>
          </cell>
          <cell r="I1321" t="str">
            <v xml:space="preserve">Tariff Shift </v>
          </cell>
          <cell r="J1321" t="str">
            <v>DANIELA</v>
          </cell>
          <cell r="K1321" t="str">
            <v>TMECGDL21-043</v>
          </cell>
          <cell r="L1321" t="str">
            <v>MX</v>
          </cell>
        </row>
        <row r="1322">
          <cell r="A1322" t="str">
            <v>A2C03901200</v>
          </cell>
          <cell r="B1322" t="str">
            <v>ROH</v>
          </cell>
          <cell r="C1322" t="str">
            <v>CAPACITORES DE CERAMICA</v>
          </cell>
          <cell r="D1322"/>
          <cell r="E1322">
            <v>853224</v>
          </cell>
          <cell r="F1322" t="str">
            <v>200976</v>
          </cell>
          <cell r="G1322" t="str">
            <v xml:space="preserve">    KEMET ELECTRONICS CORPORATION</v>
          </cell>
          <cell r="H1322" t="str">
            <v>SI</v>
          </cell>
          <cell r="I1322" t="str">
            <v xml:space="preserve">Tariff Shift </v>
          </cell>
          <cell r="J1322" t="str">
            <v>DANIELA</v>
          </cell>
          <cell r="K1322" t="str">
            <v>TMECGDL21-043</v>
          </cell>
          <cell r="L1322" t="str">
            <v>MX</v>
          </cell>
        </row>
        <row r="1323">
          <cell r="A1323" t="str">
            <v>A2C03901500</v>
          </cell>
          <cell r="B1323" t="str">
            <v>ROH</v>
          </cell>
          <cell r="C1323" t="str">
            <v>CAPACITORES DE CERAMICA</v>
          </cell>
          <cell r="D1323"/>
          <cell r="E1323">
            <v>853224</v>
          </cell>
          <cell r="F1323" t="str">
            <v>200976</v>
          </cell>
          <cell r="G1323" t="str">
            <v xml:space="preserve">    KEMET ELECTRONICS CORPORATION</v>
          </cell>
          <cell r="H1323" t="str">
            <v>SI</v>
          </cell>
          <cell r="I1323" t="str">
            <v xml:space="preserve">Tariff Shift </v>
          </cell>
          <cell r="J1323" t="str">
            <v>DANIELA</v>
          </cell>
          <cell r="K1323" t="str">
            <v>TMECGDL21-043</v>
          </cell>
          <cell r="L1323" t="str">
            <v>MX</v>
          </cell>
        </row>
        <row r="1324">
          <cell r="A1324" t="str">
            <v>A2C03902000</v>
          </cell>
          <cell r="B1324" t="str">
            <v>ROH</v>
          </cell>
          <cell r="C1324" t="str">
            <v>CAPACITORES DE CERAMICA</v>
          </cell>
          <cell r="D1324"/>
          <cell r="E1324">
            <v>853224</v>
          </cell>
          <cell r="F1324" t="str">
            <v>200976</v>
          </cell>
          <cell r="G1324" t="str">
            <v xml:space="preserve">    KEMET ELECTRONICS CORPORATION</v>
          </cell>
          <cell r="H1324" t="str">
            <v>SI</v>
          </cell>
          <cell r="I1324" t="str">
            <v xml:space="preserve">Tariff Shift </v>
          </cell>
          <cell r="J1324" t="str">
            <v>DANIELA</v>
          </cell>
          <cell r="K1324" t="str">
            <v>TMECGDL21-043</v>
          </cell>
          <cell r="L1324" t="str">
            <v>MX</v>
          </cell>
        </row>
        <row r="1325">
          <cell r="A1325" t="str">
            <v>A2C03908800</v>
          </cell>
          <cell r="B1325" t="str">
            <v>ROH</v>
          </cell>
          <cell r="C1325" t="str">
            <v>CAPACITORES DE CERAMICA</v>
          </cell>
          <cell r="D1325"/>
          <cell r="E1325">
            <v>853224</v>
          </cell>
          <cell r="F1325" t="str">
            <v>200976</v>
          </cell>
          <cell r="G1325" t="str">
            <v xml:space="preserve">    KEMET ELECTRONICS CORPORATION</v>
          </cell>
          <cell r="H1325" t="str">
            <v>SI</v>
          </cell>
          <cell r="I1325" t="str">
            <v xml:space="preserve">Tariff Shift </v>
          </cell>
          <cell r="J1325" t="str">
            <v>DANIELA</v>
          </cell>
          <cell r="K1325" t="str">
            <v>TMECGDL21-043</v>
          </cell>
          <cell r="L1325" t="str">
            <v>MX</v>
          </cell>
        </row>
        <row r="1326">
          <cell r="A1326" t="str">
            <v>A2C03993200</v>
          </cell>
          <cell r="B1326" t="str">
            <v>ROH</v>
          </cell>
          <cell r="C1326" t="str">
            <v>CAPACITORES DE CERAMICA</v>
          </cell>
          <cell r="D1326"/>
          <cell r="E1326">
            <v>853224</v>
          </cell>
          <cell r="F1326" t="str">
            <v>200976</v>
          </cell>
          <cell r="G1326" t="str">
            <v xml:space="preserve">    KEMET ELECTRONICS CORPORATION</v>
          </cell>
          <cell r="H1326" t="str">
            <v>SI</v>
          </cell>
          <cell r="I1326" t="str">
            <v xml:space="preserve">Tariff Shift </v>
          </cell>
          <cell r="J1326" t="str">
            <v>DANIELA</v>
          </cell>
          <cell r="K1326" t="str">
            <v>TMECGDL21-043</v>
          </cell>
          <cell r="L1326" t="str">
            <v>MX</v>
          </cell>
        </row>
        <row r="1327">
          <cell r="A1327" t="str">
            <v>A2C03993300</v>
          </cell>
          <cell r="B1327" t="str">
            <v>ROH</v>
          </cell>
          <cell r="C1327" t="str">
            <v>CAPACITORES DE CERAMICA</v>
          </cell>
          <cell r="D1327"/>
          <cell r="E1327">
            <v>853224</v>
          </cell>
          <cell r="F1327" t="str">
            <v>200976</v>
          </cell>
          <cell r="G1327" t="str">
            <v xml:space="preserve">    KEMET ELECTRONICS CORPORATION</v>
          </cell>
          <cell r="H1327" t="str">
            <v>SI</v>
          </cell>
          <cell r="I1327" t="str">
            <v xml:space="preserve">Tariff Shift </v>
          </cell>
          <cell r="J1327" t="str">
            <v>DANIELA</v>
          </cell>
          <cell r="K1327" t="str">
            <v>TMECGDL21-043</v>
          </cell>
          <cell r="L1327" t="str">
            <v>MX</v>
          </cell>
        </row>
        <row r="1328">
          <cell r="A1328" t="str">
            <v>A2C03993400</v>
          </cell>
          <cell r="B1328" t="str">
            <v>ROH</v>
          </cell>
          <cell r="C1328" t="str">
            <v>CAPACITORES DE CERAMICA</v>
          </cell>
          <cell r="D1328"/>
          <cell r="E1328">
            <v>853224</v>
          </cell>
          <cell r="F1328" t="str">
            <v>200976</v>
          </cell>
          <cell r="G1328" t="str">
            <v xml:space="preserve">    KEMET ELECTRONICS CORPORATION</v>
          </cell>
          <cell r="H1328" t="str">
            <v>SI</v>
          </cell>
          <cell r="I1328" t="str">
            <v xml:space="preserve">Tariff Shift </v>
          </cell>
          <cell r="J1328" t="str">
            <v>DANIELA</v>
          </cell>
          <cell r="K1328" t="str">
            <v>TMECGDL21-043</v>
          </cell>
          <cell r="L1328" t="str">
            <v>MX</v>
          </cell>
        </row>
        <row r="1329">
          <cell r="A1329" t="str">
            <v>A2C03993500</v>
          </cell>
          <cell r="B1329" t="str">
            <v>ROH</v>
          </cell>
          <cell r="C1329" t="str">
            <v>C CER,C0G,470pF,5%,200V,0805,-,STANDARD,</v>
          </cell>
          <cell r="D1329"/>
          <cell r="E1329">
            <v>853224</v>
          </cell>
          <cell r="F1329" t="str">
            <v>200976</v>
          </cell>
          <cell r="G1329" t="str">
            <v xml:space="preserve">    KEMET ELECTRONICS CORPORATION</v>
          </cell>
          <cell r="H1329" t="str">
            <v>SI</v>
          </cell>
          <cell r="I1329" t="str">
            <v xml:space="preserve">Tariff Shift </v>
          </cell>
          <cell r="J1329" t="str">
            <v>DANIELA</v>
          </cell>
          <cell r="K1329" t="str">
            <v>TMECGDL21-043</v>
          </cell>
          <cell r="L1329" t="str">
            <v>MX</v>
          </cell>
        </row>
        <row r="1330">
          <cell r="A1330" t="str">
            <v>A2C0399350000</v>
          </cell>
          <cell r="B1330" t="str">
            <v>ROH</v>
          </cell>
          <cell r="C1330" t="str">
            <v>CAPACITORES DE CERAMICA</v>
          </cell>
          <cell r="D1330"/>
          <cell r="E1330">
            <v>853224</v>
          </cell>
          <cell r="F1330" t="str">
            <v>200976</v>
          </cell>
          <cell r="G1330" t="str">
            <v xml:space="preserve">    KEMET ELECTRONICS CORPORATION</v>
          </cell>
          <cell r="H1330" t="str">
            <v>SI</v>
          </cell>
          <cell r="I1330" t="str">
            <v xml:space="preserve">Tariff Shift </v>
          </cell>
          <cell r="J1330" t="str">
            <v>DANIELA</v>
          </cell>
          <cell r="K1330" t="str">
            <v>TMECGDL21-043</v>
          </cell>
          <cell r="L1330" t="str">
            <v>MX</v>
          </cell>
        </row>
        <row r="1331">
          <cell r="A1331" t="str">
            <v>A2C0418860000</v>
          </cell>
          <cell r="B1331" t="str">
            <v>ROH</v>
          </cell>
          <cell r="C1331" t="str">
            <v>CAPACITORES DE CERAMICA</v>
          </cell>
          <cell r="D1331"/>
          <cell r="E1331">
            <v>853224</v>
          </cell>
          <cell r="F1331" t="str">
            <v>200976</v>
          </cell>
          <cell r="G1331" t="str">
            <v xml:space="preserve">    KEMET ELECTRONICS CORPORATION</v>
          </cell>
          <cell r="H1331" t="str">
            <v>SI</v>
          </cell>
          <cell r="I1331" t="str">
            <v xml:space="preserve">Tariff Shift </v>
          </cell>
          <cell r="J1331" t="str">
            <v>DANIELA</v>
          </cell>
          <cell r="K1331" t="str">
            <v>TMECGDL21-043</v>
          </cell>
          <cell r="L1331" t="str">
            <v>MX</v>
          </cell>
        </row>
        <row r="1332">
          <cell r="A1332" t="str">
            <v>A2C0419580000</v>
          </cell>
          <cell r="B1332" t="str">
            <v>ROH</v>
          </cell>
          <cell r="C1332" t="str">
            <v>CAPACITORES DE CERAMICA</v>
          </cell>
          <cell r="D1332"/>
          <cell r="E1332">
            <v>853224</v>
          </cell>
          <cell r="F1332" t="str">
            <v>200976</v>
          </cell>
          <cell r="G1332" t="str">
            <v xml:space="preserve">    KEMET ELECTRONICS CORPORATION</v>
          </cell>
          <cell r="H1332" t="str">
            <v>SI</v>
          </cell>
          <cell r="I1332" t="str">
            <v xml:space="preserve">Tariff Shift </v>
          </cell>
          <cell r="J1332" t="str">
            <v>DANIELA</v>
          </cell>
          <cell r="K1332" t="str">
            <v>TMECGDL21-043</v>
          </cell>
          <cell r="L1332" t="str">
            <v>MX</v>
          </cell>
        </row>
        <row r="1333">
          <cell r="A1333" t="str">
            <v>A2C04203900</v>
          </cell>
          <cell r="B1333" t="str">
            <v>ROH</v>
          </cell>
          <cell r="C1333" t="str">
            <v>CAPACITORES DE CERAMICA</v>
          </cell>
          <cell r="D1333"/>
          <cell r="E1333">
            <v>853224</v>
          </cell>
          <cell r="F1333" t="str">
            <v>200976</v>
          </cell>
          <cell r="G1333" t="str">
            <v xml:space="preserve">    KEMET ELECTRONICS CORPORATION</v>
          </cell>
          <cell r="H1333" t="str">
            <v>SI</v>
          </cell>
          <cell r="I1333" t="str">
            <v xml:space="preserve">Tariff Shift </v>
          </cell>
          <cell r="J1333" t="str">
            <v>DANIELA</v>
          </cell>
          <cell r="K1333" t="str">
            <v>TMECGDL21-043</v>
          </cell>
          <cell r="L1333" t="str">
            <v>MX</v>
          </cell>
        </row>
        <row r="1334">
          <cell r="A1334" t="str">
            <v>A2C04229700</v>
          </cell>
          <cell r="B1334" t="str">
            <v>ROH</v>
          </cell>
          <cell r="C1334" t="str">
            <v>caja tipo FA  9.7x5.2</v>
          </cell>
          <cell r="D1334"/>
          <cell r="E1334">
            <v>853224</v>
          </cell>
          <cell r="F1334" t="str">
            <v>200976</v>
          </cell>
          <cell r="G1334" t="str">
            <v xml:space="preserve">    KEMET ELECTRONICS CORPORATION</v>
          </cell>
          <cell r="H1334" t="str">
            <v>SI</v>
          </cell>
          <cell r="I1334" t="str">
            <v xml:space="preserve">Tariff Shift </v>
          </cell>
          <cell r="J1334" t="str">
            <v>DANIELA</v>
          </cell>
          <cell r="K1334" t="str">
            <v>TMECGDL21-043</v>
          </cell>
          <cell r="L1334" t="str">
            <v>MX</v>
          </cell>
        </row>
        <row r="1335">
          <cell r="A1335" t="str">
            <v>A2C04230300</v>
          </cell>
          <cell r="B1335" t="str">
            <v>ROH</v>
          </cell>
          <cell r="C1335" t="str">
            <v>caja tipo FA  9.7x5.2</v>
          </cell>
          <cell r="D1335"/>
          <cell r="E1335">
            <v>853224</v>
          </cell>
          <cell r="F1335" t="str">
            <v>200976</v>
          </cell>
          <cell r="G1335" t="str">
            <v xml:space="preserve">    KEMET ELECTRONICS CORPORATION</v>
          </cell>
          <cell r="H1335" t="str">
            <v>SI</v>
          </cell>
          <cell r="I1335" t="str">
            <v xml:space="preserve">Tariff Shift </v>
          </cell>
          <cell r="J1335" t="str">
            <v>DANIELA</v>
          </cell>
          <cell r="K1335" t="str">
            <v>TMECGDL21-043</v>
          </cell>
          <cell r="L1335" t="str">
            <v>MX</v>
          </cell>
        </row>
        <row r="1336">
          <cell r="A1336" t="str">
            <v>A2C04230400</v>
          </cell>
          <cell r="B1336" t="str">
            <v>ROH</v>
          </cell>
          <cell r="C1336" t="str">
            <v>caja tipo FA  9.7x5.2</v>
          </cell>
          <cell r="D1336"/>
          <cell r="E1336">
            <v>853224</v>
          </cell>
          <cell r="F1336" t="str">
            <v>200976</v>
          </cell>
          <cell r="G1336" t="str">
            <v xml:space="preserve">    KEMET ELECTRONICS CORPORATION</v>
          </cell>
          <cell r="H1336" t="str">
            <v>SI</v>
          </cell>
          <cell r="I1336" t="str">
            <v xml:space="preserve">Tariff Shift </v>
          </cell>
          <cell r="J1336" t="str">
            <v>DANIELA</v>
          </cell>
          <cell r="K1336" t="str">
            <v>TMECGDL21-043</v>
          </cell>
          <cell r="L1336" t="str">
            <v>MX</v>
          </cell>
        </row>
        <row r="1337">
          <cell r="A1337" t="str">
            <v>A2C40000027</v>
          </cell>
          <cell r="B1337" t="str">
            <v>ROH</v>
          </cell>
          <cell r="C1337" t="str">
            <v>CAPACITORES DE CERAMICA</v>
          </cell>
          <cell r="D1337"/>
          <cell r="E1337">
            <v>853224</v>
          </cell>
          <cell r="F1337" t="str">
            <v>200976</v>
          </cell>
          <cell r="G1337" t="str">
            <v xml:space="preserve">    KEMET ELECTRONICS CORPORATION</v>
          </cell>
          <cell r="H1337" t="str">
            <v>SI</v>
          </cell>
          <cell r="I1337" t="str">
            <v xml:space="preserve">Tariff Shift </v>
          </cell>
          <cell r="J1337" t="str">
            <v>DANIELA</v>
          </cell>
          <cell r="K1337" t="str">
            <v>TMECGDL21-043</v>
          </cell>
          <cell r="L1337" t="str">
            <v>MX</v>
          </cell>
        </row>
        <row r="1338">
          <cell r="A1338" t="str">
            <v>A2C4000002700</v>
          </cell>
          <cell r="B1338" t="str">
            <v>ROH</v>
          </cell>
          <cell r="C1338" t="str">
            <v>CAPACITORES DE CERAMICA</v>
          </cell>
          <cell r="D1338"/>
          <cell r="E1338">
            <v>853224</v>
          </cell>
          <cell r="F1338" t="str">
            <v>200976</v>
          </cell>
          <cell r="G1338" t="str">
            <v xml:space="preserve">    KEMET ELECTRONICS CORPORATION</v>
          </cell>
          <cell r="H1338" t="str">
            <v>SI</v>
          </cell>
          <cell r="I1338" t="str">
            <v xml:space="preserve">Tariff Shift </v>
          </cell>
          <cell r="J1338" t="str">
            <v>DANIELA</v>
          </cell>
          <cell r="K1338" t="str">
            <v>TMECGDL21-043</v>
          </cell>
          <cell r="L1338" t="str">
            <v>MX</v>
          </cell>
        </row>
        <row r="1339">
          <cell r="A1339" t="str">
            <v>A2C40000039</v>
          </cell>
          <cell r="B1339" t="str">
            <v>ROH</v>
          </cell>
          <cell r="C1339" t="str">
            <v>CAPACITORES DE CERAMICA</v>
          </cell>
          <cell r="D1339"/>
          <cell r="E1339">
            <v>853224</v>
          </cell>
          <cell r="F1339" t="str">
            <v>200976</v>
          </cell>
          <cell r="G1339" t="str">
            <v xml:space="preserve">    KEMET ELECTRONICS CORPORATION</v>
          </cell>
          <cell r="H1339" t="str">
            <v>SI</v>
          </cell>
          <cell r="I1339" t="str">
            <v xml:space="preserve">Tariff Shift </v>
          </cell>
          <cell r="J1339" t="str">
            <v>DANIELA</v>
          </cell>
          <cell r="K1339" t="str">
            <v>TMECGDL21-043</v>
          </cell>
          <cell r="L1339" t="str">
            <v>MX</v>
          </cell>
        </row>
        <row r="1340">
          <cell r="A1340" t="str">
            <v>A2C4000003900</v>
          </cell>
          <cell r="B1340" t="str">
            <v>ROH</v>
          </cell>
          <cell r="C1340" t="str">
            <v>CAPACITORES DE CERAMICA</v>
          </cell>
          <cell r="D1340"/>
          <cell r="E1340">
            <v>853224</v>
          </cell>
          <cell r="F1340" t="str">
            <v>200976</v>
          </cell>
          <cell r="G1340" t="str">
            <v xml:space="preserve">    KEMET ELECTRONICS CORPORATION</v>
          </cell>
          <cell r="H1340" t="str">
            <v>SI</v>
          </cell>
          <cell r="I1340" t="str">
            <v xml:space="preserve">Tariff Shift </v>
          </cell>
          <cell r="J1340" t="str">
            <v>DANIELA</v>
          </cell>
          <cell r="K1340" t="str">
            <v>TMECGDL21-043</v>
          </cell>
          <cell r="L1340" t="str">
            <v>MX</v>
          </cell>
        </row>
        <row r="1341">
          <cell r="A1341" t="str">
            <v>A2C40000174</v>
          </cell>
          <cell r="B1341" t="str">
            <v>ROH</v>
          </cell>
          <cell r="C1341" t="str">
            <v>CAPACITORES DE CERAMICA</v>
          </cell>
          <cell r="D1341"/>
          <cell r="E1341">
            <v>853224</v>
          </cell>
          <cell r="F1341" t="str">
            <v>200976</v>
          </cell>
          <cell r="G1341" t="str">
            <v xml:space="preserve">    KEMET ELECTRONICS CORPORATION</v>
          </cell>
          <cell r="H1341" t="str">
            <v>SI</v>
          </cell>
          <cell r="I1341" t="str">
            <v xml:space="preserve">Tariff Shift </v>
          </cell>
          <cell r="J1341" t="str">
            <v>DANIELA</v>
          </cell>
          <cell r="K1341" t="str">
            <v>TMECGDL21-043</v>
          </cell>
          <cell r="L1341" t="str">
            <v>MX</v>
          </cell>
        </row>
        <row r="1342">
          <cell r="A1342" t="str">
            <v>A2C4000017400</v>
          </cell>
          <cell r="B1342" t="str">
            <v>ROH</v>
          </cell>
          <cell r="C1342" t="str">
            <v>CAPACITORES DE CERAMICA</v>
          </cell>
          <cell r="D1342"/>
          <cell r="E1342">
            <v>853224</v>
          </cell>
          <cell r="F1342" t="str">
            <v>200976</v>
          </cell>
          <cell r="G1342" t="str">
            <v xml:space="preserve">    KEMET ELECTRONICS CORPORATION</v>
          </cell>
          <cell r="H1342" t="str">
            <v>SI</v>
          </cell>
          <cell r="I1342" t="str">
            <v xml:space="preserve">Tariff Shift </v>
          </cell>
          <cell r="J1342" t="str">
            <v>DANIELA</v>
          </cell>
          <cell r="K1342" t="str">
            <v>TMECGDL21-043</v>
          </cell>
          <cell r="L1342" t="str">
            <v>MX</v>
          </cell>
        </row>
        <row r="1343">
          <cell r="A1343" t="str">
            <v>A2C4000017449</v>
          </cell>
          <cell r="B1343" t="str">
            <v>ROH</v>
          </cell>
          <cell r="C1343" t="str">
            <v>CAPACITORES DE CERAMICA</v>
          </cell>
          <cell r="D1343"/>
          <cell r="E1343">
            <v>853224</v>
          </cell>
          <cell r="F1343" t="str">
            <v>200976</v>
          </cell>
          <cell r="G1343" t="str">
            <v xml:space="preserve">    KEMET ELECTRONICS CORPORATION</v>
          </cell>
          <cell r="H1343" t="str">
            <v>SI</v>
          </cell>
          <cell r="I1343" t="str">
            <v xml:space="preserve">Tariff Shift </v>
          </cell>
          <cell r="J1343" t="str">
            <v>DANIELA</v>
          </cell>
          <cell r="K1343" t="str">
            <v>TMECGDL21-043</v>
          </cell>
          <cell r="L1343" t="str">
            <v>MX</v>
          </cell>
        </row>
        <row r="1344">
          <cell r="A1344" t="str">
            <v>A2C40000183</v>
          </cell>
          <cell r="B1344" t="str">
            <v>ROH</v>
          </cell>
          <cell r="C1344" t="str">
            <v>CAPACITORES DE CERAMICA</v>
          </cell>
          <cell r="D1344"/>
          <cell r="E1344">
            <v>853224</v>
          </cell>
          <cell r="F1344" t="str">
            <v>200976</v>
          </cell>
          <cell r="G1344" t="str">
            <v xml:space="preserve">    KEMET ELECTRONICS CORPORATION</v>
          </cell>
          <cell r="H1344" t="str">
            <v>SI</v>
          </cell>
          <cell r="I1344" t="str">
            <v xml:space="preserve">Tariff Shift </v>
          </cell>
          <cell r="J1344" t="str">
            <v>DANIELA</v>
          </cell>
          <cell r="K1344" t="str">
            <v>TMECGDL21-043</v>
          </cell>
          <cell r="L1344" t="str">
            <v>MX</v>
          </cell>
        </row>
        <row r="1345">
          <cell r="A1345" t="str">
            <v>A2C4000022100</v>
          </cell>
          <cell r="B1345" t="str">
            <v>ROH</v>
          </cell>
          <cell r="C1345" t="str">
            <v>CAPACITORES DE CERAMICA</v>
          </cell>
          <cell r="D1345"/>
          <cell r="E1345">
            <v>853224</v>
          </cell>
          <cell r="F1345" t="str">
            <v>200976</v>
          </cell>
          <cell r="G1345" t="str">
            <v xml:space="preserve">    KEMET ELECTRONICS CORPORATION</v>
          </cell>
          <cell r="H1345" t="str">
            <v>SI</v>
          </cell>
          <cell r="I1345" t="str">
            <v xml:space="preserve">Tariff Shift </v>
          </cell>
          <cell r="J1345" t="str">
            <v>DANIELA</v>
          </cell>
          <cell r="K1345" t="str">
            <v>TMECGDL21-043</v>
          </cell>
          <cell r="L1345" t="str">
            <v>MX</v>
          </cell>
        </row>
        <row r="1346">
          <cell r="A1346" t="str">
            <v>A2C40000335</v>
          </cell>
          <cell r="B1346" t="str">
            <v>ROH</v>
          </cell>
          <cell r="C1346" t="str">
            <v>CAPACITORES DE CERAMICA</v>
          </cell>
          <cell r="D1346"/>
          <cell r="E1346">
            <v>853224</v>
          </cell>
          <cell r="F1346" t="str">
            <v>200976</v>
          </cell>
          <cell r="G1346" t="str">
            <v xml:space="preserve">    KEMET ELECTRONICS CORPORATION</v>
          </cell>
          <cell r="H1346" t="str">
            <v>SI</v>
          </cell>
          <cell r="I1346" t="str">
            <v xml:space="preserve">Tariff Shift </v>
          </cell>
          <cell r="J1346" t="str">
            <v>DANIELA</v>
          </cell>
          <cell r="K1346" t="str">
            <v>TMECGDL21-043</v>
          </cell>
          <cell r="L1346" t="str">
            <v>MX</v>
          </cell>
        </row>
        <row r="1347">
          <cell r="A1347" t="str">
            <v>A2C40000341</v>
          </cell>
          <cell r="B1347" t="str">
            <v>ROH</v>
          </cell>
          <cell r="C1347" t="str">
            <v>CAPACITORES DE CERAMICA</v>
          </cell>
          <cell r="D1347"/>
          <cell r="E1347">
            <v>853224</v>
          </cell>
          <cell r="F1347" t="str">
            <v>200976</v>
          </cell>
          <cell r="G1347" t="str">
            <v xml:space="preserve">    KEMET ELECTRONICS CORPORATION</v>
          </cell>
          <cell r="H1347" t="str">
            <v>SI</v>
          </cell>
          <cell r="I1347" t="str">
            <v xml:space="preserve">Tariff Shift </v>
          </cell>
          <cell r="J1347" t="str">
            <v>DANIELA</v>
          </cell>
          <cell r="K1347" t="str">
            <v>TMECGDL21-043</v>
          </cell>
          <cell r="L1347" t="str">
            <v>MX</v>
          </cell>
        </row>
        <row r="1348">
          <cell r="A1348" t="str">
            <v>A2C4000034100</v>
          </cell>
          <cell r="B1348" t="str">
            <v>ROH</v>
          </cell>
          <cell r="C1348" t="str">
            <v>CAPACITORES DE CERAMICA</v>
          </cell>
          <cell r="D1348"/>
          <cell r="E1348">
            <v>853224</v>
          </cell>
          <cell r="F1348" t="str">
            <v>200976</v>
          </cell>
          <cell r="G1348" t="str">
            <v xml:space="preserve">    KEMET ELECTRONICS CORPORATION</v>
          </cell>
          <cell r="H1348" t="str">
            <v>SI</v>
          </cell>
          <cell r="I1348" t="str">
            <v xml:space="preserve">Tariff Shift </v>
          </cell>
          <cell r="J1348" t="str">
            <v>DANIELA</v>
          </cell>
          <cell r="K1348" t="str">
            <v>TMECGDL21-043</v>
          </cell>
          <cell r="L1348" t="str">
            <v>MX</v>
          </cell>
        </row>
        <row r="1349">
          <cell r="A1349" t="str">
            <v>A2C4000034400</v>
          </cell>
          <cell r="B1349" t="str">
            <v>ROH</v>
          </cell>
          <cell r="C1349" t="str">
            <v>CAPACITORES DE CERAMICA</v>
          </cell>
          <cell r="D1349"/>
          <cell r="E1349">
            <v>853224</v>
          </cell>
          <cell r="F1349" t="str">
            <v>200976</v>
          </cell>
          <cell r="G1349" t="str">
            <v xml:space="preserve">    KEMET ELECTRONICS CORPORATION</v>
          </cell>
          <cell r="H1349" t="str">
            <v>SI</v>
          </cell>
          <cell r="I1349" t="str">
            <v xml:space="preserve">Tariff Shift </v>
          </cell>
          <cell r="J1349" t="str">
            <v>DANIELA</v>
          </cell>
          <cell r="K1349" t="str">
            <v>TMECGDL21-043</v>
          </cell>
          <cell r="L1349" t="str">
            <v>MX</v>
          </cell>
        </row>
        <row r="1350">
          <cell r="A1350" t="str">
            <v>A2C4000034500</v>
          </cell>
          <cell r="B1350" t="str">
            <v>ROH</v>
          </cell>
          <cell r="C1350" t="str">
            <v>CAPACITORES DE CERAMICA</v>
          </cell>
          <cell r="D1350"/>
          <cell r="E1350">
            <v>853224</v>
          </cell>
          <cell r="F1350" t="str">
            <v>200976</v>
          </cell>
          <cell r="G1350" t="str">
            <v xml:space="preserve">    KEMET ELECTRONICS CORPORATION</v>
          </cell>
          <cell r="H1350" t="str">
            <v>SI</v>
          </cell>
          <cell r="I1350" t="str">
            <v xml:space="preserve">Tariff Shift </v>
          </cell>
          <cell r="J1350" t="str">
            <v>DANIELA</v>
          </cell>
          <cell r="K1350" t="str">
            <v>TMECGDL21-043</v>
          </cell>
          <cell r="L1350" t="str">
            <v>MX</v>
          </cell>
        </row>
        <row r="1351">
          <cell r="A1351" t="str">
            <v>A2C40000633</v>
          </cell>
          <cell r="B1351" t="str">
            <v>ROH</v>
          </cell>
          <cell r="C1351" t="str">
            <v>CAPACITORES DE CERAMICA</v>
          </cell>
          <cell r="D1351"/>
          <cell r="E1351">
            <v>853224</v>
          </cell>
          <cell r="F1351" t="str">
            <v>200976</v>
          </cell>
          <cell r="G1351" t="str">
            <v xml:space="preserve">    KEMET ELECTRONICS CORPORATION</v>
          </cell>
          <cell r="H1351" t="str">
            <v>SI</v>
          </cell>
          <cell r="I1351" t="str">
            <v xml:space="preserve">Tariff Shift </v>
          </cell>
          <cell r="J1351" t="str">
            <v>DANIELA</v>
          </cell>
          <cell r="K1351" t="str">
            <v>TMECGDL21-043</v>
          </cell>
          <cell r="L1351" t="str">
            <v>MX</v>
          </cell>
        </row>
        <row r="1352">
          <cell r="A1352" t="str">
            <v>A2C40000641</v>
          </cell>
          <cell r="B1352" t="str">
            <v>ROH</v>
          </cell>
          <cell r="C1352" t="str">
            <v>CAPACITOR CERAMICO MULTICAPAS</v>
          </cell>
          <cell r="D1352"/>
          <cell r="E1352">
            <v>853224</v>
          </cell>
          <cell r="F1352" t="str">
            <v>200976</v>
          </cell>
          <cell r="G1352" t="str">
            <v xml:space="preserve">    KEMET ELECTRONICS CORPORATION</v>
          </cell>
          <cell r="H1352" t="str">
            <v>SI</v>
          </cell>
          <cell r="I1352" t="str">
            <v xml:space="preserve">Tariff Shift </v>
          </cell>
          <cell r="J1352" t="str">
            <v>DANIELA</v>
          </cell>
          <cell r="K1352" t="str">
            <v>TMECGDL21-043</v>
          </cell>
          <cell r="L1352" t="str">
            <v>MX</v>
          </cell>
        </row>
        <row r="1353">
          <cell r="A1353" t="str">
            <v>A2C4000064100</v>
          </cell>
          <cell r="B1353" t="str">
            <v>ROH</v>
          </cell>
          <cell r="C1353" t="str">
            <v>CAPACITORES DE CERAMICA</v>
          </cell>
          <cell r="D1353"/>
          <cell r="E1353">
            <v>853224</v>
          </cell>
          <cell r="F1353" t="str">
            <v>200976</v>
          </cell>
          <cell r="G1353" t="str">
            <v xml:space="preserve">    KEMET ELECTRONICS CORPORATION</v>
          </cell>
          <cell r="H1353" t="str">
            <v>SI</v>
          </cell>
          <cell r="I1353" t="str">
            <v xml:space="preserve">Tariff Shift </v>
          </cell>
          <cell r="J1353" t="str">
            <v>DANIELA</v>
          </cell>
          <cell r="K1353" t="str">
            <v>TMECGDL21-043</v>
          </cell>
          <cell r="L1353" t="str">
            <v>MX</v>
          </cell>
        </row>
        <row r="1354">
          <cell r="A1354" t="str">
            <v>A2C40000768</v>
          </cell>
          <cell r="B1354" t="str">
            <v>ROH</v>
          </cell>
          <cell r="C1354" t="str">
            <v>CAPACITORES DE CERAMICA</v>
          </cell>
          <cell r="D1354"/>
          <cell r="E1354">
            <v>853224</v>
          </cell>
          <cell r="F1354" t="str">
            <v>200976</v>
          </cell>
          <cell r="G1354" t="str">
            <v xml:space="preserve">    KEMET ELECTRONICS CORPORATION</v>
          </cell>
          <cell r="H1354" t="str">
            <v>SI</v>
          </cell>
          <cell r="I1354" t="str">
            <v xml:space="preserve">Tariff Shift </v>
          </cell>
          <cell r="J1354" t="str">
            <v>DANIELA</v>
          </cell>
          <cell r="K1354" t="str">
            <v>TMECGDL21-043</v>
          </cell>
          <cell r="L1354" t="str">
            <v>MX</v>
          </cell>
        </row>
        <row r="1355">
          <cell r="A1355" t="str">
            <v>A2C4000076800</v>
          </cell>
          <cell r="B1355" t="str">
            <v>ROH</v>
          </cell>
          <cell r="C1355" t="str">
            <v>CAPACITORES DE CERAMICA</v>
          </cell>
          <cell r="D1355"/>
          <cell r="E1355">
            <v>853224</v>
          </cell>
          <cell r="F1355" t="str">
            <v>200976</v>
          </cell>
          <cell r="G1355" t="str">
            <v xml:space="preserve">    KEMET ELECTRONICS CORPORATION</v>
          </cell>
          <cell r="H1355" t="str">
            <v>SI</v>
          </cell>
          <cell r="I1355" t="str">
            <v xml:space="preserve">Tariff Shift </v>
          </cell>
          <cell r="J1355" t="str">
            <v>DANIELA</v>
          </cell>
          <cell r="K1355" t="str">
            <v>TMECGDL21-043</v>
          </cell>
          <cell r="L1355" t="str">
            <v>MX</v>
          </cell>
        </row>
        <row r="1356">
          <cell r="A1356" t="str">
            <v>A2C4000077500</v>
          </cell>
          <cell r="B1356" t="str">
            <v>ROH</v>
          </cell>
          <cell r="C1356" t="str">
            <v>CAPACITORES DE CERAMICA</v>
          </cell>
          <cell r="D1356"/>
          <cell r="E1356">
            <v>853224</v>
          </cell>
          <cell r="F1356" t="str">
            <v>200976</v>
          </cell>
          <cell r="G1356" t="str">
            <v xml:space="preserve">    KEMET ELECTRONICS CORPORATION</v>
          </cell>
          <cell r="H1356" t="str">
            <v>SI</v>
          </cell>
          <cell r="I1356" t="str">
            <v xml:space="preserve">Tariff Shift </v>
          </cell>
          <cell r="J1356" t="str">
            <v>DANIELA</v>
          </cell>
          <cell r="K1356" t="str">
            <v>TMECGDL21-043</v>
          </cell>
          <cell r="L1356" t="str">
            <v>MX</v>
          </cell>
        </row>
        <row r="1357">
          <cell r="A1357" t="str">
            <v>A2C40000777</v>
          </cell>
          <cell r="B1357" t="str">
            <v>ROH</v>
          </cell>
          <cell r="C1357" t="str">
            <v>CAPACITORES DE CERAMICA</v>
          </cell>
          <cell r="D1357"/>
          <cell r="E1357">
            <v>853224</v>
          </cell>
          <cell r="F1357" t="str">
            <v>200976</v>
          </cell>
          <cell r="G1357" t="str">
            <v xml:space="preserve">    KEMET ELECTRONICS CORPORATION</v>
          </cell>
          <cell r="H1357" t="str">
            <v>SI</v>
          </cell>
          <cell r="I1357" t="str">
            <v xml:space="preserve">Tariff Shift </v>
          </cell>
          <cell r="J1357" t="str">
            <v>DANIELA</v>
          </cell>
          <cell r="K1357" t="str">
            <v>TMECGDL21-043</v>
          </cell>
          <cell r="L1357" t="str">
            <v>MX</v>
          </cell>
        </row>
        <row r="1358">
          <cell r="A1358" t="str">
            <v>A2C4000077700</v>
          </cell>
          <cell r="B1358" t="str">
            <v>ROH</v>
          </cell>
          <cell r="C1358" t="str">
            <v>CAPACITORES DE CERAMICA</v>
          </cell>
          <cell r="D1358"/>
          <cell r="E1358">
            <v>853224</v>
          </cell>
          <cell r="F1358" t="str">
            <v>200976</v>
          </cell>
          <cell r="G1358" t="str">
            <v xml:space="preserve">    KEMET ELECTRONICS CORPORATION</v>
          </cell>
          <cell r="H1358" t="str">
            <v>SI</v>
          </cell>
          <cell r="I1358" t="str">
            <v xml:space="preserve">Tariff Shift </v>
          </cell>
          <cell r="J1358" t="str">
            <v>DANIELA</v>
          </cell>
          <cell r="K1358" t="str">
            <v>TMECGDL21-043</v>
          </cell>
          <cell r="L1358" t="str">
            <v>MX</v>
          </cell>
        </row>
        <row r="1359">
          <cell r="A1359" t="str">
            <v>A2C4000086800</v>
          </cell>
          <cell r="B1359" t="str">
            <v>ROH</v>
          </cell>
          <cell r="C1359" t="str">
            <v>CAPACITORES DE CERAMICA</v>
          </cell>
          <cell r="D1359"/>
          <cell r="E1359">
            <v>853224</v>
          </cell>
          <cell r="F1359" t="str">
            <v>200976</v>
          </cell>
          <cell r="G1359" t="str">
            <v xml:space="preserve">    KEMET ELECTRONICS CORPORATION</v>
          </cell>
          <cell r="H1359" t="str">
            <v>SI</v>
          </cell>
          <cell r="I1359" t="str">
            <v xml:space="preserve">Tariff Shift </v>
          </cell>
          <cell r="J1359" t="str">
            <v>DANIELA</v>
          </cell>
          <cell r="K1359" t="str">
            <v>TMECGDL21-043</v>
          </cell>
          <cell r="L1359" t="str">
            <v>MX</v>
          </cell>
        </row>
        <row r="1360">
          <cell r="A1360" t="str">
            <v>A2C40001036</v>
          </cell>
          <cell r="B1360" t="str">
            <v>ROH</v>
          </cell>
          <cell r="C1360" t="str">
            <v>CAPACITORES DE CERAMICA</v>
          </cell>
          <cell r="D1360"/>
          <cell r="E1360">
            <v>853224</v>
          </cell>
          <cell r="F1360" t="str">
            <v>200976</v>
          </cell>
          <cell r="G1360" t="str">
            <v xml:space="preserve">    KEMET ELECTRONICS CORPORATION</v>
          </cell>
          <cell r="H1360" t="str">
            <v>SI</v>
          </cell>
          <cell r="I1360" t="str">
            <v xml:space="preserve">Tariff Shift </v>
          </cell>
          <cell r="J1360" t="str">
            <v>DANIELA</v>
          </cell>
          <cell r="K1360" t="str">
            <v>TMECGDL21-043</v>
          </cell>
          <cell r="L1360" t="str">
            <v>MX</v>
          </cell>
        </row>
        <row r="1361">
          <cell r="A1361" t="str">
            <v>A2C00047806</v>
          </cell>
          <cell r="B1361" t="str">
            <v>ROH</v>
          </cell>
          <cell r="C1361" t="str">
            <v>CAPACITORES DE CERAMICA</v>
          </cell>
          <cell r="D1361"/>
          <cell r="E1361">
            <v>853224</v>
          </cell>
          <cell r="F1361" t="str">
            <v>200976</v>
          </cell>
          <cell r="G1361" t="str">
            <v xml:space="preserve">    KEMET ELECTRONICS CORPORATION</v>
          </cell>
          <cell r="H1361" t="str">
            <v>SI</v>
          </cell>
          <cell r="I1361" t="str">
            <v xml:space="preserve">Tariff Shift </v>
          </cell>
          <cell r="J1361" t="str">
            <v>DANIELA</v>
          </cell>
          <cell r="K1361" t="str">
            <v>TMECGDL21-043</v>
          </cell>
          <cell r="L1361" t="str">
            <v>MX</v>
          </cell>
        </row>
        <row r="1362">
          <cell r="A1362" t="str">
            <v>A2C4000103700</v>
          </cell>
          <cell r="B1362" t="str">
            <v>ROH</v>
          </cell>
          <cell r="C1362" t="str">
            <v>CAPACITORES DE CERAMICA</v>
          </cell>
          <cell r="D1362"/>
          <cell r="E1362">
            <v>853224</v>
          </cell>
          <cell r="F1362" t="str">
            <v>200976</v>
          </cell>
          <cell r="G1362" t="str">
            <v xml:space="preserve">    KEMET ELECTRONICS CORPORATION</v>
          </cell>
          <cell r="H1362" t="str">
            <v>SI</v>
          </cell>
          <cell r="I1362" t="str">
            <v xml:space="preserve">Tariff Shift </v>
          </cell>
          <cell r="J1362" t="str">
            <v>DANIELA</v>
          </cell>
          <cell r="K1362" t="str">
            <v>TMECGDL21-043</v>
          </cell>
          <cell r="L1362" t="str">
            <v>MX</v>
          </cell>
        </row>
        <row r="1363">
          <cell r="A1363" t="str">
            <v>A2C40001038</v>
          </cell>
          <cell r="B1363" t="str">
            <v>ROH</v>
          </cell>
          <cell r="C1363" t="str">
            <v>CAPACITORES DE CERAMICA</v>
          </cell>
          <cell r="D1363"/>
          <cell r="E1363">
            <v>853224</v>
          </cell>
          <cell r="F1363" t="str">
            <v>200976</v>
          </cell>
          <cell r="G1363" t="str">
            <v xml:space="preserve">    KEMET ELECTRONICS CORPORATION</v>
          </cell>
          <cell r="H1363" t="str">
            <v>SI</v>
          </cell>
          <cell r="I1363" t="str">
            <v xml:space="preserve">Tariff Shift </v>
          </cell>
          <cell r="J1363" t="str">
            <v>DANIELA</v>
          </cell>
          <cell r="K1363" t="str">
            <v>TMECGDL21-043</v>
          </cell>
          <cell r="L1363" t="str">
            <v>MX</v>
          </cell>
        </row>
        <row r="1364">
          <cell r="A1364" t="str">
            <v>A2C4000103800</v>
          </cell>
          <cell r="B1364" t="str">
            <v>ROH</v>
          </cell>
          <cell r="C1364" t="str">
            <v>CAPACITORES DE CERAMICA</v>
          </cell>
          <cell r="D1364"/>
          <cell r="E1364">
            <v>853224</v>
          </cell>
          <cell r="F1364" t="str">
            <v>200976</v>
          </cell>
          <cell r="G1364" t="str">
            <v xml:space="preserve">    KEMET ELECTRONICS CORPORATION</v>
          </cell>
          <cell r="H1364" t="str">
            <v>SI</v>
          </cell>
          <cell r="I1364" t="str">
            <v xml:space="preserve">Tariff Shift </v>
          </cell>
          <cell r="J1364" t="str">
            <v>DANIELA</v>
          </cell>
          <cell r="K1364" t="str">
            <v>TMECGDL21-043</v>
          </cell>
          <cell r="L1364" t="str">
            <v>MX</v>
          </cell>
        </row>
        <row r="1365">
          <cell r="A1365" t="str">
            <v>A2C4000117500</v>
          </cell>
          <cell r="B1365" t="str">
            <v>ROH</v>
          </cell>
          <cell r="C1365" t="str">
            <v>CAPACITORES DE CERAMICA</v>
          </cell>
          <cell r="D1365"/>
          <cell r="E1365">
            <v>853224</v>
          </cell>
          <cell r="F1365" t="str">
            <v>200976</v>
          </cell>
          <cell r="G1365" t="str">
            <v xml:space="preserve">    KEMET ELECTRONICS CORPORATION</v>
          </cell>
          <cell r="H1365" t="str">
            <v>SI</v>
          </cell>
          <cell r="I1365" t="str">
            <v xml:space="preserve">Tariff Shift </v>
          </cell>
          <cell r="J1365" t="str">
            <v>DANIELA</v>
          </cell>
          <cell r="K1365" t="str">
            <v>TMECGDL21-043</v>
          </cell>
          <cell r="L1365" t="str">
            <v>MX</v>
          </cell>
        </row>
        <row r="1366">
          <cell r="A1366" t="str">
            <v>A2C40001237</v>
          </cell>
          <cell r="B1366" t="str">
            <v>ROH</v>
          </cell>
          <cell r="C1366" t="str">
            <v>CAPACITORES DE CERAMICA</v>
          </cell>
          <cell r="D1366"/>
          <cell r="E1366">
            <v>853224</v>
          </cell>
          <cell r="F1366" t="str">
            <v>200976</v>
          </cell>
          <cell r="G1366" t="str">
            <v xml:space="preserve">    KEMET ELECTRONICS CORPORATION</v>
          </cell>
          <cell r="H1366" t="str">
            <v>SI</v>
          </cell>
          <cell r="I1366" t="str">
            <v xml:space="preserve">Tariff Shift </v>
          </cell>
          <cell r="J1366" t="str">
            <v>DANIELA</v>
          </cell>
          <cell r="K1366" t="str">
            <v>TMECGDL21-043</v>
          </cell>
          <cell r="L1366" t="str">
            <v>MX</v>
          </cell>
        </row>
        <row r="1367">
          <cell r="A1367" t="str">
            <v>A2C4000123700</v>
          </cell>
          <cell r="B1367" t="str">
            <v>ROH</v>
          </cell>
          <cell r="C1367" t="str">
            <v>CAPACITORES DE CERAMICA</v>
          </cell>
          <cell r="D1367"/>
          <cell r="E1367">
            <v>853224</v>
          </cell>
          <cell r="F1367" t="str">
            <v>200976</v>
          </cell>
          <cell r="G1367" t="str">
            <v xml:space="preserve">    KEMET ELECTRONICS CORPORATION</v>
          </cell>
          <cell r="H1367" t="str">
            <v>SI</v>
          </cell>
          <cell r="I1367" t="str">
            <v xml:space="preserve">Tariff Shift </v>
          </cell>
          <cell r="J1367" t="str">
            <v>DANIELA</v>
          </cell>
          <cell r="K1367" t="str">
            <v>TMECGDL21-043</v>
          </cell>
          <cell r="L1367" t="str">
            <v>MX</v>
          </cell>
        </row>
        <row r="1368">
          <cell r="A1368" t="str">
            <v>A2C4000124400</v>
          </cell>
          <cell r="B1368" t="str">
            <v>ROH</v>
          </cell>
          <cell r="C1368" t="str">
            <v>CAPACITORES DE CERAMICA</v>
          </cell>
          <cell r="D1368"/>
          <cell r="E1368">
            <v>853224</v>
          </cell>
          <cell r="F1368" t="str">
            <v>200976</v>
          </cell>
          <cell r="G1368" t="str">
            <v xml:space="preserve">    KEMET ELECTRONICS CORPORATION</v>
          </cell>
          <cell r="H1368" t="str">
            <v>SI</v>
          </cell>
          <cell r="I1368" t="str">
            <v xml:space="preserve">Tariff Shift </v>
          </cell>
          <cell r="J1368" t="str">
            <v>DANIELA</v>
          </cell>
          <cell r="K1368" t="str">
            <v>TMECGDL21-043</v>
          </cell>
          <cell r="L1368" t="str">
            <v>MX</v>
          </cell>
        </row>
        <row r="1369">
          <cell r="A1369" t="str">
            <v>A2C4000125200</v>
          </cell>
          <cell r="B1369" t="str">
            <v>ROH</v>
          </cell>
          <cell r="C1369" t="str">
            <v>CAPACITORES DE CERAMICA</v>
          </cell>
          <cell r="D1369"/>
          <cell r="E1369">
            <v>853224</v>
          </cell>
          <cell r="F1369" t="str">
            <v>200976</v>
          </cell>
          <cell r="G1369" t="str">
            <v xml:space="preserve">    KEMET ELECTRONICS CORPORATION</v>
          </cell>
          <cell r="H1369" t="str">
            <v>SI</v>
          </cell>
          <cell r="I1369" t="str">
            <v xml:space="preserve">Tariff Shift </v>
          </cell>
          <cell r="J1369" t="str">
            <v>DANIELA</v>
          </cell>
          <cell r="K1369" t="str">
            <v>TMECGDL21-043</v>
          </cell>
          <cell r="L1369" t="str">
            <v>MX</v>
          </cell>
        </row>
        <row r="1370">
          <cell r="A1370" t="str">
            <v>A2C40001261</v>
          </cell>
          <cell r="B1370" t="str">
            <v>ROH</v>
          </cell>
          <cell r="C1370" t="str">
            <v>CAPACITORES DE CERAMICA</v>
          </cell>
          <cell r="D1370"/>
          <cell r="E1370">
            <v>853224</v>
          </cell>
          <cell r="F1370" t="str">
            <v>200976</v>
          </cell>
          <cell r="G1370" t="str">
            <v xml:space="preserve">    KEMET ELECTRONICS CORPORATION</v>
          </cell>
          <cell r="H1370" t="str">
            <v>SI</v>
          </cell>
          <cell r="I1370" t="str">
            <v xml:space="preserve">Tariff Shift </v>
          </cell>
          <cell r="J1370" t="str">
            <v>DANIELA</v>
          </cell>
          <cell r="K1370" t="str">
            <v>TMECGDL21-043</v>
          </cell>
          <cell r="L1370" t="str">
            <v>MX</v>
          </cell>
        </row>
        <row r="1371">
          <cell r="A1371" t="str">
            <v>A2C4000126100</v>
          </cell>
          <cell r="B1371" t="str">
            <v>ROH</v>
          </cell>
          <cell r="C1371" t="str">
            <v>CAPACITORES DE CERAMICA</v>
          </cell>
          <cell r="D1371"/>
          <cell r="E1371">
            <v>853224</v>
          </cell>
          <cell r="F1371" t="str">
            <v>200976</v>
          </cell>
          <cell r="G1371" t="str">
            <v xml:space="preserve">    KEMET ELECTRONICS CORPORATION</v>
          </cell>
          <cell r="H1371" t="str">
            <v>SI</v>
          </cell>
          <cell r="I1371" t="str">
            <v xml:space="preserve">Tariff Shift </v>
          </cell>
          <cell r="J1371" t="str">
            <v>DANIELA</v>
          </cell>
          <cell r="K1371" t="str">
            <v>TMECGDL21-043</v>
          </cell>
          <cell r="L1371" t="str">
            <v>MX</v>
          </cell>
        </row>
        <row r="1372">
          <cell r="A1372" t="str">
            <v>A2C40001371</v>
          </cell>
          <cell r="B1372" t="str">
            <v>ROH</v>
          </cell>
          <cell r="C1372" t="str">
            <v>CAPACITORES DE TANTALIO</v>
          </cell>
          <cell r="D1372"/>
          <cell r="E1372">
            <v>853221</v>
          </cell>
          <cell r="F1372" t="str">
            <v>200976</v>
          </cell>
          <cell r="G1372" t="str">
            <v xml:space="preserve">    KEMET ELECTRONICS CORPORATION</v>
          </cell>
          <cell r="H1372" t="str">
            <v>SI</v>
          </cell>
          <cell r="I1372" t="str">
            <v xml:space="preserve">Tariff Shift </v>
          </cell>
          <cell r="J1372" t="str">
            <v>DANIELA</v>
          </cell>
          <cell r="K1372" t="str">
            <v>TMECGDL21-043</v>
          </cell>
          <cell r="L1372" t="str">
            <v>MX</v>
          </cell>
        </row>
        <row r="1373">
          <cell r="A1373" t="str">
            <v>A2C40001444</v>
          </cell>
          <cell r="B1373" t="str">
            <v>ROH</v>
          </cell>
          <cell r="C1373" t="str">
            <v>CAPACITORES DE CERAMICA</v>
          </cell>
          <cell r="D1373"/>
          <cell r="E1373">
            <v>853224</v>
          </cell>
          <cell r="F1373" t="str">
            <v>200976</v>
          </cell>
          <cell r="G1373" t="str">
            <v xml:space="preserve">    KEMET ELECTRONICS CORPORATION</v>
          </cell>
          <cell r="H1373" t="str">
            <v>SI</v>
          </cell>
          <cell r="I1373" t="str">
            <v xml:space="preserve">Tariff Shift </v>
          </cell>
          <cell r="J1373" t="str">
            <v>DANIELA</v>
          </cell>
          <cell r="K1373" t="str">
            <v>TMECGDL21-043</v>
          </cell>
          <cell r="L1373" t="str">
            <v>MX</v>
          </cell>
        </row>
        <row r="1374">
          <cell r="A1374" t="str">
            <v>A2C4000144400</v>
          </cell>
          <cell r="B1374" t="str">
            <v>ROH</v>
          </cell>
          <cell r="C1374" t="str">
            <v>CAPACITORES DE CERAMICA</v>
          </cell>
          <cell r="D1374"/>
          <cell r="E1374">
            <v>853224</v>
          </cell>
          <cell r="F1374" t="str">
            <v>200976</v>
          </cell>
          <cell r="G1374" t="str">
            <v xml:space="preserve">    KEMET ELECTRONICS CORPORATION</v>
          </cell>
          <cell r="H1374" t="str">
            <v>SI</v>
          </cell>
          <cell r="I1374" t="str">
            <v xml:space="preserve">Tariff Shift </v>
          </cell>
          <cell r="J1374" t="str">
            <v>DANIELA</v>
          </cell>
          <cell r="K1374" t="str">
            <v>TMECGDL21-043</v>
          </cell>
          <cell r="L1374" t="str">
            <v>MX</v>
          </cell>
        </row>
        <row r="1375">
          <cell r="A1375" t="str">
            <v>A2C40001447</v>
          </cell>
          <cell r="B1375" t="str">
            <v>ROH</v>
          </cell>
          <cell r="C1375" t="str">
            <v>CAPACITORES DE CERAMICA</v>
          </cell>
          <cell r="D1375"/>
          <cell r="E1375">
            <v>853224</v>
          </cell>
          <cell r="F1375" t="str">
            <v>200976</v>
          </cell>
          <cell r="G1375" t="str">
            <v xml:space="preserve">    KEMET ELECTRONICS CORPORATION</v>
          </cell>
          <cell r="H1375" t="str">
            <v>SI</v>
          </cell>
          <cell r="I1375" t="str">
            <v xml:space="preserve">Tariff Shift </v>
          </cell>
          <cell r="J1375" t="str">
            <v>DANIELA</v>
          </cell>
          <cell r="K1375" t="str">
            <v>TMECGDL21-043</v>
          </cell>
          <cell r="L1375" t="str">
            <v>MX</v>
          </cell>
        </row>
        <row r="1376">
          <cell r="A1376" t="str">
            <v>A2C4000144700</v>
          </cell>
          <cell r="B1376" t="str">
            <v>ROH</v>
          </cell>
          <cell r="C1376" t="str">
            <v>CAPACITORES DE CERAMICA</v>
          </cell>
          <cell r="D1376"/>
          <cell r="E1376">
            <v>853224</v>
          </cell>
          <cell r="F1376" t="str">
            <v>200976</v>
          </cell>
          <cell r="G1376" t="str">
            <v xml:space="preserve">    KEMET ELECTRONICS CORPORATION</v>
          </cell>
          <cell r="H1376" t="str">
            <v>SI</v>
          </cell>
          <cell r="I1376" t="str">
            <v xml:space="preserve">Tariff Shift </v>
          </cell>
          <cell r="J1376" t="str">
            <v>DANIELA</v>
          </cell>
          <cell r="K1376" t="str">
            <v>TMECGDL21-043</v>
          </cell>
          <cell r="L1376" t="str">
            <v>MX</v>
          </cell>
        </row>
        <row r="1377">
          <cell r="A1377" t="str">
            <v>A2C40001448</v>
          </cell>
          <cell r="B1377" t="str">
            <v>ROH</v>
          </cell>
          <cell r="C1377" t="str">
            <v>CAPACITORES DE CERAMICA</v>
          </cell>
          <cell r="D1377"/>
          <cell r="E1377">
            <v>853224</v>
          </cell>
          <cell r="F1377" t="str">
            <v>200976</v>
          </cell>
          <cell r="G1377" t="str">
            <v xml:space="preserve">    KEMET ELECTRONICS CORPORATION</v>
          </cell>
          <cell r="H1377" t="str">
            <v>SI</v>
          </cell>
          <cell r="I1377" t="str">
            <v xml:space="preserve">Tariff Shift </v>
          </cell>
          <cell r="J1377" t="str">
            <v>DANIELA</v>
          </cell>
          <cell r="K1377" t="str">
            <v>TMECGDL21-043</v>
          </cell>
          <cell r="L1377" t="str">
            <v>MX</v>
          </cell>
        </row>
        <row r="1378">
          <cell r="A1378" t="str">
            <v>A2C4000144800</v>
          </cell>
          <cell r="B1378" t="str">
            <v>ROH</v>
          </cell>
          <cell r="C1378" t="str">
            <v>CAPACITORES DE CERAMICA</v>
          </cell>
          <cell r="D1378"/>
          <cell r="E1378">
            <v>853224</v>
          </cell>
          <cell r="F1378" t="str">
            <v>200976</v>
          </cell>
          <cell r="G1378" t="str">
            <v xml:space="preserve">    KEMET ELECTRONICS CORPORATION</v>
          </cell>
          <cell r="H1378" t="str">
            <v>SI</v>
          </cell>
          <cell r="I1378" t="str">
            <v xml:space="preserve">Tariff Shift </v>
          </cell>
          <cell r="J1378" t="str">
            <v>DANIELA</v>
          </cell>
          <cell r="K1378" t="str">
            <v>TMECGDL21-043</v>
          </cell>
          <cell r="L1378" t="str">
            <v>MX</v>
          </cell>
        </row>
        <row r="1379">
          <cell r="A1379" t="str">
            <v>A2C40001463</v>
          </cell>
          <cell r="B1379" t="str">
            <v>ROH</v>
          </cell>
          <cell r="C1379" t="str">
            <v>CAPACITORES DE CERAMICA</v>
          </cell>
          <cell r="D1379"/>
          <cell r="E1379">
            <v>853224</v>
          </cell>
          <cell r="F1379" t="str">
            <v>200976</v>
          </cell>
          <cell r="G1379" t="str">
            <v xml:space="preserve">    KEMET ELECTRONICS CORPORATION</v>
          </cell>
          <cell r="H1379" t="str">
            <v>SI</v>
          </cell>
          <cell r="I1379" t="str">
            <v xml:space="preserve">Tariff Shift </v>
          </cell>
          <cell r="J1379" t="str">
            <v>DANIELA</v>
          </cell>
          <cell r="K1379" t="str">
            <v>TMECGDL21-043</v>
          </cell>
          <cell r="L1379" t="str">
            <v>MX</v>
          </cell>
        </row>
        <row r="1380">
          <cell r="A1380" t="str">
            <v>A2C4000146300</v>
          </cell>
          <cell r="B1380" t="str">
            <v>ROH</v>
          </cell>
          <cell r="C1380" t="str">
            <v>CAPACITORES DE CERAMICA</v>
          </cell>
          <cell r="D1380"/>
          <cell r="E1380">
            <v>853224</v>
          </cell>
          <cell r="F1380" t="str">
            <v>200976</v>
          </cell>
          <cell r="G1380" t="str">
            <v xml:space="preserve">    KEMET ELECTRONICS CORPORATION</v>
          </cell>
          <cell r="H1380" t="str">
            <v>SI</v>
          </cell>
          <cell r="I1380" t="str">
            <v xml:space="preserve">Tariff Shift </v>
          </cell>
          <cell r="J1380" t="str">
            <v>DANIELA</v>
          </cell>
          <cell r="K1380" t="str">
            <v>TMECGDL21-043</v>
          </cell>
          <cell r="L1380" t="str">
            <v>MX</v>
          </cell>
        </row>
        <row r="1381">
          <cell r="A1381" t="str">
            <v>A2C40001511</v>
          </cell>
          <cell r="B1381" t="str">
            <v>ROH</v>
          </cell>
          <cell r="C1381" t="str">
            <v>CAPACITORES DE CERAMICA</v>
          </cell>
          <cell r="D1381"/>
          <cell r="E1381">
            <v>853224</v>
          </cell>
          <cell r="F1381" t="str">
            <v>200976</v>
          </cell>
          <cell r="G1381" t="str">
            <v xml:space="preserve">    KEMET ELECTRONICS CORPORATION</v>
          </cell>
          <cell r="H1381" t="str">
            <v>SI</v>
          </cell>
          <cell r="I1381" t="str">
            <v xml:space="preserve">Tariff Shift </v>
          </cell>
          <cell r="J1381" t="str">
            <v>DANIELA</v>
          </cell>
          <cell r="K1381" t="str">
            <v>TMECGDL21-043</v>
          </cell>
          <cell r="L1381" t="str">
            <v>MX</v>
          </cell>
        </row>
        <row r="1382">
          <cell r="A1382" t="str">
            <v>A2C4000151100</v>
          </cell>
          <cell r="B1382" t="str">
            <v>ROH</v>
          </cell>
          <cell r="C1382" t="str">
            <v>CAPACITORES DE CERAMICA</v>
          </cell>
          <cell r="D1382"/>
          <cell r="E1382">
            <v>853224</v>
          </cell>
          <cell r="F1382" t="str">
            <v>200976</v>
          </cell>
          <cell r="G1382" t="str">
            <v xml:space="preserve">    KEMET ELECTRONICS CORPORATION</v>
          </cell>
          <cell r="H1382" t="str">
            <v>SI</v>
          </cell>
          <cell r="I1382" t="str">
            <v xml:space="preserve">Tariff Shift </v>
          </cell>
          <cell r="J1382" t="str">
            <v>DANIELA</v>
          </cell>
          <cell r="K1382" t="str">
            <v>TMECGDL21-043</v>
          </cell>
          <cell r="L1382" t="str">
            <v>MX</v>
          </cell>
        </row>
        <row r="1383">
          <cell r="A1383" t="str">
            <v>A2C40001567</v>
          </cell>
          <cell r="B1383" t="str">
            <v>ROH</v>
          </cell>
          <cell r="C1383" t="str">
            <v>CAPACITORES DE TANTALIO</v>
          </cell>
          <cell r="D1383"/>
          <cell r="E1383">
            <v>853221</v>
          </cell>
          <cell r="F1383" t="str">
            <v>200976</v>
          </cell>
          <cell r="G1383" t="str">
            <v xml:space="preserve">    KEMET ELECTRONICS CORPORATION</v>
          </cell>
          <cell r="H1383" t="str">
            <v>SI</v>
          </cell>
          <cell r="I1383" t="str">
            <v xml:space="preserve">Tariff Shift </v>
          </cell>
          <cell r="J1383" t="str">
            <v>DANIELA</v>
          </cell>
          <cell r="K1383" t="str">
            <v>TMECGDL21-043</v>
          </cell>
          <cell r="L1383" t="str">
            <v>MX</v>
          </cell>
        </row>
        <row r="1384">
          <cell r="A1384" t="str">
            <v>A2C4000157300</v>
          </cell>
          <cell r="B1384" t="str">
            <v>ROH</v>
          </cell>
          <cell r="C1384" t="str">
            <v>CAPACITORES DE CERAMICA</v>
          </cell>
          <cell r="D1384"/>
          <cell r="E1384">
            <v>853221</v>
          </cell>
          <cell r="F1384" t="str">
            <v>200976</v>
          </cell>
          <cell r="G1384" t="str">
            <v xml:space="preserve">    KEMET ELECTRONICS CORPORATION</v>
          </cell>
          <cell r="H1384" t="str">
            <v>SI</v>
          </cell>
          <cell r="I1384" t="str">
            <v xml:space="preserve">Tariff Shift </v>
          </cell>
          <cell r="J1384" t="str">
            <v>DANIELA</v>
          </cell>
          <cell r="K1384" t="str">
            <v>TMECGDL21-043</v>
          </cell>
          <cell r="L1384" t="str">
            <v>MX</v>
          </cell>
        </row>
        <row r="1385">
          <cell r="A1385" t="str">
            <v>A2C40001633</v>
          </cell>
          <cell r="B1385" t="str">
            <v>ROH</v>
          </cell>
          <cell r="C1385" t="str">
            <v>CAPACITORES DE TANTALIO</v>
          </cell>
          <cell r="D1385"/>
          <cell r="E1385">
            <v>853221</v>
          </cell>
          <cell r="F1385" t="str">
            <v>200976</v>
          </cell>
          <cell r="G1385" t="str">
            <v xml:space="preserve">    KEMET ELECTRONICS CORPORATION</v>
          </cell>
          <cell r="H1385" t="str">
            <v>SI</v>
          </cell>
          <cell r="I1385" t="str">
            <v xml:space="preserve">Tariff Shift </v>
          </cell>
          <cell r="J1385" t="str">
            <v>DANIELA</v>
          </cell>
          <cell r="K1385" t="str">
            <v>TMECGDL21-043</v>
          </cell>
          <cell r="L1385" t="str">
            <v>MX</v>
          </cell>
        </row>
        <row r="1386">
          <cell r="A1386" t="str">
            <v>A2C4000163300</v>
          </cell>
          <cell r="B1386" t="str">
            <v>ROH</v>
          </cell>
          <cell r="C1386" t="str">
            <v>CAPACITORES DE CERAMICA</v>
          </cell>
          <cell r="D1386"/>
          <cell r="E1386">
            <v>853221</v>
          </cell>
          <cell r="F1386" t="str">
            <v>200976</v>
          </cell>
          <cell r="G1386" t="str">
            <v xml:space="preserve">    KEMET ELECTRONICS CORPORATION</v>
          </cell>
          <cell r="H1386" t="str">
            <v>SI</v>
          </cell>
          <cell r="I1386" t="str">
            <v xml:space="preserve">Tariff Shift </v>
          </cell>
          <cell r="J1386" t="str">
            <v>DANIELA</v>
          </cell>
          <cell r="K1386" t="str">
            <v>TMECGDL21-043</v>
          </cell>
          <cell r="L1386" t="str">
            <v>MX</v>
          </cell>
        </row>
        <row r="1387">
          <cell r="A1387" t="str">
            <v>A2C40002513</v>
          </cell>
          <cell r="B1387" t="str">
            <v>ROH</v>
          </cell>
          <cell r="C1387" t="str">
            <v>CAPACITORES DE CERAMICA</v>
          </cell>
          <cell r="D1387"/>
          <cell r="E1387">
            <v>853224</v>
          </cell>
          <cell r="F1387" t="str">
            <v>200976</v>
          </cell>
          <cell r="G1387" t="str">
            <v xml:space="preserve">    KEMET ELECTRONICS CORPORATION</v>
          </cell>
          <cell r="H1387" t="str">
            <v>SI</v>
          </cell>
          <cell r="I1387" t="str">
            <v xml:space="preserve">Tariff Shift </v>
          </cell>
          <cell r="J1387" t="str">
            <v>DANIELA</v>
          </cell>
          <cell r="K1387" t="str">
            <v>TMECGDL21-043</v>
          </cell>
          <cell r="L1387" t="str">
            <v>MX</v>
          </cell>
        </row>
        <row r="1388">
          <cell r="A1388" t="str">
            <v>A2C40002547</v>
          </cell>
          <cell r="B1388" t="str">
            <v>ROH</v>
          </cell>
          <cell r="C1388" t="str">
            <v>CAPACITORES DE CERAMICA</v>
          </cell>
          <cell r="D1388"/>
          <cell r="E1388">
            <v>853224</v>
          </cell>
          <cell r="F1388" t="str">
            <v>200976</v>
          </cell>
          <cell r="G1388" t="str">
            <v xml:space="preserve">    KEMET ELECTRONICS CORPORATION</v>
          </cell>
          <cell r="H1388" t="str">
            <v>SI</v>
          </cell>
          <cell r="I1388" t="str">
            <v xml:space="preserve">Tariff Shift </v>
          </cell>
          <cell r="J1388" t="str">
            <v>DANIELA</v>
          </cell>
          <cell r="K1388" t="str">
            <v>TMECGDL21-043</v>
          </cell>
          <cell r="L1388" t="str">
            <v>MX</v>
          </cell>
        </row>
        <row r="1389">
          <cell r="A1389" t="str">
            <v>A2C4000254700</v>
          </cell>
          <cell r="B1389" t="str">
            <v>ROH</v>
          </cell>
          <cell r="C1389" t="str">
            <v>CAPACITORES DE CERAMICA</v>
          </cell>
          <cell r="D1389"/>
          <cell r="E1389">
            <v>853224</v>
          </cell>
          <cell r="F1389" t="str">
            <v>200976</v>
          </cell>
          <cell r="G1389" t="str">
            <v xml:space="preserve">    KEMET ELECTRONICS CORPORATION</v>
          </cell>
          <cell r="H1389" t="str">
            <v>SI</v>
          </cell>
          <cell r="I1389" t="str">
            <v xml:space="preserve">Tariff Shift </v>
          </cell>
          <cell r="J1389" t="str">
            <v>DANIELA</v>
          </cell>
          <cell r="K1389" t="str">
            <v>TMECGDL21-043</v>
          </cell>
          <cell r="L1389" t="str">
            <v>MX</v>
          </cell>
        </row>
        <row r="1390">
          <cell r="A1390" t="str">
            <v>A2C40002555</v>
          </cell>
          <cell r="B1390" t="str">
            <v>ROH</v>
          </cell>
          <cell r="C1390" t="str">
            <v>CAPACITORES DE CERAMICA</v>
          </cell>
          <cell r="D1390"/>
          <cell r="E1390">
            <v>853224</v>
          </cell>
          <cell r="F1390" t="str">
            <v>200976</v>
          </cell>
          <cell r="G1390" t="str">
            <v xml:space="preserve">    KEMET ELECTRONICS CORPORATION</v>
          </cell>
          <cell r="H1390" t="str">
            <v>SI</v>
          </cell>
          <cell r="I1390" t="str">
            <v xml:space="preserve">Tariff Shift </v>
          </cell>
          <cell r="J1390" t="str">
            <v>DANIELA</v>
          </cell>
          <cell r="K1390" t="str">
            <v>TMECGDL21-043</v>
          </cell>
          <cell r="L1390" t="str">
            <v>MX</v>
          </cell>
        </row>
        <row r="1391">
          <cell r="A1391" t="str">
            <v>A2C4000255500</v>
          </cell>
          <cell r="B1391" t="str">
            <v>ROH</v>
          </cell>
          <cell r="C1391" t="str">
            <v>CAPACITORES DE CERAMICA</v>
          </cell>
          <cell r="D1391"/>
          <cell r="E1391">
            <v>853224</v>
          </cell>
          <cell r="F1391" t="str">
            <v>200976</v>
          </cell>
          <cell r="G1391" t="str">
            <v xml:space="preserve">    KEMET ELECTRONICS CORPORATION</v>
          </cell>
          <cell r="H1391" t="str">
            <v>SI</v>
          </cell>
          <cell r="I1391" t="str">
            <v xml:space="preserve">Tariff Shift </v>
          </cell>
          <cell r="J1391" t="str">
            <v>DANIELA</v>
          </cell>
          <cell r="K1391" t="str">
            <v>TMECGDL21-043</v>
          </cell>
          <cell r="L1391" t="str">
            <v>MX</v>
          </cell>
        </row>
        <row r="1392">
          <cell r="A1392" t="str">
            <v>A2C40002561</v>
          </cell>
          <cell r="B1392" t="str">
            <v>ROH</v>
          </cell>
          <cell r="C1392" t="str">
            <v>CAPACITORES DE CERAMICA</v>
          </cell>
          <cell r="D1392"/>
          <cell r="E1392">
            <v>853224</v>
          </cell>
          <cell r="F1392" t="str">
            <v>200976</v>
          </cell>
          <cell r="G1392" t="str">
            <v xml:space="preserve">    KEMET ELECTRONICS CORPORATION</v>
          </cell>
          <cell r="H1392" t="str">
            <v>SI</v>
          </cell>
          <cell r="I1392" t="str">
            <v xml:space="preserve">Tariff Shift </v>
          </cell>
          <cell r="J1392" t="str">
            <v>DANIELA</v>
          </cell>
          <cell r="K1392" t="str">
            <v>TMECGDL21-043</v>
          </cell>
          <cell r="L1392" t="str">
            <v>MX</v>
          </cell>
        </row>
        <row r="1393">
          <cell r="A1393" t="str">
            <v>A2C4000256100</v>
          </cell>
          <cell r="B1393" t="str">
            <v>ROH</v>
          </cell>
          <cell r="C1393" t="str">
            <v>CAPACITORES DE CERAMICA</v>
          </cell>
          <cell r="D1393"/>
          <cell r="E1393">
            <v>853224</v>
          </cell>
          <cell r="F1393" t="str">
            <v>200976</v>
          </cell>
          <cell r="G1393" t="str">
            <v xml:space="preserve">    KEMET ELECTRONICS CORPORATION</v>
          </cell>
          <cell r="H1393" t="str">
            <v>SI</v>
          </cell>
          <cell r="I1393" t="str">
            <v xml:space="preserve">Tariff Shift </v>
          </cell>
          <cell r="J1393" t="str">
            <v>DANIELA</v>
          </cell>
          <cell r="K1393" t="str">
            <v>TMECGDL21-043</v>
          </cell>
          <cell r="L1393" t="str">
            <v>MX</v>
          </cell>
        </row>
        <row r="1394">
          <cell r="A1394" t="str">
            <v>A2C4000260700</v>
          </cell>
          <cell r="B1394" t="str">
            <v>ROH</v>
          </cell>
          <cell r="C1394" t="str">
            <v>CAPACITORES DE CERAMICA</v>
          </cell>
          <cell r="D1394"/>
          <cell r="E1394">
            <v>853224</v>
          </cell>
          <cell r="F1394" t="str">
            <v>200976</v>
          </cell>
          <cell r="G1394" t="str">
            <v xml:space="preserve">    KEMET ELECTRONICS CORPORATION</v>
          </cell>
          <cell r="H1394" t="str">
            <v>SI</v>
          </cell>
          <cell r="I1394" t="str">
            <v xml:space="preserve">Tariff Shift </v>
          </cell>
          <cell r="J1394" t="str">
            <v>DANIELA</v>
          </cell>
          <cell r="K1394" t="str">
            <v>TMECGDL21-043</v>
          </cell>
          <cell r="L1394" t="str">
            <v>MX</v>
          </cell>
        </row>
        <row r="1395">
          <cell r="A1395" t="str">
            <v>A2C40002608</v>
          </cell>
          <cell r="B1395" t="str">
            <v>ROH</v>
          </cell>
          <cell r="C1395" t="str">
            <v>CAPACITORES DE CERAMICA</v>
          </cell>
          <cell r="D1395"/>
          <cell r="E1395">
            <v>853224</v>
          </cell>
          <cell r="F1395" t="str">
            <v>200976</v>
          </cell>
          <cell r="G1395" t="str">
            <v xml:space="preserve">    KEMET ELECTRONICS CORPORATION</v>
          </cell>
          <cell r="H1395" t="str">
            <v>SI</v>
          </cell>
          <cell r="I1395" t="str">
            <v xml:space="preserve">Tariff Shift </v>
          </cell>
          <cell r="J1395" t="str">
            <v>DANIELA</v>
          </cell>
          <cell r="K1395" t="str">
            <v>TMECGDL21-043</v>
          </cell>
          <cell r="L1395" t="str">
            <v>MX</v>
          </cell>
        </row>
        <row r="1396">
          <cell r="A1396" t="str">
            <v>A2C4000260800</v>
          </cell>
          <cell r="B1396" t="str">
            <v>ROH</v>
          </cell>
          <cell r="C1396" t="str">
            <v>CAPACITORES DE CERAMICA</v>
          </cell>
          <cell r="D1396"/>
          <cell r="E1396">
            <v>853224</v>
          </cell>
          <cell r="F1396" t="str">
            <v>200976</v>
          </cell>
          <cell r="G1396" t="str">
            <v xml:space="preserve">    KEMET ELECTRONICS CORPORATION</v>
          </cell>
          <cell r="H1396" t="str">
            <v>SI</v>
          </cell>
          <cell r="I1396" t="str">
            <v xml:space="preserve">Tariff Shift </v>
          </cell>
          <cell r="J1396" t="str">
            <v>DANIELA</v>
          </cell>
          <cell r="K1396" t="str">
            <v>TMECGDL21-043</v>
          </cell>
          <cell r="L1396" t="str">
            <v>MX</v>
          </cell>
        </row>
        <row r="1397">
          <cell r="A1397" t="str">
            <v>A2C40002610</v>
          </cell>
          <cell r="B1397" t="str">
            <v>ROH</v>
          </cell>
          <cell r="C1397" t="str">
            <v>CAPACITOR CERAMICO MULTICAPAS</v>
          </cell>
          <cell r="D1397"/>
          <cell r="E1397">
            <v>853224</v>
          </cell>
          <cell r="F1397" t="str">
            <v>200976</v>
          </cell>
          <cell r="G1397" t="str">
            <v xml:space="preserve">    KEMET ELECTRONICS CORPORATION</v>
          </cell>
          <cell r="H1397" t="str">
            <v>SI</v>
          </cell>
          <cell r="I1397" t="str">
            <v xml:space="preserve">Tariff Shift </v>
          </cell>
          <cell r="J1397" t="str">
            <v>DANIELA</v>
          </cell>
          <cell r="K1397" t="str">
            <v>TMECGDL21-043</v>
          </cell>
          <cell r="L1397" t="str">
            <v>MX</v>
          </cell>
        </row>
        <row r="1398">
          <cell r="A1398" t="str">
            <v>A2C4000261000</v>
          </cell>
          <cell r="B1398" t="str">
            <v>ROH</v>
          </cell>
          <cell r="C1398" t="str">
            <v>CAPACITORES DE CERAMICA</v>
          </cell>
          <cell r="D1398"/>
          <cell r="E1398">
            <v>853224</v>
          </cell>
          <cell r="F1398" t="str">
            <v>200976</v>
          </cell>
          <cell r="G1398" t="str">
            <v xml:space="preserve">    KEMET ELECTRONICS CORPORATION</v>
          </cell>
          <cell r="H1398" t="str">
            <v>SI</v>
          </cell>
          <cell r="I1398" t="str">
            <v xml:space="preserve">Tariff Shift </v>
          </cell>
          <cell r="J1398" t="str">
            <v>DANIELA</v>
          </cell>
          <cell r="K1398" t="str">
            <v>TMECGDL21-043</v>
          </cell>
          <cell r="L1398" t="str">
            <v>MX</v>
          </cell>
        </row>
        <row r="1399">
          <cell r="A1399" t="str">
            <v>A2C40002622</v>
          </cell>
          <cell r="B1399" t="str">
            <v>ROH</v>
          </cell>
          <cell r="C1399" t="str">
            <v>CAPACITORES DE CERAMICA</v>
          </cell>
          <cell r="D1399"/>
          <cell r="E1399">
            <v>853224</v>
          </cell>
          <cell r="F1399" t="str">
            <v>200976</v>
          </cell>
          <cell r="G1399" t="str">
            <v xml:space="preserve">    KEMET ELECTRONICS CORPORATION</v>
          </cell>
          <cell r="H1399" t="str">
            <v>SI</v>
          </cell>
          <cell r="I1399" t="str">
            <v xml:space="preserve">Tariff Shift </v>
          </cell>
          <cell r="J1399" t="str">
            <v>DANIELA</v>
          </cell>
          <cell r="K1399" t="str">
            <v>TMECGDL21-043</v>
          </cell>
          <cell r="L1399" t="str">
            <v>MX</v>
          </cell>
        </row>
        <row r="1400">
          <cell r="A1400" t="str">
            <v>A2C4000262200</v>
          </cell>
          <cell r="B1400" t="str">
            <v>ROH</v>
          </cell>
          <cell r="C1400" t="str">
            <v>CAPACITORES DE CERAMICA</v>
          </cell>
          <cell r="D1400"/>
          <cell r="E1400">
            <v>853224</v>
          </cell>
          <cell r="F1400" t="str">
            <v>200976</v>
          </cell>
          <cell r="G1400" t="str">
            <v xml:space="preserve">    KEMET ELECTRONICS CORPORATION</v>
          </cell>
          <cell r="H1400" t="str">
            <v>SI</v>
          </cell>
          <cell r="I1400" t="str">
            <v xml:space="preserve">Tariff Shift </v>
          </cell>
          <cell r="J1400" t="str">
            <v>DANIELA</v>
          </cell>
          <cell r="K1400" t="str">
            <v>TMECGDL21-043</v>
          </cell>
          <cell r="L1400" t="str">
            <v>MX</v>
          </cell>
        </row>
        <row r="1401">
          <cell r="A1401" t="str">
            <v>A2C40002634</v>
          </cell>
          <cell r="B1401" t="str">
            <v>ROH</v>
          </cell>
          <cell r="C1401" t="str">
            <v>CAPACITORES DE CERAMICA</v>
          </cell>
          <cell r="D1401"/>
          <cell r="E1401">
            <v>853224</v>
          </cell>
          <cell r="F1401" t="str">
            <v>200976</v>
          </cell>
          <cell r="G1401" t="str">
            <v xml:space="preserve">    KEMET ELECTRONICS CORPORATION</v>
          </cell>
          <cell r="H1401" t="str">
            <v>SI</v>
          </cell>
          <cell r="I1401" t="str">
            <v xml:space="preserve">Tariff Shift </v>
          </cell>
          <cell r="J1401" t="str">
            <v>DANIELA</v>
          </cell>
          <cell r="K1401" t="str">
            <v>TMECGDL21-043</v>
          </cell>
          <cell r="L1401" t="str">
            <v>MX</v>
          </cell>
        </row>
        <row r="1402">
          <cell r="A1402" t="str">
            <v>A2C40002639</v>
          </cell>
          <cell r="B1402" t="str">
            <v>ROH</v>
          </cell>
          <cell r="C1402" t="str">
            <v>CAPACITORES DE CERAMICA</v>
          </cell>
          <cell r="D1402"/>
          <cell r="E1402">
            <v>853224</v>
          </cell>
          <cell r="F1402" t="str">
            <v>200976</v>
          </cell>
          <cell r="G1402" t="str">
            <v xml:space="preserve">    KEMET ELECTRONICS CORPORATION</v>
          </cell>
          <cell r="H1402" t="str">
            <v>SI</v>
          </cell>
          <cell r="I1402" t="str">
            <v xml:space="preserve">Tariff Shift </v>
          </cell>
          <cell r="J1402" t="str">
            <v>DANIELA</v>
          </cell>
          <cell r="K1402" t="str">
            <v>TMECGDL21-043</v>
          </cell>
          <cell r="L1402" t="str">
            <v>MX</v>
          </cell>
        </row>
        <row r="1403">
          <cell r="A1403" t="str">
            <v>A2C4000263900</v>
          </cell>
          <cell r="B1403" t="str">
            <v>ROH</v>
          </cell>
          <cell r="C1403" t="str">
            <v>CAPACITORES DE CERAMICA</v>
          </cell>
          <cell r="D1403"/>
          <cell r="E1403">
            <v>853224</v>
          </cell>
          <cell r="F1403" t="str">
            <v>200976</v>
          </cell>
          <cell r="G1403" t="str">
            <v xml:space="preserve">    KEMET ELECTRONICS CORPORATION</v>
          </cell>
          <cell r="H1403" t="str">
            <v>SI</v>
          </cell>
          <cell r="I1403" t="str">
            <v xml:space="preserve">Tariff Shift </v>
          </cell>
          <cell r="J1403" t="str">
            <v>DANIELA</v>
          </cell>
          <cell r="K1403" t="str">
            <v>TMECGDL21-043</v>
          </cell>
          <cell r="L1403" t="str">
            <v>MX</v>
          </cell>
        </row>
        <row r="1404">
          <cell r="A1404" t="str">
            <v>A2C40002645</v>
          </cell>
          <cell r="B1404" t="str">
            <v>ROH</v>
          </cell>
          <cell r="C1404" t="str">
            <v>CAPACITORES DE CERAMICA</v>
          </cell>
          <cell r="D1404"/>
          <cell r="E1404">
            <v>853224</v>
          </cell>
          <cell r="F1404" t="str">
            <v>200976</v>
          </cell>
          <cell r="G1404" t="str">
            <v xml:space="preserve">    KEMET ELECTRONICS CORPORATION</v>
          </cell>
          <cell r="H1404" t="str">
            <v>SI</v>
          </cell>
          <cell r="I1404" t="str">
            <v xml:space="preserve">Tariff Shift </v>
          </cell>
          <cell r="J1404" t="str">
            <v>DANIELA</v>
          </cell>
          <cell r="K1404" t="str">
            <v>TMECGDL21-043</v>
          </cell>
          <cell r="L1404" t="str">
            <v>MX</v>
          </cell>
        </row>
        <row r="1405">
          <cell r="A1405" t="str">
            <v>A2C4000264500</v>
          </cell>
          <cell r="B1405" t="str">
            <v>ROH</v>
          </cell>
          <cell r="C1405" t="str">
            <v>CAPACITORES DE CERAMICA</v>
          </cell>
          <cell r="D1405"/>
          <cell r="E1405">
            <v>853224</v>
          </cell>
          <cell r="F1405" t="str">
            <v>200976</v>
          </cell>
          <cell r="G1405" t="str">
            <v xml:space="preserve">    KEMET ELECTRONICS CORPORATION</v>
          </cell>
          <cell r="H1405" t="str">
            <v>SI</v>
          </cell>
          <cell r="I1405" t="str">
            <v xml:space="preserve">Tariff Shift </v>
          </cell>
          <cell r="J1405" t="str">
            <v>DANIELA</v>
          </cell>
          <cell r="K1405" t="str">
            <v>TMECGDL21-043</v>
          </cell>
          <cell r="L1405" t="str">
            <v>MX</v>
          </cell>
        </row>
        <row r="1406">
          <cell r="A1406" t="str">
            <v>A2C40002649</v>
          </cell>
          <cell r="B1406" t="str">
            <v>ROH</v>
          </cell>
          <cell r="C1406" t="str">
            <v>CAPACITORES DE CERAMICA</v>
          </cell>
          <cell r="D1406"/>
          <cell r="E1406">
            <v>853224</v>
          </cell>
          <cell r="F1406" t="str">
            <v>200976</v>
          </cell>
          <cell r="G1406" t="str">
            <v xml:space="preserve">    KEMET ELECTRONICS CORPORATION</v>
          </cell>
          <cell r="H1406" t="str">
            <v>SI</v>
          </cell>
          <cell r="I1406" t="str">
            <v xml:space="preserve">Tariff Shift </v>
          </cell>
          <cell r="J1406" t="str">
            <v>DANIELA</v>
          </cell>
          <cell r="K1406" t="str">
            <v>TMECGDL21-043</v>
          </cell>
          <cell r="L1406" t="str">
            <v>MX</v>
          </cell>
        </row>
        <row r="1407">
          <cell r="A1407" t="str">
            <v>A2C4000264900</v>
          </cell>
          <cell r="B1407" t="str">
            <v>ROH</v>
          </cell>
          <cell r="C1407" t="str">
            <v>CAPACITORES DE CERAMICA</v>
          </cell>
          <cell r="D1407"/>
          <cell r="E1407">
            <v>853224</v>
          </cell>
          <cell r="F1407" t="str">
            <v>200976</v>
          </cell>
          <cell r="G1407" t="str">
            <v xml:space="preserve">    KEMET ELECTRONICS CORPORATION</v>
          </cell>
          <cell r="H1407" t="str">
            <v>SI</v>
          </cell>
          <cell r="I1407" t="str">
            <v xml:space="preserve">Tariff Shift </v>
          </cell>
          <cell r="J1407" t="str">
            <v>DANIELA</v>
          </cell>
          <cell r="K1407" t="str">
            <v>TMECGDL21-043</v>
          </cell>
          <cell r="L1407" t="str">
            <v>MX</v>
          </cell>
        </row>
        <row r="1408">
          <cell r="A1408" t="str">
            <v>A2C40002650</v>
          </cell>
          <cell r="B1408" t="str">
            <v>ROH</v>
          </cell>
          <cell r="C1408" t="str">
            <v>CAPACITORES DE CERAMICA</v>
          </cell>
          <cell r="D1408"/>
          <cell r="E1408">
            <v>853224</v>
          </cell>
          <cell r="F1408" t="str">
            <v>200976</v>
          </cell>
          <cell r="G1408" t="str">
            <v xml:space="preserve">    KEMET ELECTRONICS CORPORATION</v>
          </cell>
          <cell r="H1408" t="str">
            <v>SI</v>
          </cell>
          <cell r="I1408" t="str">
            <v xml:space="preserve">Tariff Shift </v>
          </cell>
          <cell r="J1408" t="str">
            <v>DANIELA</v>
          </cell>
          <cell r="K1408" t="str">
            <v>TMECGDL21-043</v>
          </cell>
          <cell r="L1408" t="str">
            <v>MX</v>
          </cell>
        </row>
        <row r="1409">
          <cell r="A1409" t="str">
            <v>A2C4000265000</v>
          </cell>
          <cell r="B1409" t="str">
            <v>ROH</v>
          </cell>
          <cell r="C1409" t="str">
            <v>CAPACITORES DE CERAMICA</v>
          </cell>
          <cell r="D1409"/>
          <cell r="E1409">
            <v>853224</v>
          </cell>
          <cell r="F1409" t="str">
            <v>200976</v>
          </cell>
          <cell r="G1409" t="str">
            <v xml:space="preserve">    KEMET ELECTRONICS CORPORATION</v>
          </cell>
          <cell r="H1409" t="str">
            <v>SI</v>
          </cell>
          <cell r="I1409" t="str">
            <v xml:space="preserve">Tariff Shift </v>
          </cell>
          <cell r="J1409" t="str">
            <v>DANIELA</v>
          </cell>
          <cell r="K1409" t="str">
            <v>TMECGDL21-043</v>
          </cell>
          <cell r="L1409" t="str">
            <v>MX</v>
          </cell>
        </row>
        <row r="1410">
          <cell r="A1410" t="str">
            <v>A2C40002653</v>
          </cell>
          <cell r="B1410" t="str">
            <v>ROH</v>
          </cell>
          <cell r="C1410" t="str">
            <v>CAPACITORES DE CERAMICA</v>
          </cell>
          <cell r="D1410"/>
          <cell r="E1410">
            <v>853224</v>
          </cell>
          <cell r="F1410" t="str">
            <v>200976</v>
          </cell>
          <cell r="G1410" t="str">
            <v xml:space="preserve">    KEMET ELECTRONICS CORPORATION</v>
          </cell>
          <cell r="H1410" t="str">
            <v>SI</v>
          </cell>
          <cell r="I1410" t="str">
            <v xml:space="preserve">Tariff Shift </v>
          </cell>
          <cell r="J1410" t="str">
            <v>DANIELA</v>
          </cell>
          <cell r="K1410" t="str">
            <v>TMECGDL21-043</v>
          </cell>
          <cell r="L1410" t="str">
            <v>MX</v>
          </cell>
        </row>
        <row r="1411">
          <cell r="A1411" t="str">
            <v>A2C4000265300</v>
          </cell>
          <cell r="B1411" t="str">
            <v>ROH</v>
          </cell>
          <cell r="C1411" t="str">
            <v>CAPACITORES DE CERAMICA</v>
          </cell>
          <cell r="D1411"/>
          <cell r="E1411">
            <v>853224</v>
          </cell>
          <cell r="F1411" t="str">
            <v>200976</v>
          </cell>
          <cell r="G1411" t="str">
            <v xml:space="preserve">    KEMET ELECTRONICS CORPORATION</v>
          </cell>
          <cell r="H1411" t="str">
            <v>SI</v>
          </cell>
          <cell r="I1411" t="str">
            <v xml:space="preserve">Tariff Shift </v>
          </cell>
          <cell r="J1411" t="str">
            <v>DANIELA</v>
          </cell>
          <cell r="K1411" t="str">
            <v>TMECGDL21-043</v>
          </cell>
          <cell r="L1411" t="str">
            <v>MX</v>
          </cell>
        </row>
        <row r="1412">
          <cell r="A1412" t="str">
            <v>A2C40002654</v>
          </cell>
          <cell r="B1412" t="str">
            <v>ROH</v>
          </cell>
          <cell r="C1412" t="str">
            <v>CAPACITORES DE CERAMICA</v>
          </cell>
          <cell r="D1412"/>
          <cell r="E1412">
            <v>853224</v>
          </cell>
          <cell r="F1412" t="str">
            <v>200976</v>
          </cell>
          <cell r="G1412" t="str">
            <v xml:space="preserve">    KEMET ELECTRONICS CORPORATION</v>
          </cell>
          <cell r="H1412" t="str">
            <v>SI</v>
          </cell>
          <cell r="I1412" t="str">
            <v xml:space="preserve">Tariff Shift </v>
          </cell>
          <cell r="J1412" t="str">
            <v>DANIELA</v>
          </cell>
          <cell r="K1412" t="str">
            <v>TMECGDL21-043</v>
          </cell>
          <cell r="L1412" t="str">
            <v>MX</v>
          </cell>
        </row>
        <row r="1413">
          <cell r="A1413" t="str">
            <v>A2C4000265400</v>
          </cell>
          <cell r="B1413" t="str">
            <v>ROH</v>
          </cell>
          <cell r="C1413" t="str">
            <v>CAPACITORES DE CERAMICA</v>
          </cell>
          <cell r="D1413"/>
          <cell r="E1413">
            <v>853224</v>
          </cell>
          <cell r="F1413" t="str">
            <v>200976</v>
          </cell>
          <cell r="G1413" t="str">
            <v xml:space="preserve">    KEMET ELECTRONICS CORPORATION</v>
          </cell>
          <cell r="H1413" t="str">
            <v>SI</v>
          </cell>
          <cell r="I1413" t="str">
            <v xml:space="preserve">Tariff Shift </v>
          </cell>
          <cell r="J1413" t="str">
            <v>DANIELA</v>
          </cell>
          <cell r="K1413" t="str">
            <v>TMECGDL21-043</v>
          </cell>
          <cell r="L1413" t="str">
            <v>MX</v>
          </cell>
        </row>
        <row r="1414">
          <cell r="A1414" t="str">
            <v>A2C4000265600</v>
          </cell>
          <cell r="B1414" t="str">
            <v>ROH</v>
          </cell>
          <cell r="C1414" t="str">
            <v>CAPACITORES DE CERAMICA</v>
          </cell>
          <cell r="D1414"/>
          <cell r="E1414">
            <v>853224</v>
          </cell>
          <cell r="F1414" t="str">
            <v>200976</v>
          </cell>
          <cell r="G1414" t="str">
            <v xml:space="preserve">    KEMET ELECTRONICS CORPORATION</v>
          </cell>
          <cell r="H1414" t="str">
            <v>SI</v>
          </cell>
          <cell r="I1414" t="str">
            <v xml:space="preserve">Tariff Shift </v>
          </cell>
          <cell r="J1414" t="str">
            <v>DANIELA</v>
          </cell>
          <cell r="K1414" t="str">
            <v>TMECGDL21-043</v>
          </cell>
          <cell r="L1414" t="str">
            <v>MX</v>
          </cell>
        </row>
        <row r="1415">
          <cell r="A1415" t="str">
            <v>A2C40002663</v>
          </cell>
          <cell r="B1415" t="str">
            <v>ROH</v>
          </cell>
          <cell r="C1415" t="str">
            <v>CAPACITORES DE CERAMICA</v>
          </cell>
          <cell r="D1415"/>
          <cell r="E1415">
            <v>853224</v>
          </cell>
          <cell r="F1415" t="str">
            <v>200976</v>
          </cell>
          <cell r="G1415" t="str">
            <v xml:space="preserve">    KEMET ELECTRONICS CORPORATION</v>
          </cell>
          <cell r="H1415" t="str">
            <v>SI</v>
          </cell>
          <cell r="I1415" t="str">
            <v xml:space="preserve">Tariff Shift </v>
          </cell>
          <cell r="J1415" t="str">
            <v>DANIELA</v>
          </cell>
          <cell r="K1415" t="str">
            <v>TMECGDL21-043</v>
          </cell>
          <cell r="L1415" t="str">
            <v>MX</v>
          </cell>
        </row>
        <row r="1416">
          <cell r="A1416" t="str">
            <v>A2C4000266300</v>
          </cell>
          <cell r="B1416" t="str">
            <v>ROH</v>
          </cell>
          <cell r="C1416" t="str">
            <v>CAPACITORES DE CERAMICA</v>
          </cell>
          <cell r="D1416"/>
          <cell r="E1416">
            <v>853224</v>
          </cell>
          <cell r="F1416" t="str">
            <v>200976</v>
          </cell>
          <cell r="G1416" t="str">
            <v xml:space="preserve">    KEMET ELECTRONICS CORPORATION</v>
          </cell>
          <cell r="H1416" t="str">
            <v>SI</v>
          </cell>
          <cell r="I1416" t="str">
            <v xml:space="preserve">Tariff Shift </v>
          </cell>
          <cell r="J1416" t="str">
            <v>DANIELA</v>
          </cell>
          <cell r="K1416" t="str">
            <v>TMECGDL21-043</v>
          </cell>
          <cell r="L1416" t="str">
            <v>MX</v>
          </cell>
        </row>
        <row r="1417">
          <cell r="A1417" t="str">
            <v>A2C40002670</v>
          </cell>
          <cell r="B1417" t="str">
            <v>ROH</v>
          </cell>
          <cell r="C1417" t="str">
            <v>CAPACITORES DE CERAMICA</v>
          </cell>
          <cell r="D1417"/>
          <cell r="E1417">
            <v>853224</v>
          </cell>
          <cell r="F1417" t="str">
            <v>200976</v>
          </cell>
          <cell r="G1417" t="str">
            <v xml:space="preserve">    KEMET ELECTRONICS CORPORATION</v>
          </cell>
          <cell r="H1417" t="str">
            <v>SI</v>
          </cell>
          <cell r="I1417" t="str">
            <v xml:space="preserve">Tariff Shift </v>
          </cell>
          <cell r="J1417" t="str">
            <v>DANIELA</v>
          </cell>
          <cell r="K1417" t="str">
            <v>TMECGDL21-043</v>
          </cell>
          <cell r="L1417" t="str">
            <v>MX</v>
          </cell>
        </row>
        <row r="1418">
          <cell r="A1418" t="str">
            <v>A2C4000267000</v>
          </cell>
          <cell r="B1418" t="str">
            <v>ROH</v>
          </cell>
          <cell r="C1418" t="str">
            <v>CAPACITORES DE CERAMICA</v>
          </cell>
          <cell r="D1418"/>
          <cell r="E1418">
            <v>853224</v>
          </cell>
          <cell r="F1418" t="str">
            <v>200976</v>
          </cell>
          <cell r="G1418" t="str">
            <v xml:space="preserve">    KEMET ELECTRONICS CORPORATION</v>
          </cell>
          <cell r="H1418" t="str">
            <v>SI</v>
          </cell>
          <cell r="I1418" t="str">
            <v xml:space="preserve">Tariff Shift </v>
          </cell>
          <cell r="J1418" t="str">
            <v>DANIELA</v>
          </cell>
          <cell r="K1418" t="str">
            <v>TMECGDL21-043</v>
          </cell>
          <cell r="L1418" t="str">
            <v>MX</v>
          </cell>
        </row>
        <row r="1419">
          <cell r="A1419" t="str">
            <v>A2C40002680</v>
          </cell>
          <cell r="B1419" t="str">
            <v>ROH</v>
          </cell>
          <cell r="C1419" t="str">
            <v>CAPACITORES DE CERAMICA</v>
          </cell>
          <cell r="D1419"/>
          <cell r="E1419">
            <v>853224</v>
          </cell>
          <cell r="F1419" t="str">
            <v>200976</v>
          </cell>
          <cell r="G1419" t="str">
            <v xml:space="preserve">    KEMET ELECTRONICS CORPORATION</v>
          </cell>
          <cell r="H1419" t="str">
            <v>SI</v>
          </cell>
          <cell r="I1419" t="str">
            <v xml:space="preserve">Tariff Shift </v>
          </cell>
          <cell r="J1419" t="str">
            <v>DANIELA</v>
          </cell>
          <cell r="K1419" t="str">
            <v>TMECGDL21-043</v>
          </cell>
          <cell r="L1419" t="str">
            <v>MX</v>
          </cell>
        </row>
        <row r="1420">
          <cell r="A1420" t="str">
            <v>A2C4000268000</v>
          </cell>
          <cell r="B1420" t="str">
            <v>ROH</v>
          </cell>
          <cell r="C1420" t="str">
            <v>CAPACITORES DE CERAMICA</v>
          </cell>
          <cell r="D1420"/>
          <cell r="E1420">
            <v>853224</v>
          </cell>
          <cell r="F1420" t="str">
            <v>200976</v>
          </cell>
          <cell r="G1420" t="str">
            <v xml:space="preserve">    KEMET ELECTRONICS CORPORATION</v>
          </cell>
          <cell r="H1420" t="str">
            <v>SI</v>
          </cell>
          <cell r="I1420" t="str">
            <v xml:space="preserve">Tariff Shift </v>
          </cell>
          <cell r="J1420" t="str">
            <v>DANIELA</v>
          </cell>
          <cell r="K1420" t="str">
            <v>TMECGDL21-043</v>
          </cell>
          <cell r="L1420" t="str">
            <v>MX</v>
          </cell>
        </row>
        <row r="1421">
          <cell r="A1421" t="str">
            <v>A2C40002783</v>
          </cell>
          <cell r="B1421" t="str">
            <v>ROH</v>
          </cell>
          <cell r="C1421" t="str">
            <v>CAPACITORES DE TANTALIO</v>
          </cell>
          <cell r="D1421"/>
          <cell r="E1421">
            <v>853221</v>
          </cell>
          <cell r="F1421" t="str">
            <v>200976</v>
          </cell>
          <cell r="G1421" t="str">
            <v xml:space="preserve">    KEMET ELECTRONICS CORPORATION</v>
          </cell>
          <cell r="H1421" t="str">
            <v>SI</v>
          </cell>
          <cell r="I1421" t="str">
            <v xml:space="preserve">Tariff Shift </v>
          </cell>
          <cell r="J1421" t="str">
            <v>DANIELA</v>
          </cell>
          <cell r="K1421" t="str">
            <v>TMECGDL21-043</v>
          </cell>
          <cell r="L1421" t="str">
            <v>MX</v>
          </cell>
        </row>
        <row r="1422">
          <cell r="A1422" t="str">
            <v>A2C4000278300</v>
          </cell>
          <cell r="B1422" t="str">
            <v>ROH</v>
          </cell>
          <cell r="C1422" t="str">
            <v>CAPACITORES DE CERAMICA</v>
          </cell>
          <cell r="D1422"/>
          <cell r="E1422">
            <v>853221</v>
          </cell>
          <cell r="F1422" t="str">
            <v>200976</v>
          </cell>
          <cell r="G1422" t="str">
            <v xml:space="preserve">    KEMET ELECTRONICS CORPORATION</v>
          </cell>
          <cell r="H1422" t="str">
            <v>SI</v>
          </cell>
          <cell r="I1422" t="str">
            <v xml:space="preserve">Tariff Shift </v>
          </cell>
          <cell r="J1422" t="str">
            <v>DANIELA</v>
          </cell>
          <cell r="K1422" t="str">
            <v>TMECGDL21-043</v>
          </cell>
          <cell r="L1422" t="str">
            <v>MX</v>
          </cell>
        </row>
        <row r="1423">
          <cell r="A1423" t="str">
            <v>A2C40002797</v>
          </cell>
          <cell r="B1423" t="str">
            <v>ROH</v>
          </cell>
          <cell r="C1423" t="str">
            <v>CAPACITORES DE CERAMICA</v>
          </cell>
          <cell r="D1423"/>
          <cell r="E1423">
            <v>853224</v>
          </cell>
          <cell r="F1423" t="str">
            <v>200976</v>
          </cell>
          <cell r="G1423" t="str">
            <v xml:space="preserve">    KEMET ELECTRONICS CORPORATION</v>
          </cell>
          <cell r="H1423" t="str">
            <v>SI</v>
          </cell>
          <cell r="I1423" t="str">
            <v xml:space="preserve">Tariff Shift </v>
          </cell>
          <cell r="J1423" t="str">
            <v>DANIELA</v>
          </cell>
          <cell r="K1423" t="str">
            <v>TMECGDL21-043</v>
          </cell>
          <cell r="L1423" t="str">
            <v>MX</v>
          </cell>
        </row>
        <row r="1424">
          <cell r="A1424" t="str">
            <v>A2C4000279700</v>
          </cell>
          <cell r="B1424" t="str">
            <v>ROH</v>
          </cell>
          <cell r="C1424" t="str">
            <v>CAPACITORES DE CERAMICA</v>
          </cell>
          <cell r="D1424"/>
          <cell r="E1424">
            <v>853224</v>
          </cell>
          <cell r="F1424" t="str">
            <v>200976</v>
          </cell>
          <cell r="G1424" t="str">
            <v xml:space="preserve">    KEMET ELECTRONICS CORPORATION</v>
          </cell>
          <cell r="H1424" t="str">
            <v>SI</v>
          </cell>
          <cell r="I1424" t="str">
            <v xml:space="preserve">Tariff Shift </v>
          </cell>
          <cell r="J1424" t="str">
            <v>DANIELA</v>
          </cell>
          <cell r="K1424" t="str">
            <v>TMECGDL21-043</v>
          </cell>
          <cell r="L1424" t="str">
            <v>MX</v>
          </cell>
        </row>
        <row r="1425">
          <cell r="A1425" t="str">
            <v>A2C40002820</v>
          </cell>
          <cell r="B1425" t="str">
            <v>ROH</v>
          </cell>
          <cell r="C1425" t="str">
            <v>CAPACITORES DE CERAMICA</v>
          </cell>
          <cell r="D1425"/>
          <cell r="E1425">
            <v>853224</v>
          </cell>
          <cell r="F1425" t="str">
            <v>200976</v>
          </cell>
          <cell r="G1425" t="str">
            <v xml:space="preserve">    KEMET ELECTRONICS CORPORATION</v>
          </cell>
          <cell r="H1425" t="str">
            <v>SI</v>
          </cell>
          <cell r="I1425" t="str">
            <v xml:space="preserve">Tariff Shift </v>
          </cell>
          <cell r="J1425" t="str">
            <v>DANIELA</v>
          </cell>
          <cell r="K1425" t="str">
            <v>TMECGDL21-043</v>
          </cell>
          <cell r="L1425" t="str">
            <v>MX</v>
          </cell>
        </row>
        <row r="1426">
          <cell r="A1426" t="str">
            <v>A2C4000282000</v>
          </cell>
          <cell r="B1426" t="str">
            <v>ROH</v>
          </cell>
          <cell r="C1426" t="str">
            <v>CAPACITORES DE CERAMICA</v>
          </cell>
          <cell r="D1426"/>
          <cell r="E1426">
            <v>853224</v>
          </cell>
          <cell r="F1426" t="str">
            <v>200976</v>
          </cell>
          <cell r="G1426" t="str">
            <v xml:space="preserve">    KEMET ELECTRONICS CORPORATION</v>
          </cell>
          <cell r="H1426" t="str">
            <v>SI</v>
          </cell>
          <cell r="I1426" t="str">
            <v xml:space="preserve">Tariff Shift </v>
          </cell>
          <cell r="J1426" t="str">
            <v>DANIELA</v>
          </cell>
          <cell r="K1426" t="str">
            <v>TMECGDL21-043</v>
          </cell>
          <cell r="L1426" t="str">
            <v>MX</v>
          </cell>
        </row>
        <row r="1427">
          <cell r="A1427" t="str">
            <v>A2C40002824</v>
          </cell>
          <cell r="B1427" t="str">
            <v>ROH</v>
          </cell>
          <cell r="C1427" t="str">
            <v>CAPACITOR DE CERAMICA</v>
          </cell>
          <cell r="D1427"/>
          <cell r="E1427">
            <v>853224</v>
          </cell>
          <cell r="F1427" t="str">
            <v>200976</v>
          </cell>
          <cell r="G1427" t="str">
            <v xml:space="preserve">    KEMET ELECTRONICS CORPORATION</v>
          </cell>
          <cell r="H1427" t="str">
            <v>SI</v>
          </cell>
          <cell r="I1427" t="str">
            <v xml:space="preserve">Tariff Shift </v>
          </cell>
          <cell r="J1427" t="str">
            <v>DANIELA</v>
          </cell>
          <cell r="K1427" t="str">
            <v>TMECGDL21-043</v>
          </cell>
          <cell r="L1427" t="str">
            <v>MX</v>
          </cell>
        </row>
        <row r="1428">
          <cell r="A1428" t="str">
            <v>A2C4000282400</v>
          </cell>
          <cell r="B1428" t="str">
            <v>ROH</v>
          </cell>
          <cell r="C1428" t="str">
            <v>CAPACITORES DE CERAMICA</v>
          </cell>
          <cell r="D1428"/>
          <cell r="E1428">
            <v>853224</v>
          </cell>
          <cell r="F1428" t="str">
            <v>200976</v>
          </cell>
          <cell r="G1428" t="str">
            <v xml:space="preserve">    KEMET ELECTRONICS CORPORATION</v>
          </cell>
          <cell r="H1428" t="str">
            <v>SI</v>
          </cell>
          <cell r="I1428" t="str">
            <v xml:space="preserve">Tariff Shift </v>
          </cell>
          <cell r="J1428" t="str">
            <v>DANIELA</v>
          </cell>
          <cell r="K1428" t="str">
            <v>TMECGDL21-043</v>
          </cell>
          <cell r="L1428" t="str">
            <v>MX</v>
          </cell>
        </row>
        <row r="1429">
          <cell r="A1429" t="str">
            <v>A2C40002825</v>
          </cell>
          <cell r="B1429" t="str">
            <v>ROH</v>
          </cell>
          <cell r="C1429" t="str">
            <v>CAPACITOR DE CERAMICA</v>
          </cell>
          <cell r="D1429"/>
          <cell r="E1429">
            <v>853224</v>
          </cell>
          <cell r="F1429" t="str">
            <v>200976</v>
          </cell>
          <cell r="G1429" t="str">
            <v xml:space="preserve">    KEMET ELECTRONICS CORPORATION</v>
          </cell>
          <cell r="H1429" t="str">
            <v>SI</v>
          </cell>
          <cell r="I1429" t="str">
            <v xml:space="preserve">Tariff Shift </v>
          </cell>
          <cell r="J1429" t="str">
            <v>DANIELA</v>
          </cell>
          <cell r="K1429" t="str">
            <v>TMECGDL21-043</v>
          </cell>
          <cell r="L1429" t="str">
            <v>MX</v>
          </cell>
        </row>
        <row r="1430">
          <cell r="A1430" t="str">
            <v>A2C4000282500</v>
          </cell>
          <cell r="B1430" t="str">
            <v>ROH</v>
          </cell>
          <cell r="C1430" t="str">
            <v>CAPACITORES DE CERAMICA</v>
          </cell>
          <cell r="D1430"/>
          <cell r="E1430">
            <v>853224</v>
          </cell>
          <cell r="F1430" t="str">
            <v>200976</v>
          </cell>
          <cell r="G1430" t="str">
            <v xml:space="preserve">    KEMET ELECTRONICS CORPORATION</v>
          </cell>
          <cell r="H1430" t="str">
            <v>SI</v>
          </cell>
          <cell r="I1430" t="str">
            <v xml:space="preserve">Tariff Shift </v>
          </cell>
          <cell r="J1430" t="str">
            <v>DANIELA</v>
          </cell>
          <cell r="K1430" t="str">
            <v>TMECGDL21-043</v>
          </cell>
          <cell r="L1430" t="str">
            <v>MX</v>
          </cell>
        </row>
        <row r="1431">
          <cell r="A1431" t="str">
            <v>A2C4000282549</v>
          </cell>
          <cell r="B1431" t="str">
            <v>ROH</v>
          </cell>
          <cell r="C1431" t="str">
            <v>CAPACITORES DE CERAMICA</v>
          </cell>
          <cell r="D1431"/>
          <cell r="E1431">
            <v>853224</v>
          </cell>
          <cell r="F1431" t="str">
            <v>200976</v>
          </cell>
          <cell r="G1431" t="str">
            <v xml:space="preserve">    KEMET ELECTRONICS CORPORATION</v>
          </cell>
          <cell r="H1431" t="str">
            <v>SI</v>
          </cell>
          <cell r="I1431" t="str">
            <v xml:space="preserve">Tariff Shift </v>
          </cell>
          <cell r="J1431" t="str">
            <v>DANIELA</v>
          </cell>
          <cell r="K1431" t="str">
            <v>TMECGDL21-043</v>
          </cell>
          <cell r="L1431" t="str">
            <v>MX</v>
          </cell>
        </row>
        <row r="1432">
          <cell r="A1432" t="str">
            <v>A2C40002828</v>
          </cell>
          <cell r="B1432" t="str">
            <v>ROH</v>
          </cell>
          <cell r="C1432" t="str">
            <v>CAPACITORES DE CERAMICA</v>
          </cell>
          <cell r="D1432"/>
          <cell r="E1432">
            <v>853224</v>
          </cell>
          <cell r="F1432" t="str">
            <v>200976</v>
          </cell>
          <cell r="G1432" t="str">
            <v xml:space="preserve">    KEMET ELECTRONICS CORPORATION</v>
          </cell>
          <cell r="H1432" t="str">
            <v>SI</v>
          </cell>
          <cell r="I1432" t="str">
            <v xml:space="preserve">Tariff Shift </v>
          </cell>
          <cell r="J1432" t="str">
            <v>DANIELA</v>
          </cell>
          <cell r="K1432" t="str">
            <v>TMECGDL21-043</v>
          </cell>
          <cell r="L1432" t="str">
            <v>MX</v>
          </cell>
        </row>
        <row r="1433">
          <cell r="A1433" t="str">
            <v>A2C4000282800</v>
          </cell>
          <cell r="B1433" t="str">
            <v>ROH</v>
          </cell>
          <cell r="C1433" t="str">
            <v>CAPACITORES DE CERAMICA</v>
          </cell>
          <cell r="D1433"/>
          <cell r="E1433">
            <v>853224</v>
          </cell>
          <cell r="F1433" t="str">
            <v>200976</v>
          </cell>
          <cell r="G1433" t="str">
            <v xml:space="preserve">    KEMET ELECTRONICS CORPORATION</v>
          </cell>
          <cell r="H1433" t="str">
            <v>SI</v>
          </cell>
          <cell r="I1433" t="str">
            <v xml:space="preserve">Tariff Shift </v>
          </cell>
          <cell r="J1433" t="str">
            <v>DANIELA</v>
          </cell>
          <cell r="K1433" t="str">
            <v>TMECGDL21-043</v>
          </cell>
          <cell r="L1433" t="str">
            <v>MX</v>
          </cell>
        </row>
        <row r="1434">
          <cell r="A1434" t="str">
            <v>A2C40002838</v>
          </cell>
          <cell r="B1434" t="str">
            <v>ROH</v>
          </cell>
          <cell r="C1434" t="str">
            <v>CAPACITORES DE CERAMICA</v>
          </cell>
          <cell r="D1434"/>
          <cell r="E1434">
            <v>853224</v>
          </cell>
          <cell r="F1434" t="str">
            <v>200976</v>
          </cell>
          <cell r="G1434" t="str">
            <v xml:space="preserve">    KEMET ELECTRONICS CORPORATION</v>
          </cell>
          <cell r="H1434" t="str">
            <v>SI</v>
          </cell>
          <cell r="I1434" t="str">
            <v xml:space="preserve">Tariff Shift </v>
          </cell>
          <cell r="J1434" t="str">
            <v>DANIELA</v>
          </cell>
          <cell r="K1434" t="str">
            <v>TMECGDL21-043</v>
          </cell>
          <cell r="L1434" t="str">
            <v>MX</v>
          </cell>
        </row>
        <row r="1435">
          <cell r="A1435" t="str">
            <v>A2C4000283800</v>
          </cell>
          <cell r="B1435" t="str">
            <v>ROH</v>
          </cell>
          <cell r="C1435" t="str">
            <v>CAPACITORES DE CERAMICA</v>
          </cell>
          <cell r="D1435"/>
          <cell r="E1435">
            <v>853224</v>
          </cell>
          <cell r="F1435" t="str">
            <v>200976</v>
          </cell>
          <cell r="G1435" t="str">
            <v xml:space="preserve">    KEMET ELECTRONICS CORPORATION</v>
          </cell>
          <cell r="H1435" t="str">
            <v>SI</v>
          </cell>
          <cell r="I1435" t="str">
            <v xml:space="preserve">Tariff Shift </v>
          </cell>
          <cell r="J1435" t="str">
            <v>DANIELA</v>
          </cell>
          <cell r="K1435" t="str">
            <v>TMECGDL21-043</v>
          </cell>
          <cell r="L1435" t="str">
            <v>MX</v>
          </cell>
        </row>
        <row r="1436">
          <cell r="A1436" t="str">
            <v>A2C40002842</v>
          </cell>
          <cell r="B1436" t="str">
            <v>ROH</v>
          </cell>
          <cell r="C1436" t="str">
            <v>CAPACITORES DE CERAMICA</v>
          </cell>
          <cell r="D1436"/>
          <cell r="E1436">
            <v>853224</v>
          </cell>
          <cell r="F1436" t="str">
            <v>200976</v>
          </cell>
          <cell r="G1436" t="str">
            <v xml:space="preserve">    KEMET ELECTRONICS CORPORATION</v>
          </cell>
          <cell r="H1436" t="str">
            <v>SI</v>
          </cell>
          <cell r="I1436" t="str">
            <v xml:space="preserve">Tariff Shift </v>
          </cell>
          <cell r="J1436" t="str">
            <v>DANIELA</v>
          </cell>
          <cell r="K1436" t="str">
            <v>TMECGDL21-043</v>
          </cell>
          <cell r="L1436" t="str">
            <v>MX</v>
          </cell>
        </row>
        <row r="1437">
          <cell r="A1437" t="str">
            <v>A2C4000284200</v>
          </cell>
          <cell r="B1437" t="str">
            <v>ROH</v>
          </cell>
          <cell r="C1437" t="str">
            <v>CAPACITORES DE CERAMICA</v>
          </cell>
          <cell r="D1437"/>
          <cell r="E1437">
            <v>853224</v>
          </cell>
          <cell r="F1437" t="str">
            <v>200976</v>
          </cell>
          <cell r="G1437" t="str">
            <v xml:space="preserve">    KEMET ELECTRONICS CORPORATION</v>
          </cell>
          <cell r="H1437" t="str">
            <v>SI</v>
          </cell>
          <cell r="I1437" t="str">
            <v xml:space="preserve">Tariff Shift </v>
          </cell>
          <cell r="J1437" t="str">
            <v>DANIELA</v>
          </cell>
          <cell r="K1437" t="str">
            <v>TMECGDL21-043</v>
          </cell>
          <cell r="L1437" t="str">
            <v>MX</v>
          </cell>
        </row>
        <row r="1438">
          <cell r="A1438" t="str">
            <v>A2C40002857</v>
          </cell>
          <cell r="B1438" t="str">
            <v>ROH</v>
          </cell>
          <cell r="C1438" t="str">
            <v>CAPACITORES DE CERAMICA</v>
          </cell>
          <cell r="D1438"/>
          <cell r="E1438">
            <v>853221</v>
          </cell>
          <cell r="F1438" t="str">
            <v>200976</v>
          </cell>
          <cell r="G1438" t="str">
            <v xml:space="preserve">    KEMET ELECTRONICS CORPORATION</v>
          </cell>
          <cell r="H1438" t="str">
            <v>SI</v>
          </cell>
          <cell r="I1438" t="str">
            <v xml:space="preserve">Tariff Shift </v>
          </cell>
          <cell r="J1438" t="str">
            <v>DANIELA</v>
          </cell>
          <cell r="K1438" t="str">
            <v>TMECGDL21-043</v>
          </cell>
          <cell r="L1438" t="str">
            <v>MX</v>
          </cell>
        </row>
        <row r="1439">
          <cell r="A1439" t="str">
            <v>A2C4000285700</v>
          </cell>
          <cell r="B1439" t="str">
            <v>ROH</v>
          </cell>
          <cell r="C1439" t="str">
            <v>CAPACITORES DE CERAMICA</v>
          </cell>
          <cell r="D1439"/>
          <cell r="E1439">
            <v>853221</v>
          </cell>
          <cell r="F1439" t="str">
            <v>200976</v>
          </cell>
          <cell r="G1439" t="str">
            <v xml:space="preserve">    KEMET ELECTRONICS CORPORATION</v>
          </cell>
          <cell r="H1439" t="str">
            <v>SI</v>
          </cell>
          <cell r="I1439" t="str">
            <v xml:space="preserve">Tariff Shift </v>
          </cell>
          <cell r="J1439" t="str">
            <v>DANIELA</v>
          </cell>
          <cell r="K1439" t="str">
            <v>TMECGDL21-043</v>
          </cell>
          <cell r="L1439" t="str">
            <v>MX</v>
          </cell>
        </row>
        <row r="1440">
          <cell r="A1440" t="str">
            <v>A2C4000286200</v>
          </cell>
          <cell r="B1440" t="str">
            <v>ROH</v>
          </cell>
          <cell r="C1440" t="str">
            <v>CAPACITORES DE CERAMICA</v>
          </cell>
          <cell r="D1440"/>
          <cell r="E1440">
            <v>853224</v>
          </cell>
          <cell r="F1440" t="str">
            <v>200976</v>
          </cell>
          <cell r="G1440" t="str">
            <v xml:space="preserve">    KEMET ELECTRONICS CORPORATION</v>
          </cell>
          <cell r="H1440" t="str">
            <v>SI</v>
          </cell>
          <cell r="I1440" t="str">
            <v xml:space="preserve">Tariff Shift </v>
          </cell>
          <cell r="J1440" t="str">
            <v>DANIELA</v>
          </cell>
          <cell r="K1440" t="str">
            <v>TMECGDL21-043</v>
          </cell>
          <cell r="L1440" t="str">
            <v>MX</v>
          </cell>
        </row>
        <row r="1441">
          <cell r="A1441" t="str">
            <v>A2C4000286700</v>
          </cell>
          <cell r="B1441" t="str">
            <v>ROH</v>
          </cell>
          <cell r="C1441" t="str">
            <v>CAPACITORES DE CERAMICA</v>
          </cell>
          <cell r="D1441"/>
          <cell r="E1441">
            <v>853224</v>
          </cell>
          <cell r="F1441" t="str">
            <v>200976</v>
          </cell>
          <cell r="G1441" t="str">
            <v xml:space="preserve">    KEMET ELECTRONICS CORPORATION</v>
          </cell>
          <cell r="H1441" t="str">
            <v>SI</v>
          </cell>
          <cell r="I1441" t="str">
            <v xml:space="preserve">Tariff Shift </v>
          </cell>
          <cell r="J1441" t="str">
            <v>DANIELA</v>
          </cell>
          <cell r="K1441" t="str">
            <v>TMECGDL21-043</v>
          </cell>
          <cell r="L1441" t="str">
            <v>MX</v>
          </cell>
        </row>
        <row r="1442">
          <cell r="A1442" t="str">
            <v>A2C400055720</v>
          </cell>
          <cell r="B1442" t="str">
            <v>ROH</v>
          </cell>
          <cell r="C1442" t="str">
            <v>CAPACITORES DE CERAMICA</v>
          </cell>
          <cell r="D1442"/>
          <cell r="E1442">
            <v>853224</v>
          </cell>
          <cell r="F1442" t="str">
            <v>200976</v>
          </cell>
          <cell r="G1442" t="str">
            <v xml:space="preserve">    KEMET ELECTRONICS CORPORATION</v>
          </cell>
          <cell r="H1442" t="str">
            <v>SI</v>
          </cell>
          <cell r="I1442" t="str">
            <v xml:space="preserve">Tariff Shift </v>
          </cell>
          <cell r="J1442" t="str">
            <v>DANIELA</v>
          </cell>
          <cell r="K1442" t="str">
            <v>TMECGDL21-043</v>
          </cell>
          <cell r="L1442" t="str">
            <v>MX</v>
          </cell>
        </row>
        <row r="1443">
          <cell r="A1443" t="str">
            <v>A2C4000564500</v>
          </cell>
          <cell r="B1443" t="str">
            <v>ROH</v>
          </cell>
          <cell r="C1443" t="str">
            <v>CAPACITORES DE CERAMICA</v>
          </cell>
          <cell r="D1443"/>
          <cell r="E1443">
            <v>853221</v>
          </cell>
          <cell r="F1443" t="str">
            <v>200976</v>
          </cell>
          <cell r="G1443" t="str">
            <v xml:space="preserve">    KEMET ELECTRONICS CORPORATION</v>
          </cell>
          <cell r="H1443" t="str">
            <v>SI</v>
          </cell>
          <cell r="I1443" t="str">
            <v xml:space="preserve">Tariff Shift </v>
          </cell>
          <cell r="J1443" t="str">
            <v>DANIELA</v>
          </cell>
          <cell r="K1443" t="str">
            <v>TMECGDL21-043</v>
          </cell>
          <cell r="L1443" t="str">
            <v>MX</v>
          </cell>
        </row>
        <row r="1444">
          <cell r="A1444" t="str">
            <v>A2C40005656</v>
          </cell>
          <cell r="B1444" t="str">
            <v>ROH</v>
          </cell>
          <cell r="C1444" t="str">
            <v>CAPACITORES DE TANTALIO</v>
          </cell>
          <cell r="D1444"/>
          <cell r="E1444">
            <v>853221</v>
          </cell>
          <cell r="F1444" t="str">
            <v>200976</v>
          </cell>
          <cell r="G1444" t="str">
            <v xml:space="preserve">    KEMET ELECTRONICS CORPORATION</v>
          </cell>
          <cell r="H1444" t="str">
            <v>SI</v>
          </cell>
          <cell r="I1444" t="str">
            <v xml:space="preserve">Tariff Shift </v>
          </cell>
          <cell r="J1444" t="str">
            <v>DANIELA</v>
          </cell>
          <cell r="K1444" t="str">
            <v>TMECGDL21-043</v>
          </cell>
          <cell r="L1444" t="str">
            <v>MX</v>
          </cell>
        </row>
        <row r="1445">
          <cell r="A1445" t="str">
            <v>A2C40005671</v>
          </cell>
          <cell r="B1445" t="str">
            <v>ROH</v>
          </cell>
          <cell r="C1445" t="str">
            <v>CAPACITORES DE TANTALIO</v>
          </cell>
          <cell r="D1445"/>
          <cell r="E1445">
            <v>853221</v>
          </cell>
          <cell r="F1445" t="str">
            <v>200976</v>
          </cell>
          <cell r="G1445" t="str">
            <v xml:space="preserve">    KEMET ELECTRONICS CORPORATION</v>
          </cell>
          <cell r="H1445" t="str">
            <v>SI</v>
          </cell>
          <cell r="I1445" t="str">
            <v xml:space="preserve">Tariff Shift </v>
          </cell>
          <cell r="J1445" t="str">
            <v>DANIELA</v>
          </cell>
          <cell r="K1445" t="str">
            <v>TMECGDL21-043</v>
          </cell>
          <cell r="L1445" t="str">
            <v>MX</v>
          </cell>
        </row>
        <row r="1446">
          <cell r="A1446" t="str">
            <v>A2C40005679</v>
          </cell>
          <cell r="B1446" t="str">
            <v>ROH</v>
          </cell>
          <cell r="C1446" t="str">
            <v>CAPACITORES DE TANTALIO</v>
          </cell>
          <cell r="D1446"/>
          <cell r="E1446">
            <v>853221</v>
          </cell>
          <cell r="F1446" t="str">
            <v>200976</v>
          </cell>
          <cell r="G1446" t="str">
            <v xml:space="preserve">    KEMET ELECTRONICS CORPORATION</v>
          </cell>
          <cell r="H1446" t="str">
            <v>SI</v>
          </cell>
          <cell r="I1446" t="str">
            <v xml:space="preserve">Tariff Shift </v>
          </cell>
          <cell r="J1446" t="str">
            <v>DANIELA</v>
          </cell>
          <cell r="K1446" t="str">
            <v>TMECGDL21-043</v>
          </cell>
          <cell r="L1446" t="str">
            <v>MX</v>
          </cell>
        </row>
        <row r="1447">
          <cell r="A1447" t="str">
            <v>A2C4000567900</v>
          </cell>
          <cell r="B1447" t="str">
            <v>ROH</v>
          </cell>
          <cell r="C1447" t="str">
            <v>CAPACITORES DE CERAMICA</v>
          </cell>
          <cell r="D1447"/>
          <cell r="E1447">
            <v>853221</v>
          </cell>
          <cell r="F1447" t="str">
            <v>200976</v>
          </cell>
          <cell r="G1447" t="str">
            <v xml:space="preserve">    KEMET ELECTRONICS CORPORATION</v>
          </cell>
          <cell r="H1447" t="str">
            <v>SI</v>
          </cell>
          <cell r="I1447" t="str">
            <v xml:space="preserve">Tariff Shift </v>
          </cell>
          <cell r="J1447" t="str">
            <v>DANIELA</v>
          </cell>
          <cell r="K1447" t="str">
            <v>TMECGDL21-043</v>
          </cell>
          <cell r="L1447" t="str">
            <v>MX</v>
          </cell>
        </row>
        <row r="1448">
          <cell r="A1448" t="str">
            <v>A2C4000590800</v>
          </cell>
          <cell r="B1448" t="str">
            <v>ROH</v>
          </cell>
          <cell r="C1448" t="str">
            <v>CAPACITORES DE CERAMICA</v>
          </cell>
          <cell r="D1448"/>
          <cell r="E1448">
            <v>853221</v>
          </cell>
          <cell r="F1448" t="str">
            <v>200976</v>
          </cell>
          <cell r="G1448" t="str">
            <v xml:space="preserve">    KEMET ELECTRONICS CORPORATION</v>
          </cell>
          <cell r="H1448" t="str">
            <v>SI</v>
          </cell>
          <cell r="I1448" t="str">
            <v xml:space="preserve">Tariff Shift </v>
          </cell>
          <cell r="J1448" t="str">
            <v>DANIELA</v>
          </cell>
          <cell r="K1448" t="str">
            <v>TMECGDL21-043</v>
          </cell>
          <cell r="L1448" t="str">
            <v>MX</v>
          </cell>
        </row>
        <row r="1449">
          <cell r="A1449" t="str">
            <v>A2C40006004</v>
          </cell>
          <cell r="B1449" t="str">
            <v>ROH</v>
          </cell>
          <cell r="C1449" t="str">
            <v>CAPACITORES DE CERAMICA</v>
          </cell>
          <cell r="D1449"/>
          <cell r="E1449">
            <v>853221</v>
          </cell>
          <cell r="F1449" t="str">
            <v>200976</v>
          </cell>
          <cell r="G1449" t="str">
            <v xml:space="preserve">    KEMET ELECTRONICS CORPORATION</v>
          </cell>
          <cell r="H1449" t="str">
            <v>SI</v>
          </cell>
          <cell r="I1449" t="str">
            <v xml:space="preserve">Tariff Shift </v>
          </cell>
          <cell r="J1449" t="str">
            <v>DANIELA</v>
          </cell>
          <cell r="K1449" t="str">
            <v>TMECGDL21-043</v>
          </cell>
          <cell r="L1449" t="str">
            <v>MX</v>
          </cell>
        </row>
        <row r="1450">
          <cell r="A1450" t="str">
            <v>A2C4000600400</v>
          </cell>
          <cell r="B1450" t="str">
            <v>ROH</v>
          </cell>
          <cell r="C1450" t="str">
            <v>CAPACITORES DE CERAMICA</v>
          </cell>
          <cell r="D1450"/>
          <cell r="E1450">
            <v>853221</v>
          </cell>
          <cell r="F1450" t="str">
            <v>200976</v>
          </cell>
          <cell r="G1450" t="str">
            <v xml:space="preserve">    KEMET ELECTRONICS CORPORATION</v>
          </cell>
          <cell r="H1450" t="str">
            <v>SI</v>
          </cell>
          <cell r="I1450" t="str">
            <v xml:space="preserve">Tariff Shift </v>
          </cell>
          <cell r="J1450" t="str">
            <v>DANIELA</v>
          </cell>
          <cell r="K1450" t="str">
            <v>TMECGDL21-043</v>
          </cell>
          <cell r="L1450" t="str">
            <v>MX</v>
          </cell>
        </row>
        <row r="1451">
          <cell r="A1451" t="str">
            <v>A2C4000605100</v>
          </cell>
          <cell r="B1451" t="str">
            <v>ROH</v>
          </cell>
          <cell r="C1451" t="str">
            <v>CAPACITORES DE CERAMICA</v>
          </cell>
          <cell r="D1451"/>
          <cell r="E1451">
            <v>853221</v>
          </cell>
          <cell r="F1451" t="str">
            <v>200976</v>
          </cell>
          <cell r="G1451" t="str">
            <v xml:space="preserve">    KEMET ELECTRONICS CORPORATION</v>
          </cell>
          <cell r="H1451" t="str">
            <v>SI</v>
          </cell>
          <cell r="I1451" t="str">
            <v xml:space="preserve">Tariff Shift </v>
          </cell>
          <cell r="J1451" t="str">
            <v>DANIELA</v>
          </cell>
          <cell r="K1451" t="str">
            <v>TMECGDL21-043</v>
          </cell>
          <cell r="L1451" t="str">
            <v>MX</v>
          </cell>
        </row>
        <row r="1452">
          <cell r="A1452" t="str">
            <v>A2C4000605500</v>
          </cell>
          <cell r="B1452" t="str">
            <v>ROH</v>
          </cell>
          <cell r="C1452" t="str">
            <v>CAPACITORES DE CERAMICA</v>
          </cell>
          <cell r="D1452"/>
          <cell r="E1452">
            <v>853221</v>
          </cell>
          <cell r="F1452" t="str">
            <v>200976</v>
          </cell>
          <cell r="G1452" t="str">
            <v xml:space="preserve">    KEMET ELECTRONICS CORPORATION</v>
          </cell>
          <cell r="H1452" t="str">
            <v>SI</v>
          </cell>
          <cell r="I1452" t="str">
            <v xml:space="preserve">Tariff Shift </v>
          </cell>
          <cell r="J1452" t="str">
            <v>DANIELA</v>
          </cell>
          <cell r="K1452" t="str">
            <v>TMECGDL21-043</v>
          </cell>
          <cell r="L1452" t="str">
            <v>MX</v>
          </cell>
        </row>
        <row r="1453">
          <cell r="A1453" t="str">
            <v>A2C40006056</v>
          </cell>
          <cell r="B1453" t="str">
            <v>ROH</v>
          </cell>
          <cell r="C1453" t="str">
            <v>CAPACITORES DE TANTALIO</v>
          </cell>
          <cell r="D1453"/>
          <cell r="E1453">
            <v>853221</v>
          </cell>
          <cell r="F1453" t="str">
            <v>200976</v>
          </cell>
          <cell r="G1453" t="str">
            <v xml:space="preserve">    KEMET ELECTRONICS CORPORATION</v>
          </cell>
          <cell r="H1453" t="str">
            <v>SI</v>
          </cell>
          <cell r="I1453" t="str">
            <v xml:space="preserve">Tariff Shift </v>
          </cell>
          <cell r="J1453" t="str">
            <v>DANIELA</v>
          </cell>
          <cell r="K1453" t="str">
            <v>TMECGDL21-043</v>
          </cell>
          <cell r="L1453" t="str">
            <v>MX</v>
          </cell>
        </row>
        <row r="1454">
          <cell r="A1454" t="str">
            <v>A2C4000605600</v>
          </cell>
          <cell r="B1454" t="str">
            <v>ROH</v>
          </cell>
          <cell r="C1454" t="str">
            <v>CAPACITORES DE CERAMICA</v>
          </cell>
          <cell r="D1454"/>
          <cell r="E1454">
            <v>853221</v>
          </cell>
          <cell r="F1454" t="str">
            <v>200976</v>
          </cell>
          <cell r="G1454" t="str">
            <v xml:space="preserve">    KEMET ELECTRONICS CORPORATION</v>
          </cell>
          <cell r="H1454" t="str">
            <v>SI</v>
          </cell>
          <cell r="I1454" t="str">
            <v xml:space="preserve">Tariff Shift </v>
          </cell>
          <cell r="J1454" t="str">
            <v>DANIELA</v>
          </cell>
          <cell r="K1454" t="str">
            <v>TMECGDL21-043</v>
          </cell>
          <cell r="L1454" t="str">
            <v>MX</v>
          </cell>
        </row>
        <row r="1455">
          <cell r="A1455" t="str">
            <v>A2C4000606000</v>
          </cell>
          <cell r="B1455" t="str">
            <v>ROH</v>
          </cell>
          <cell r="C1455" t="str">
            <v>CAPACITORES DE CERAMICA</v>
          </cell>
          <cell r="D1455"/>
          <cell r="E1455">
            <v>853221</v>
          </cell>
          <cell r="F1455" t="str">
            <v>200976</v>
          </cell>
          <cell r="G1455" t="str">
            <v xml:space="preserve">    KEMET ELECTRONICS CORPORATION</v>
          </cell>
          <cell r="H1455" t="str">
            <v>SI</v>
          </cell>
          <cell r="I1455" t="str">
            <v xml:space="preserve">Tariff Shift </v>
          </cell>
          <cell r="J1455" t="str">
            <v>DANIELA</v>
          </cell>
          <cell r="K1455" t="str">
            <v>TMECGDL21-043</v>
          </cell>
          <cell r="L1455" t="str">
            <v>MX</v>
          </cell>
        </row>
        <row r="1456">
          <cell r="A1456" t="str">
            <v>A2C4000606300</v>
          </cell>
          <cell r="B1456" t="str">
            <v>ROH</v>
          </cell>
          <cell r="C1456" t="str">
            <v>CAPACITORES DE CERAMICA</v>
          </cell>
          <cell r="D1456"/>
          <cell r="E1456">
            <v>853221</v>
          </cell>
          <cell r="F1456" t="str">
            <v>200976</v>
          </cell>
          <cell r="G1456" t="str">
            <v xml:space="preserve">    KEMET ELECTRONICS CORPORATION</v>
          </cell>
          <cell r="H1456" t="str">
            <v>SI</v>
          </cell>
          <cell r="I1456" t="str">
            <v xml:space="preserve">Tariff Shift </v>
          </cell>
          <cell r="J1456" t="str">
            <v>DANIELA</v>
          </cell>
          <cell r="K1456" t="str">
            <v>TMECGDL21-043</v>
          </cell>
          <cell r="L1456" t="str">
            <v>MX</v>
          </cell>
        </row>
        <row r="1457">
          <cell r="A1457" t="str">
            <v>A2C4000606800</v>
          </cell>
          <cell r="B1457" t="str">
            <v>ROH</v>
          </cell>
          <cell r="C1457" t="str">
            <v>CAPACITORES DE CERAMICA</v>
          </cell>
          <cell r="D1457"/>
          <cell r="E1457">
            <v>853221</v>
          </cell>
          <cell r="F1457" t="str">
            <v>200976</v>
          </cell>
          <cell r="G1457" t="str">
            <v xml:space="preserve">    KEMET ELECTRONICS CORPORATION</v>
          </cell>
          <cell r="H1457" t="str">
            <v>SI</v>
          </cell>
          <cell r="I1457" t="str">
            <v xml:space="preserve">Tariff Shift </v>
          </cell>
          <cell r="J1457" t="str">
            <v>DANIELA</v>
          </cell>
          <cell r="K1457" t="str">
            <v>TMECGDL21-043</v>
          </cell>
          <cell r="L1457" t="str">
            <v>MX</v>
          </cell>
        </row>
        <row r="1458">
          <cell r="A1458" t="str">
            <v>A2C40006115</v>
          </cell>
          <cell r="B1458" t="str">
            <v>ROH</v>
          </cell>
          <cell r="C1458" t="str">
            <v>CAPACITOR CERAMICO MULTICAPAS</v>
          </cell>
          <cell r="D1458"/>
          <cell r="E1458">
            <v>853224</v>
          </cell>
          <cell r="F1458" t="str">
            <v>200976</v>
          </cell>
          <cell r="G1458" t="str">
            <v xml:space="preserve">    KEMET ELECTRONICS CORPORATION</v>
          </cell>
          <cell r="H1458" t="str">
            <v>SI</v>
          </cell>
          <cell r="I1458" t="str">
            <v xml:space="preserve">Tariff Shift </v>
          </cell>
          <cell r="J1458" t="str">
            <v>DANIELA</v>
          </cell>
          <cell r="K1458" t="str">
            <v>TMECGDL21-043</v>
          </cell>
          <cell r="L1458" t="str">
            <v>MX</v>
          </cell>
        </row>
        <row r="1459">
          <cell r="A1459" t="str">
            <v>A2C4000611500</v>
          </cell>
          <cell r="B1459" t="str">
            <v>ROH</v>
          </cell>
          <cell r="C1459" t="str">
            <v>CAPACITORES DE CERAMICA</v>
          </cell>
          <cell r="D1459"/>
          <cell r="E1459">
            <v>853224</v>
          </cell>
          <cell r="F1459" t="str">
            <v>200976</v>
          </cell>
          <cell r="G1459" t="str">
            <v xml:space="preserve">    KEMET ELECTRONICS CORPORATION</v>
          </cell>
          <cell r="H1459" t="str">
            <v>SI</v>
          </cell>
          <cell r="I1459" t="str">
            <v xml:space="preserve">Tariff Shift </v>
          </cell>
          <cell r="J1459" t="str">
            <v>DANIELA</v>
          </cell>
          <cell r="K1459" t="str">
            <v>TMECGDL21-043</v>
          </cell>
          <cell r="L1459" t="str">
            <v>MX</v>
          </cell>
        </row>
        <row r="1460">
          <cell r="A1460" t="str">
            <v>A2C4000611600</v>
          </cell>
          <cell r="B1460" t="str">
            <v>ROH</v>
          </cell>
          <cell r="C1460" t="str">
            <v>CAPACITORES DE CERAMICA</v>
          </cell>
          <cell r="D1460"/>
          <cell r="E1460">
            <v>853224</v>
          </cell>
          <cell r="F1460" t="str">
            <v>200976</v>
          </cell>
          <cell r="G1460" t="str">
            <v xml:space="preserve">    KEMET ELECTRONICS CORPORATION</v>
          </cell>
          <cell r="H1460" t="str">
            <v>SI</v>
          </cell>
          <cell r="I1460" t="str">
            <v xml:space="preserve">Tariff Shift </v>
          </cell>
          <cell r="J1460" t="str">
            <v>DANIELA</v>
          </cell>
          <cell r="K1460" t="str">
            <v>TMECGDL21-043</v>
          </cell>
          <cell r="L1460" t="str">
            <v>MX</v>
          </cell>
        </row>
        <row r="1461">
          <cell r="A1461" t="str">
            <v>A2C4000611900</v>
          </cell>
          <cell r="B1461" t="str">
            <v>ROH</v>
          </cell>
          <cell r="C1461" t="str">
            <v>CAPACITORES DE CERAMICA</v>
          </cell>
          <cell r="D1461"/>
          <cell r="E1461">
            <v>853224</v>
          </cell>
          <cell r="F1461" t="str">
            <v>200976</v>
          </cell>
          <cell r="G1461" t="str">
            <v xml:space="preserve">    KEMET ELECTRONICS CORPORATION</v>
          </cell>
          <cell r="H1461" t="str">
            <v>SI</v>
          </cell>
          <cell r="I1461" t="str">
            <v xml:space="preserve">Tariff Shift </v>
          </cell>
          <cell r="J1461" t="str">
            <v>DANIELA</v>
          </cell>
          <cell r="K1461" t="str">
            <v>TMECGDL21-043</v>
          </cell>
          <cell r="L1461" t="str">
            <v>MX</v>
          </cell>
        </row>
        <row r="1462">
          <cell r="A1462" t="str">
            <v>A2C40006120</v>
          </cell>
          <cell r="B1462" t="str">
            <v>ROH</v>
          </cell>
          <cell r="C1462" t="str">
            <v>CAPACITORES DE CERAMICA</v>
          </cell>
          <cell r="D1462"/>
          <cell r="E1462">
            <v>853224</v>
          </cell>
          <cell r="F1462" t="str">
            <v>200976</v>
          </cell>
          <cell r="G1462" t="str">
            <v xml:space="preserve">    KEMET ELECTRONICS CORPORATION</v>
          </cell>
          <cell r="H1462" t="str">
            <v>SI</v>
          </cell>
          <cell r="I1462" t="str">
            <v xml:space="preserve">Tariff Shift </v>
          </cell>
          <cell r="J1462" t="str">
            <v>DANIELA</v>
          </cell>
          <cell r="K1462" t="str">
            <v>TMECGDL21-043</v>
          </cell>
          <cell r="L1462" t="str">
            <v>MX</v>
          </cell>
        </row>
        <row r="1463">
          <cell r="A1463" t="str">
            <v>A2C40006122</v>
          </cell>
          <cell r="B1463" t="str">
            <v>ROH</v>
          </cell>
          <cell r="C1463" t="str">
            <v>CAPACITORES DE CERAMICA</v>
          </cell>
          <cell r="D1463"/>
          <cell r="E1463">
            <v>853224</v>
          </cell>
          <cell r="F1463" t="str">
            <v>200976</v>
          </cell>
          <cell r="G1463" t="str">
            <v xml:space="preserve">    KEMET ELECTRONICS CORPORATION</v>
          </cell>
          <cell r="H1463" t="str">
            <v>SI</v>
          </cell>
          <cell r="I1463" t="str">
            <v xml:space="preserve">Tariff Shift </v>
          </cell>
          <cell r="J1463" t="str">
            <v>DANIELA</v>
          </cell>
          <cell r="K1463" t="str">
            <v>TMECGDL21-043</v>
          </cell>
          <cell r="L1463" t="str">
            <v>MX</v>
          </cell>
        </row>
        <row r="1464">
          <cell r="A1464" t="str">
            <v>A2C4000612200</v>
          </cell>
          <cell r="B1464" t="str">
            <v>ROH</v>
          </cell>
          <cell r="C1464" t="str">
            <v>CAPACITORES DE CERAMICA</v>
          </cell>
          <cell r="D1464"/>
          <cell r="E1464">
            <v>853224</v>
          </cell>
          <cell r="F1464" t="str">
            <v>200976</v>
          </cell>
          <cell r="G1464" t="str">
            <v xml:space="preserve">    KEMET ELECTRONICS CORPORATION</v>
          </cell>
          <cell r="H1464" t="str">
            <v>SI</v>
          </cell>
          <cell r="I1464" t="str">
            <v xml:space="preserve">Tariff Shift </v>
          </cell>
          <cell r="J1464" t="str">
            <v>DANIELA</v>
          </cell>
          <cell r="K1464" t="str">
            <v>TMECGDL21-043</v>
          </cell>
          <cell r="L1464" t="str">
            <v>MX</v>
          </cell>
        </row>
        <row r="1465">
          <cell r="A1465" t="str">
            <v>A2-C400-0612-2-00</v>
          </cell>
          <cell r="B1465" t="str">
            <v>ROH</v>
          </cell>
          <cell r="C1465" t="str">
            <v>CAPACITORES DE CERAMICA</v>
          </cell>
          <cell r="D1465"/>
          <cell r="E1465">
            <v>853224</v>
          </cell>
          <cell r="F1465" t="str">
            <v>200976</v>
          </cell>
          <cell r="G1465" t="str">
            <v xml:space="preserve">    KEMET ELECTRONICS CORPORATION</v>
          </cell>
          <cell r="H1465" t="str">
            <v>SI</v>
          </cell>
          <cell r="I1465" t="str">
            <v xml:space="preserve">Tariff Shift </v>
          </cell>
          <cell r="J1465" t="str">
            <v>DANIELA</v>
          </cell>
          <cell r="K1465" t="str">
            <v>TMECGDL21-043</v>
          </cell>
          <cell r="L1465" t="str">
            <v>MX</v>
          </cell>
        </row>
        <row r="1466">
          <cell r="A1466" t="str">
            <v>A2C40006123</v>
          </cell>
          <cell r="B1466" t="str">
            <v>ROH</v>
          </cell>
          <cell r="C1466" t="str">
            <v>CAPACITORES DE CERAMICA</v>
          </cell>
          <cell r="D1466"/>
          <cell r="E1466">
            <v>853224</v>
          </cell>
          <cell r="F1466" t="str">
            <v>200976</v>
          </cell>
          <cell r="G1466" t="str">
            <v xml:space="preserve">    KEMET ELECTRONICS CORPORATION</v>
          </cell>
          <cell r="H1466" t="str">
            <v>SI</v>
          </cell>
          <cell r="I1466" t="str">
            <v xml:space="preserve">Tariff Shift </v>
          </cell>
          <cell r="J1466" t="str">
            <v>DANIELA</v>
          </cell>
          <cell r="K1466" t="str">
            <v>TMECGDL21-043</v>
          </cell>
          <cell r="L1466" t="str">
            <v>MX</v>
          </cell>
        </row>
        <row r="1467">
          <cell r="A1467" t="str">
            <v>A2C4000612300</v>
          </cell>
          <cell r="B1467" t="str">
            <v>ROH</v>
          </cell>
          <cell r="C1467" t="str">
            <v>CAPACITORES DE CERAMICA</v>
          </cell>
          <cell r="D1467"/>
          <cell r="E1467">
            <v>853224</v>
          </cell>
          <cell r="F1467" t="str">
            <v>200976</v>
          </cell>
          <cell r="G1467" t="str">
            <v xml:space="preserve">    KEMET ELECTRONICS CORPORATION</v>
          </cell>
          <cell r="H1467" t="str">
            <v>SI</v>
          </cell>
          <cell r="I1467" t="str">
            <v xml:space="preserve">Tariff Shift </v>
          </cell>
          <cell r="J1467" t="str">
            <v>DANIELA</v>
          </cell>
          <cell r="K1467" t="str">
            <v>TMECGDL21-043</v>
          </cell>
          <cell r="L1467" t="str">
            <v>MX</v>
          </cell>
        </row>
        <row r="1468">
          <cell r="A1468" t="str">
            <v>A2C40006130</v>
          </cell>
          <cell r="B1468" t="str">
            <v>ROH</v>
          </cell>
          <cell r="C1468" t="str">
            <v>CAPACITORES DE CERAMICA</v>
          </cell>
          <cell r="D1468"/>
          <cell r="E1468">
            <v>853224</v>
          </cell>
          <cell r="F1468" t="str">
            <v>200976</v>
          </cell>
          <cell r="G1468" t="str">
            <v xml:space="preserve">    KEMET ELECTRONICS CORPORATION</v>
          </cell>
          <cell r="H1468" t="str">
            <v>SI</v>
          </cell>
          <cell r="I1468" t="str">
            <v xml:space="preserve">Tariff Shift </v>
          </cell>
          <cell r="J1468" t="str">
            <v>DANIELA</v>
          </cell>
          <cell r="K1468" t="str">
            <v>TMECGDL21-043</v>
          </cell>
          <cell r="L1468" t="str">
            <v>MX</v>
          </cell>
        </row>
        <row r="1469">
          <cell r="A1469" t="str">
            <v>A2C4000613000</v>
          </cell>
          <cell r="B1469" t="str">
            <v>ROH</v>
          </cell>
          <cell r="C1469" t="str">
            <v>CAPACITORES DE CERAMICA</v>
          </cell>
          <cell r="D1469"/>
          <cell r="E1469">
            <v>853224</v>
          </cell>
          <cell r="F1469" t="str">
            <v>200976</v>
          </cell>
          <cell r="G1469" t="str">
            <v xml:space="preserve">    KEMET ELECTRONICS CORPORATION</v>
          </cell>
          <cell r="H1469" t="str">
            <v>SI</v>
          </cell>
          <cell r="I1469" t="str">
            <v xml:space="preserve">Tariff Shift </v>
          </cell>
          <cell r="J1469" t="str">
            <v>DANIELA</v>
          </cell>
          <cell r="K1469" t="str">
            <v>TMECGDL21-043</v>
          </cell>
          <cell r="L1469" t="str">
            <v>MX</v>
          </cell>
        </row>
        <row r="1470">
          <cell r="A1470" t="str">
            <v>A2C40006133</v>
          </cell>
          <cell r="B1470" t="str">
            <v>ROH</v>
          </cell>
          <cell r="C1470" t="str">
            <v>CAPACITORES DE CERAMICA</v>
          </cell>
          <cell r="D1470"/>
          <cell r="E1470">
            <v>853224</v>
          </cell>
          <cell r="F1470" t="str">
            <v>200976</v>
          </cell>
          <cell r="G1470" t="str">
            <v xml:space="preserve">    KEMET ELECTRONICS CORPORATION</v>
          </cell>
          <cell r="H1470" t="str">
            <v>SI</v>
          </cell>
          <cell r="I1470" t="str">
            <v xml:space="preserve">Tariff Shift </v>
          </cell>
          <cell r="J1470" t="str">
            <v>DANIELA</v>
          </cell>
          <cell r="K1470" t="str">
            <v>TMECGDL21-043</v>
          </cell>
          <cell r="L1470" t="str">
            <v>MX</v>
          </cell>
        </row>
        <row r="1471">
          <cell r="A1471" t="str">
            <v>A2C4000613300</v>
          </cell>
          <cell r="B1471" t="str">
            <v>ROH</v>
          </cell>
          <cell r="C1471" t="str">
            <v>CAPACITORES DE CERAMICA</v>
          </cell>
          <cell r="D1471"/>
          <cell r="E1471">
            <v>853224</v>
          </cell>
          <cell r="F1471" t="str">
            <v>200976</v>
          </cell>
          <cell r="G1471" t="str">
            <v xml:space="preserve">    KEMET ELECTRONICS CORPORATION</v>
          </cell>
          <cell r="H1471" t="str">
            <v>SI</v>
          </cell>
          <cell r="I1471" t="str">
            <v xml:space="preserve">Tariff Shift </v>
          </cell>
          <cell r="J1471" t="str">
            <v>DANIELA</v>
          </cell>
          <cell r="K1471" t="str">
            <v>TMECGDL21-043</v>
          </cell>
          <cell r="L1471" t="str">
            <v>MX</v>
          </cell>
        </row>
        <row r="1472">
          <cell r="A1472" t="str">
            <v>A2C40006139</v>
          </cell>
          <cell r="B1472" t="str">
            <v>ROH</v>
          </cell>
          <cell r="C1472" t="str">
            <v>CAPACITORES DE CERAMICA</v>
          </cell>
          <cell r="D1472"/>
          <cell r="E1472">
            <v>853224</v>
          </cell>
          <cell r="F1472" t="str">
            <v>200976</v>
          </cell>
          <cell r="G1472" t="str">
            <v xml:space="preserve">    KEMET ELECTRONICS CORPORATION</v>
          </cell>
          <cell r="H1472" t="str">
            <v>SI</v>
          </cell>
          <cell r="I1472" t="str">
            <v xml:space="preserve">Tariff Shift </v>
          </cell>
          <cell r="J1472" t="str">
            <v>DANIELA</v>
          </cell>
          <cell r="K1472" t="str">
            <v>TMECGDL21-043</v>
          </cell>
          <cell r="L1472" t="str">
            <v>MX</v>
          </cell>
        </row>
        <row r="1473">
          <cell r="A1473" t="str">
            <v>A2C4000613900</v>
          </cell>
          <cell r="B1473" t="str">
            <v>ROH</v>
          </cell>
          <cell r="C1473" t="str">
            <v>CAPACITORES DE CERAMICA</v>
          </cell>
          <cell r="D1473"/>
          <cell r="E1473">
            <v>853224</v>
          </cell>
          <cell r="F1473" t="str">
            <v>200976</v>
          </cell>
          <cell r="G1473" t="str">
            <v xml:space="preserve">    KEMET ELECTRONICS CORPORATION</v>
          </cell>
          <cell r="H1473" t="str">
            <v>SI</v>
          </cell>
          <cell r="I1473" t="str">
            <v xml:space="preserve">Tariff Shift </v>
          </cell>
          <cell r="J1473" t="str">
            <v>DANIELA</v>
          </cell>
          <cell r="K1473" t="str">
            <v>TMECGDL21-043</v>
          </cell>
          <cell r="L1473" t="str">
            <v>MX</v>
          </cell>
        </row>
        <row r="1474">
          <cell r="A1474" t="str">
            <v>A2C40006141</v>
          </cell>
          <cell r="B1474" t="str">
            <v>ROH</v>
          </cell>
          <cell r="C1474" t="str">
            <v>CAPACITORES DE CERAMICA</v>
          </cell>
          <cell r="D1474"/>
          <cell r="E1474">
            <v>853224</v>
          </cell>
          <cell r="F1474" t="str">
            <v>200976</v>
          </cell>
          <cell r="G1474" t="str">
            <v xml:space="preserve">    KEMET ELECTRONICS CORPORATION</v>
          </cell>
          <cell r="H1474" t="str">
            <v>SI</v>
          </cell>
          <cell r="I1474" t="str">
            <v xml:space="preserve">Tariff Shift </v>
          </cell>
          <cell r="J1474" t="str">
            <v>DANIELA</v>
          </cell>
          <cell r="K1474" t="str">
            <v>TMECGDL21-043</v>
          </cell>
          <cell r="L1474" t="str">
            <v>MX</v>
          </cell>
        </row>
        <row r="1475">
          <cell r="A1475" t="str">
            <v>A2C4000614100</v>
          </cell>
          <cell r="B1475" t="str">
            <v>ROH</v>
          </cell>
          <cell r="C1475" t="str">
            <v>CAPACITORES DE CERAMICA</v>
          </cell>
          <cell r="D1475"/>
          <cell r="E1475">
            <v>853224</v>
          </cell>
          <cell r="F1475" t="str">
            <v>200976</v>
          </cell>
          <cell r="G1475" t="str">
            <v xml:space="preserve">    KEMET ELECTRONICS CORPORATION</v>
          </cell>
          <cell r="H1475" t="str">
            <v>SI</v>
          </cell>
          <cell r="I1475" t="str">
            <v xml:space="preserve">Tariff Shift </v>
          </cell>
          <cell r="J1475" t="str">
            <v>DANIELA</v>
          </cell>
          <cell r="K1475" t="str">
            <v>TMECGDL21-043</v>
          </cell>
          <cell r="L1475" t="str">
            <v>MX</v>
          </cell>
        </row>
        <row r="1476">
          <cell r="A1476" t="str">
            <v>A2C40006142</v>
          </cell>
          <cell r="B1476" t="str">
            <v>ROH</v>
          </cell>
          <cell r="C1476" t="str">
            <v>CAPACITORES DE CERAMICA</v>
          </cell>
          <cell r="D1476"/>
          <cell r="E1476">
            <v>853224</v>
          </cell>
          <cell r="F1476" t="str">
            <v>200976</v>
          </cell>
          <cell r="G1476" t="str">
            <v xml:space="preserve">    KEMET ELECTRONICS CORPORATION</v>
          </cell>
          <cell r="H1476" t="str">
            <v>SI</v>
          </cell>
          <cell r="I1476" t="str">
            <v xml:space="preserve">Tariff Shift </v>
          </cell>
          <cell r="J1476" t="str">
            <v>DANIELA</v>
          </cell>
          <cell r="K1476" t="str">
            <v>TMECGDL21-043</v>
          </cell>
          <cell r="L1476" t="str">
            <v>MX</v>
          </cell>
        </row>
        <row r="1477">
          <cell r="A1477" t="str">
            <v>A2C4000614200</v>
          </cell>
          <cell r="B1477" t="str">
            <v>ROH</v>
          </cell>
          <cell r="C1477" t="str">
            <v>CAPACITORES DE CERAMICA</v>
          </cell>
          <cell r="D1477"/>
          <cell r="E1477">
            <v>853224</v>
          </cell>
          <cell r="F1477" t="str">
            <v>200976</v>
          </cell>
          <cell r="G1477" t="str">
            <v xml:space="preserve">    KEMET ELECTRONICS CORPORATION</v>
          </cell>
          <cell r="H1477" t="str">
            <v>SI</v>
          </cell>
          <cell r="I1477" t="str">
            <v xml:space="preserve">Tariff Shift </v>
          </cell>
          <cell r="J1477" t="str">
            <v>DANIELA</v>
          </cell>
          <cell r="K1477" t="str">
            <v>TMECGDL21-043</v>
          </cell>
          <cell r="L1477" t="str">
            <v>MX</v>
          </cell>
        </row>
        <row r="1478">
          <cell r="A1478" t="str">
            <v>A2C40006143</v>
          </cell>
          <cell r="B1478" t="str">
            <v>ROH</v>
          </cell>
          <cell r="C1478" t="str">
            <v>CAPACITORES DE CERAMICA</v>
          </cell>
          <cell r="D1478"/>
          <cell r="E1478">
            <v>853224</v>
          </cell>
          <cell r="F1478" t="str">
            <v>200976</v>
          </cell>
          <cell r="G1478" t="str">
            <v xml:space="preserve">    KEMET ELECTRONICS CORPORATION</v>
          </cell>
          <cell r="H1478" t="str">
            <v>SI</v>
          </cell>
          <cell r="I1478" t="str">
            <v xml:space="preserve">Tariff Shift </v>
          </cell>
          <cell r="J1478" t="str">
            <v>DANIELA</v>
          </cell>
          <cell r="K1478" t="str">
            <v>TMECGDL21-043</v>
          </cell>
          <cell r="L1478" t="str">
            <v>MX</v>
          </cell>
        </row>
        <row r="1479">
          <cell r="A1479" t="str">
            <v>A2C40006144</v>
          </cell>
          <cell r="B1479" t="str">
            <v>ROH</v>
          </cell>
          <cell r="C1479" t="str">
            <v>CAPACITORES DE CERAMICA</v>
          </cell>
          <cell r="D1479"/>
          <cell r="E1479">
            <v>853224</v>
          </cell>
          <cell r="F1479" t="str">
            <v>200976</v>
          </cell>
          <cell r="G1479" t="str">
            <v xml:space="preserve">    KEMET ELECTRONICS CORPORATION</v>
          </cell>
          <cell r="H1479" t="str">
            <v>SI</v>
          </cell>
          <cell r="I1479" t="str">
            <v xml:space="preserve">Tariff Shift </v>
          </cell>
          <cell r="J1479" t="str">
            <v>DANIELA</v>
          </cell>
          <cell r="K1479" t="str">
            <v>TMECGDL21-043</v>
          </cell>
          <cell r="L1479" t="str">
            <v>MX</v>
          </cell>
        </row>
        <row r="1480">
          <cell r="A1480" t="str">
            <v>A2C4000614400</v>
          </cell>
          <cell r="B1480" t="str">
            <v>ROH</v>
          </cell>
          <cell r="C1480" t="str">
            <v>CAPACITORES DE CERAMICA</v>
          </cell>
          <cell r="D1480"/>
          <cell r="E1480">
            <v>853224</v>
          </cell>
          <cell r="F1480" t="str">
            <v>200976</v>
          </cell>
          <cell r="G1480" t="str">
            <v xml:space="preserve">    KEMET ELECTRONICS CORPORATION</v>
          </cell>
          <cell r="H1480" t="str">
            <v>SI</v>
          </cell>
          <cell r="I1480" t="str">
            <v xml:space="preserve">Tariff Shift </v>
          </cell>
          <cell r="J1480" t="str">
            <v>DANIELA</v>
          </cell>
          <cell r="K1480" t="str">
            <v>TMECGDL21-043</v>
          </cell>
          <cell r="L1480" t="str">
            <v>MX</v>
          </cell>
        </row>
        <row r="1481">
          <cell r="A1481" t="str">
            <v>A2C40006145</v>
          </cell>
          <cell r="B1481" t="str">
            <v>ROH</v>
          </cell>
          <cell r="C1481" t="str">
            <v>CAPACITORES DE CERAMICA</v>
          </cell>
          <cell r="D1481"/>
          <cell r="E1481">
            <v>853224</v>
          </cell>
          <cell r="F1481" t="str">
            <v>200976</v>
          </cell>
          <cell r="G1481" t="str">
            <v xml:space="preserve">    KEMET ELECTRONICS CORPORATION</v>
          </cell>
          <cell r="H1481" t="str">
            <v>SI</v>
          </cell>
          <cell r="I1481" t="str">
            <v xml:space="preserve">Tariff Shift </v>
          </cell>
          <cell r="J1481" t="str">
            <v>DANIELA</v>
          </cell>
          <cell r="K1481" t="str">
            <v>TMECGDL21-043</v>
          </cell>
          <cell r="L1481" t="str">
            <v>MX</v>
          </cell>
        </row>
        <row r="1482">
          <cell r="A1482" t="str">
            <v>A2C4000614500</v>
          </cell>
          <cell r="B1482" t="str">
            <v>ROH</v>
          </cell>
          <cell r="C1482" t="str">
            <v>CAPACITORES DE CERAMICA</v>
          </cell>
          <cell r="D1482"/>
          <cell r="E1482">
            <v>853224</v>
          </cell>
          <cell r="F1482" t="str">
            <v>200976</v>
          </cell>
          <cell r="G1482" t="str">
            <v xml:space="preserve">    KEMET ELECTRONICS CORPORATION</v>
          </cell>
          <cell r="H1482" t="str">
            <v>SI</v>
          </cell>
          <cell r="I1482" t="str">
            <v xml:space="preserve">Tariff Shift </v>
          </cell>
          <cell r="J1482" t="str">
            <v>DANIELA</v>
          </cell>
          <cell r="K1482" t="str">
            <v>TMECGDL21-043</v>
          </cell>
          <cell r="L1482" t="str">
            <v>MX</v>
          </cell>
        </row>
        <row r="1483">
          <cell r="A1483" t="str">
            <v>A2C40006148</v>
          </cell>
          <cell r="B1483" t="str">
            <v>ROH</v>
          </cell>
          <cell r="C1483" t="str">
            <v>CAPACITORES DE CERAMICA</v>
          </cell>
          <cell r="D1483"/>
          <cell r="E1483">
            <v>853224</v>
          </cell>
          <cell r="F1483" t="str">
            <v>200976</v>
          </cell>
          <cell r="G1483" t="str">
            <v xml:space="preserve">    KEMET ELECTRONICS CORPORATION</v>
          </cell>
          <cell r="H1483" t="str">
            <v>SI</v>
          </cell>
          <cell r="I1483" t="str">
            <v xml:space="preserve">Tariff Shift </v>
          </cell>
          <cell r="J1483" t="str">
            <v>DANIELA</v>
          </cell>
          <cell r="K1483" t="str">
            <v>TMECGDL21-043</v>
          </cell>
          <cell r="L1483" t="str">
            <v>MX</v>
          </cell>
        </row>
        <row r="1484">
          <cell r="A1484" t="str">
            <v>A2C4000614800</v>
          </cell>
          <cell r="B1484" t="str">
            <v>ROH</v>
          </cell>
          <cell r="C1484" t="str">
            <v>CAPACITORES DE CERAMICA</v>
          </cell>
          <cell r="D1484"/>
          <cell r="E1484">
            <v>853224</v>
          </cell>
          <cell r="F1484" t="str">
            <v>200976</v>
          </cell>
          <cell r="G1484" t="str">
            <v xml:space="preserve">    KEMET ELECTRONICS CORPORATION</v>
          </cell>
          <cell r="H1484" t="str">
            <v>SI</v>
          </cell>
          <cell r="I1484" t="str">
            <v xml:space="preserve">Tariff Shift </v>
          </cell>
          <cell r="J1484" t="str">
            <v>DANIELA</v>
          </cell>
          <cell r="K1484" t="str">
            <v>TMECGDL21-043</v>
          </cell>
          <cell r="L1484" t="str">
            <v>MX</v>
          </cell>
        </row>
        <row r="1485">
          <cell r="A1485" t="str">
            <v>A2C40006149</v>
          </cell>
          <cell r="B1485" t="str">
            <v>ROH</v>
          </cell>
          <cell r="C1485" t="str">
            <v>CAPACITORES DE CERAMICA</v>
          </cell>
          <cell r="D1485"/>
          <cell r="E1485">
            <v>853224</v>
          </cell>
          <cell r="F1485" t="str">
            <v>200976</v>
          </cell>
          <cell r="G1485" t="str">
            <v xml:space="preserve">    KEMET ELECTRONICS CORPORATION</v>
          </cell>
          <cell r="H1485" t="str">
            <v>SI</v>
          </cell>
          <cell r="I1485" t="str">
            <v xml:space="preserve">Tariff Shift </v>
          </cell>
          <cell r="J1485" t="str">
            <v>DANIELA</v>
          </cell>
          <cell r="K1485" t="str">
            <v>TMECGDL21-043</v>
          </cell>
          <cell r="L1485" t="str">
            <v>MX</v>
          </cell>
        </row>
        <row r="1486">
          <cell r="A1486" t="str">
            <v>A2C40006152</v>
          </cell>
          <cell r="B1486" t="str">
            <v>ROH</v>
          </cell>
          <cell r="C1486" t="str">
            <v>CAPACITORES DE CERAMICA</v>
          </cell>
          <cell r="D1486"/>
          <cell r="E1486">
            <v>853224</v>
          </cell>
          <cell r="F1486" t="str">
            <v>200976</v>
          </cell>
          <cell r="G1486" t="str">
            <v xml:space="preserve">    KEMET ELECTRONICS CORPORATION</v>
          </cell>
          <cell r="H1486" t="str">
            <v>SI</v>
          </cell>
          <cell r="I1486" t="str">
            <v xml:space="preserve">Tariff Shift </v>
          </cell>
          <cell r="J1486" t="str">
            <v>DANIELA</v>
          </cell>
          <cell r="K1486" t="str">
            <v>TMECGDL21-043</v>
          </cell>
          <cell r="L1486" t="str">
            <v>MX</v>
          </cell>
        </row>
        <row r="1487">
          <cell r="A1487" t="str">
            <v>A2C4000615200</v>
          </cell>
          <cell r="B1487" t="str">
            <v>ROH</v>
          </cell>
          <cell r="C1487" t="str">
            <v>CAPACITORES DE CERAMICA</v>
          </cell>
          <cell r="D1487"/>
          <cell r="E1487">
            <v>853224</v>
          </cell>
          <cell r="F1487" t="str">
            <v>200976</v>
          </cell>
          <cell r="G1487" t="str">
            <v xml:space="preserve">    KEMET ELECTRONICS CORPORATION</v>
          </cell>
          <cell r="H1487" t="str">
            <v>SI</v>
          </cell>
          <cell r="I1487" t="str">
            <v xml:space="preserve">Tariff Shift </v>
          </cell>
          <cell r="J1487" t="str">
            <v>DANIELA</v>
          </cell>
          <cell r="K1487" t="str">
            <v>TMECGDL21-043</v>
          </cell>
          <cell r="L1487" t="str">
            <v>MX</v>
          </cell>
        </row>
        <row r="1488">
          <cell r="A1488" t="str">
            <v>A2C40006157</v>
          </cell>
          <cell r="B1488" t="str">
            <v>ROH</v>
          </cell>
          <cell r="C1488" t="str">
            <v>CAPACITORES DE CERAMICA</v>
          </cell>
          <cell r="D1488"/>
          <cell r="E1488">
            <v>853224</v>
          </cell>
          <cell r="F1488" t="str">
            <v>200976</v>
          </cell>
          <cell r="G1488" t="str">
            <v xml:space="preserve">    KEMET ELECTRONICS CORPORATION</v>
          </cell>
          <cell r="H1488" t="str">
            <v>SI</v>
          </cell>
          <cell r="I1488" t="str">
            <v xml:space="preserve">Tariff Shift </v>
          </cell>
          <cell r="J1488" t="str">
            <v>DANIELA</v>
          </cell>
          <cell r="K1488" t="str">
            <v>TMECGDL21-043</v>
          </cell>
          <cell r="L1488" t="str">
            <v>MX</v>
          </cell>
        </row>
        <row r="1489">
          <cell r="A1489" t="str">
            <v>A2C4000615700</v>
          </cell>
          <cell r="B1489" t="str">
            <v>ROH</v>
          </cell>
          <cell r="C1489" t="str">
            <v>CAPACITORES DE CERAMICA</v>
          </cell>
          <cell r="D1489"/>
          <cell r="E1489">
            <v>853224</v>
          </cell>
          <cell r="F1489" t="str">
            <v>200976</v>
          </cell>
          <cell r="G1489" t="str">
            <v xml:space="preserve">    KEMET ELECTRONICS CORPORATION</v>
          </cell>
          <cell r="H1489" t="str">
            <v>SI</v>
          </cell>
          <cell r="I1489" t="str">
            <v xml:space="preserve">Tariff Shift </v>
          </cell>
          <cell r="J1489" t="str">
            <v>DANIELA</v>
          </cell>
          <cell r="K1489" t="str">
            <v>TMECGDL21-043</v>
          </cell>
          <cell r="L1489" t="str">
            <v>MX</v>
          </cell>
        </row>
        <row r="1490">
          <cell r="A1490" t="str">
            <v>A2C4000615800</v>
          </cell>
          <cell r="B1490" t="str">
            <v>ROH</v>
          </cell>
          <cell r="C1490" t="str">
            <v>CAPACITORES DE CERAMICA</v>
          </cell>
          <cell r="D1490"/>
          <cell r="E1490">
            <v>853224</v>
          </cell>
          <cell r="F1490" t="str">
            <v>200976</v>
          </cell>
          <cell r="G1490" t="str">
            <v xml:space="preserve">    KEMET ELECTRONICS CORPORATION</v>
          </cell>
          <cell r="H1490" t="str">
            <v>SI</v>
          </cell>
          <cell r="I1490" t="str">
            <v xml:space="preserve">Tariff Shift </v>
          </cell>
          <cell r="J1490" t="str">
            <v>DANIELA</v>
          </cell>
          <cell r="K1490" t="str">
            <v>TMECGDL21-043</v>
          </cell>
          <cell r="L1490" t="str">
            <v>MX</v>
          </cell>
        </row>
        <row r="1491">
          <cell r="A1491" t="str">
            <v>A2C40006161</v>
          </cell>
          <cell r="B1491" t="str">
            <v>ROH</v>
          </cell>
          <cell r="C1491" t="str">
            <v>CAPACITORES DE CERAMICA</v>
          </cell>
          <cell r="D1491"/>
          <cell r="E1491">
            <v>853224</v>
          </cell>
          <cell r="F1491" t="str">
            <v>200976</v>
          </cell>
          <cell r="G1491" t="str">
            <v xml:space="preserve">    KEMET ELECTRONICS CORPORATION</v>
          </cell>
          <cell r="H1491" t="str">
            <v>SI</v>
          </cell>
          <cell r="I1491" t="str">
            <v xml:space="preserve">Tariff Shift </v>
          </cell>
          <cell r="J1491" t="str">
            <v>DANIELA</v>
          </cell>
          <cell r="K1491" t="str">
            <v>TMECGDL21-043</v>
          </cell>
          <cell r="L1491" t="str">
            <v>MX</v>
          </cell>
        </row>
        <row r="1492">
          <cell r="A1492" t="str">
            <v>A2C4000616100</v>
          </cell>
          <cell r="B1492" t="str">
            <v>ROH</v>
          </cell>
          <cell r="C1492" t="str">
            <v>CAPACITORES DE CERAMICA</v>
          </cell>
          <cell r="D1492"/>
          <cell r="E1492">
            <v>853224</v>
          </cell>
          <cell r="F1492" t="str">
            <v>200976</v>
          </cell>
          <cell r="G1492" t="str">
            <v xml:space="preserve">    KEMET ELECTRONICS CORPORATION</v>
          </cell>
          <cell r="H1492" t="str">
            <v>SI</v>
          </cell>
          <cell r="I1492" t="str">
            <v xml:space="preserve">Tariff Shift </v>
          </cell>
          <cell r="J1492" t="str">
            <v>DANIELA</v>
          </cell>
          <cell r="K1492" t="str">
            <v>TMECGDL21-043</v>
          </cell>
          <cell r="L1492" t="str">
            <v>MX</v>
          </cell>
        </row>
        <row r="1493">
          <cell r="A1493" t="str">
            <v>A2C40006164</v>
          </cell>
          <cell r="B1493" t="str">
            <v>ROH</v>
          </cell>
          <cell r="C1493" t="str">
            <v>CAPACITORES DE CERAMICA</v>
          </cell>
          <cell r="D1493"/>
          <cell r="E1493">
            <v>853224</v>
          </cell>
          <cell r="F1493" t="str">
            <v>200976</v>
          </cell>
          <cell r="G1493" t="str">
            <v xml:space="preserve">    KEMET ELECTRONICS CORPORATION</v>
          </cell>
          <cell r="H1493" t="str">
            <v>SI</v>
          </cell>
          <cell r="I1493" t="str">
            <v xml:space="preserve">Tariff Shift </v>
          </cell>
          <cell r="J1493" t="str">
            <v>DANIELA</v>
          </cell>
          <cell r="K1493" t="str">
            <v>TMECGDL21-043</v>
          </cell>
          <cell r="L1493" t="str">
            <v>MX</v>
          </cell>
        </row>
        <row r="1494">
          <cell r="A1494" t="str">
            <v>A2C4000616400</v>
          </cell>
          <cell r="B1494" t="str">
            <v>ROH</v>
          </cell>
          <cell r="C1494" t="str">
            <v>CAPACITORES DE CERAMICA</v>
          </cell>
          <cell r="D1494"/>
          <cell r="E1494">
            <v>853224</v>
          </cell>
          <cell r="F1494" t="str">
            <v>200976</v>
          </cell>
          <cell r="G1494" t="str">
            <v xml:space="preserve">    KEMET ELECTRONICS CORPORATION</v>
          </cell>
          <cell r="H1494" t="str">
            <v>SI</v>
          </cell>
          <cell r="I1494" t="str">
            <v xml:space="preserve">Tariff Shift </v>
          </cell>
          <cell r="J1494" t="str">
            <v>DANIELA</v>
          </cell>
          <cell r="K1494" t="str">
            <v>TMECGDL21-043</v>
          </cell>
          <cell r="L1494" t="str">
            <v>MX</v>
          </cell>
        </row>
        <row r="1495">
          <cell r="A1495" t="str">
            <v>A2C4000617000</v>
          </cell>
          <cell r="B1495" t="str">
            <v>ROH</v>
          </cell>
          <cell r="C1495" t="str">
            <v>CAPACITORES DE CERAMICA</v>
          </cell>
          <cell r="D1495"/>
          <cell r="E1495">
            <v>853224</v>
          </cell>
          <cell r="F1495" t="str">
            <v>200976</v>
          </cell>
          <cell r="G1495" t="str">
            <v xml:space="preserve">    KEMET ELECTRONICS CORPORATION</v>
          </cell>
          <cell r="H1495" t="str">
            <v>SI</v>
          </cell>
          <cell r="I1495" t="str">
            <v xml:space="preserve">Tariff Shift </v>
          </cell>
          <cell r="J1495" t="str">
            <v>DANIELA</v>
          </cell>
          <cell r="K1495" t="str">
            <v>TMECGDL21-043</v>
          </cell>
          <cell r="L1495" t="str">
            <v>MX</v>
          </cell>
        </row>
        <row r="1496">
          <cell r="A1496" t="str">
            <v>A2C40006174</v>
          </cell>
          <cell r="B1496" t="str">
            <v>ROH</v>
          </cell>
          <cell r="C1496" t="str">
            <v>CAPACITORES DE CERAMICA</v>
          </cell>
          <cell r="D1496"/>
          <cell r="E1496">
            <v>853224</v>
          </cell>
          <cell r="F1496" t="str">
            <v>200976</v>
          </cell>
          <cell r="G1496" t="str">
            <v xml:space="preserve">    KEMET ELECTRONICS CORPORATION</v>
          </cell>
          <cell r="H1496" t="str">
            <v>SI</v>
          </cell>
          <cell r="I1496" t="str">
            <v xml:space="preserve">Tariff Shift </v>
          </cell>
          <cell r="J1496" t="str">
            <v>DANIELA</v>
          </cell>
          <cell r="K1496" t="str">
            <v>TMECGDL21-043</v>
          </cell>
          <cell r="L1496" t="str">
            <v>MX</v>
          </cell>
        </row>
        <row r="1497">
          <cell r="A1497" t="str">
            <v>A2C4000617400</v>
          </cell>
          <cell r="B1497" t="str">
            <v>ROH</v>
          </cell>
          <cell r="C1497" t="str">
            <v>CAPACITORES DE CERAMICA</v>
          </cell>
          <cell r="D1497"/>
          <cell r="E1497">
            <v>853224</v>
          </cell>
          <cell r="F1497" t="str">
            <v>200976</v>
          </cell>
          <cell r="G1497" t="str">
            <v xml:space="preserve">    KEMET ELECTRONICS CORPORATION</v>
          </cell>
          <cell r="H1497" t="str">
            <v>SI</v>
          </cell>
          <cell r="I1497" t="str">
            <v xml:space="preserve">Tariff Shift </v>
          </cell>
          <cell r="J1497" t="str">
            <v>DANIELA</v>
          </cell>
          <cell r="K1497" t="str">
            <v>TMECGDL21-043</v>
          </cell>
          <cell r="L1497" t="str">
            <v>MX</v>
          </cell>
        </row>
        <row r="1498">
          <cell r="A1498" t="str">
            <v>A2C4000617500</v>
          </cell>
          <cell r="B1498" t="str">
            <v>ROH</v>
          </cell>
          <cell r="C1498" t="str">
            <v>CAPACITORES DE CERAMICA</v>
          </cell>
          <cell r="D1498"/>
          <cell r="E1498">
            <v>853224</v>
          </cell>
          <cell r="F1498" t="str">
            <v>200976</v>
          </cell>
          <cell r="G1498" t="str">
            <v xml:space="preserve">    KEMET ELECTRONICS CORPORATION</v>
          </cell>
          <cell r="H1498" t="str">
            <v>SI</v>
          </cell>
          <cell r="I1498" t="str">
            <v xml:space="preserve">Tariff Shift </v>
          </cell>
          <cell r="J1498" t="str">
            <v>DANIELA</v>
          </cell>
          <cell r="K1498" t="str">
            <v>TMECGDL21-043</v>
          </cell>
          <cell r="L1498" t="str">
            <v>MX</v>
          </cell>
        </row>
        <row r="1499">
          <cell r="A1499" t="str">
            <v>A2C40006177</v>
          </cell>
          <cell r="B1499" t="str">
            <v>ROH</v>
          </cell>
          <cell r="C1499" t="str">
            <v>CAPACITORES DE CERAMICA</v>
          </cell>
          <cell r="D1499"/>
          <cell r="E1499">
            <v>853224</v>
          </cell>
          <cell r="F1499" t="str">
            <v>200976</v>
          </cell>
          <cell r="G1499" t="str">
            <v xml:space="preserve">    KEMET ELECTRONICS CORPORATION</v>
          </cell>
          <cell r="H1499" t="str">
            <v>SI</v>
          </cell>
          <cell r="I1499" t="str">
            <v xml:space="preserve">Tariff Shift </v>
          </cell>
          <cell r="J1499" t="str">
            <v>DANIELA</v>
          </cell>
          <cell r="K1499" t="str">
            <v>TMECGDL21-043</v>
          </cell>
          <cell r="L1499" t="str">
            <v>MX</v>
          </cell>
        </row>
        <row r="1500">
          <cell r="A1500" t="str">
            <v>A2C4000617700</v>
          </cell>
          <cell r="B1500" t="str">
            <v>ROH</v>
          </cell>
          <cell r="C1500" t="str">
            <v>CAPACITORES DE CERAMICA</v>
          </cell>
          <cell r="D1500"/>
          <cell r="E1500">
            <v>853224</v>
          </cell>
          <cell r="F1500" t="str">
            <v>200976</v>
          </cell>
          <cell r="G1500" t="str">
            <v xml:space="preserve">    KEMET ELECTRONICS CORPORATION</v>
          </cell>
          <cell r="H1500" t="str">
            <v>SI</v>
          </cell>
          <cell r="I1500" t="str">
            <v xml:space="preserve">Tariff Shift </v>
          </cell>
          <cell r="J1500" t="str">
            <v>DANIELA</v>
          </cell>
          <cell r="K1500" t="str">
            <v>TMECGDL21-043</v>
          </cell>
          <cell r="L1500" t="str">
            <v>MX</v>
          </cell>
        </row>
        <row r="1501">
          <cell r="A1501" t="str">
            <v>A2C4000617900</v>
          </cell>
          <cell r="B1501" t="str">
            <v>ROH</v>
          </cell>
          <cell r="C1501" t="str">
            <v>CAPACITORES DE CERAMICA</v>
          </cell>
          <cell r="D1501"/>
          <cell r="E1501">
            <v>853224</v>
          </cell>
          <cell r="F1501" t="str">
            <v>200976</v>
          </cell>
          <cell r="G1501" t="str">
            <v xml:space="preserve">    KEMET ELECTRONICS CORPORATION</v>
          </cell>
          <cell r="H1501" t="str">
            <v>SI</v>
          </cell>
          <cell r="I1501" t="str">
            <v xml:space="preserve">Tariff Shift </v>
          </cell>
          <cell r="J1501" t="str">
            <v>DANIELA</v>
          </cell>
          <cell r="K1501" t="str">
            <v>TMECGDL21-043</v>
          </cell>
          <cell r="L1501" t="str">
            <v>MX</v>
          </cell>
        </row>
        <row r="1502">
          <cell r="A1502" t="str">
            <v>A2C4000618300</v>
          </cell>
          <cell r="B1502" t="str">
            <v>ROH</v>
          </cell>
          <cell r="C1502" t="str">
            <v>CAPACITORES DE CERAMICA</v>
          </cell>
          <cell r="D1502"/>
          <cell r="E1502">
            <v>853224</v>
          </cell>
          <cell r="F1502" t="str">
            <v>200976</v>
          </cell>
          <cell r="G1502" t="str">
            <v xml:space="preserve">    KEMET ELECTRONICS CORPORATION</v>
          </cell>
          <cell r="H1502" t="str">
            <v>SI</v>
          </cell>
          <cell r="I1502" t="str">
            <v xml:space="preserve">Tariff Shift </v>
          </cell>
          <cell r="J1502" t="str">
            <v>DANIELA</v>
          </cell>
          <cell r="K1502" t="str">
            <v>TMECGDL21-043</v>
          </cell>
          <cell r="L1502" t="str">
            <v>MX</v>
          </cell>
        </row>
        <row r="1503">
          <cell r="A1503" t="str">
            <v>A2C40006184</v>
          </cell>
          <cell r="B1503" t="str">
            <v>ROH</v>
          </cell>
          <cell r="C1503" t="str">
            <v>CAPACITORES DE CERAMICA</v>
          </cell>
          <cell r="D1503"/>
          <cell r="E1503">
            <v>853224</v>
          </cell>
          <cell r="F1503" t="str">
            <v>200976</v>
          </cell>
          <cell r="G1503" t="str">
            <v xml:space="preserve">    KEMET ELECTRONICS CORPORATION</v>
          </cell>
          <cell r="H1503" t="str">
            <v>SI</v>
          </cell>
          <cell r="I1503" t="str">
            <v xml:space="preserve">Tariff Shift </v>
          </cell>
          <cell r="J1503" t="str">
            <v>DANIELA</v>
          </cell>
          <cell r="K1503" t="str">
            <v>TMECGDL21-043</v>
          </cell>
          <cell r="L1503" t="str">
            <v>MX</v>
          </cell>
        </row>
        <row r="1504">
          <cell r="A1504" t="str">
            <v>A2C4000618400</v>
          </cell>
          <cell r="B1504" t="str">
            <v>ROH</v>
          </cell>
          <cell r="C1504" t="str">
            <v>CAPACITORES DE CERAMICA</v>
          </cell>
          <cell r="D1504"/>
          <cell r="E1504">
            <v>853224</v>
          </cell>
          <cell r="F1504" t="str">
            <v>200976</v>
          </cell>
          <cell r="G1504" t="str">
            <v xml:space="preserve">    KEMET ELECTRONICS CORPORATION</v>
          </cell>
          <cell r="H1504" t="str">
            <v>SI</v>
          </cell>
          <cell r="I1504" t="str">
            <v xml:space="preserve">Tariff Shift </v>
          </cell>
          <cell r="J1504" t="str">
            <v>DANIELA</v>
          </cell>
          <cell r="K1504" t="str">
            <v>TMECGDL21-043</v>
          </cell>
          <cell r="L1504" t="str">
            <v>MX</v>
          </cell>
        </row>
        <row r="1505">
          <cell r="A1505" t="str">
            <v>A2C4000618500</v>
          </cell>
          <cell r="B1505" t="str">
            <v>ROH</v>
          </cell>
          <cell r="C1505" t="str">
            <v>CAPACITORES DE CERAMICA</v>
          </cell>
          <cell r="D1505"/>
          <cell r="E1505">
            <v>853224</v>
          </cell>
          <cell r="F1505" t="str">
            <v>200976</v>
          </cell>
          <cell r="G1505" t="str">
            <v xml:space="preserve">    KEMET ELECTRONICS CORPORATION</v>
          </cell>
          <cell r="H1505" t="str">
            <v>SI</v>
          </cell>
          <cell r="I1505" t="str">
            <v xml:space="preserve">Tariff Shift </v>
          </cell>
          <cell r="J1505" t="str">
            <v>DANIELA</v>
          </cell>
          <cell r="K1505" t="str">
            <v>TMECGDL21-043</v>
          </cell>
          <cell r="L1505" t="str">
            <v>MX</v>
          </cell>
        </row>
        <row r="1506">
          <cell r="A1506" t="str">
            <v>A2C40006187</v>
          </cell>
          <cell r="B1506" t="str">
            <v>ROH</v>
          </cell>
          <cell r="C1506" t="str">
            <v>CAPACITORES DE CERAMICA</v>
          </cell>
          <cell r="D1506"/>
          <cell r="E1506">
            <v>853224</v>
          </cell>
          <cell r="F1506" t="str">
            <v>200976</v>
          </cell>
          <cell r="G1506" t="str">
            <v xml:space="preserve">    KEMET ELECTRONICS CORPORATION</v>
          </cell>
          <cell r="H1506" t="str">
            <v>SI</v>
          </cell>
          <cell r="I1506" t="str">
            <v xml:space="preserve">Tariff Shift </v>
          </cell>
          <cell r="J1506" t="str">
            <v>DANIELA</v>
          </cell>
          <cell r="K1506" t="str">
            <v>TMECGDL21-043</v>
          </cell>
          <cell r="L1506" t="str">
            <v>MX</v>
          </cell>
        </row>
        <row r="1507">
          <cell r="A1507" t="str">
            <v>A2C4000618700</v>
          </cell>
          <cell r="B1507" t="str">
            <v>ROH</v>
          </cell>
          <cell r="C1507" t="str">
            <v>CAPACITORES DE CERAMICA</v>
          </cell>
          <cell r="D1507"/>
          <cell r="E1507">
            <v>853224</v>
          </cell>
          <cell r="F1507" t="str">
            <v>200976</v>
          </cell>
          <cell r="G1507" t="str">
            <v xml:space="preserve">    KEMET ELECTRONICS CORPORATION</v>
          </cell>
          <cell r="H1507" t="str">
            <v>SI</v>
          </cell>
          <cell r="I1507" t="str">
            <v xml:space="preserve">Tariff Shift </v>
          </cell>
          <cell r="J1507" t="str">
            <v>DANIELA</v>
          </cell>
          <cell r="K1507" t="str">
            <v>TMECGDL21-043</v>
          </cell>
          <cell r="L1507" t="str">
            <v>MX</v>
          </cell>
        </row>
        <row r="1508">
          <cell r="A1508" t="str">
            <v>A2C4000618800</v>
          </cell>
          <cell r="B1508" t="str">
            <v>ROH</v>
          </cell>
          <cell r="C1508" t="str">
            <v>CAPACITORES DE CERAMICA</v>
          </cell>
          <cell r="D1508"/>
          <cell r="E1508">
            <v>853224</v>
          </cell>
          <cell r="F1508" t="str">
            <v>200976</v>
          </cell>
          <cell r="G1508" t="str">
            <v xml:space="preserve">    KEMET ELECTRONICS CORPORATION</v>
          </cell>
          <cell r="H1508" t="str">
            <v>SI</v>
          </cell>
          <cell r="I1508" t="str">
            <v xml:space="preserve">Tariff Shift </v>
          </cell>
          <cell r="J1508" t="str">
            <v>DANIELA</v>
          </cell>
          <cell r="K1508" t="str">
            <v>TMECGDL21-043</v>
          </cell>
          <cell r="L1508" t="str">
            <v>MX</v>
          </cell>
        </row>
        <row r="1509">
          <cell r="A1509" t="str">
            <v>A2C40006192</v>
          </cell>
          <cell r="B1509" t="str">
            <v>ROH</v>
          </cell>
          <cell r="C1509" t="str">
            <v>CAPACITORES DE CERAMICA</v>
          </cell>
          <cell r="D1509"/>
          <cell r="E1509">
            <v>853224</v>
          </cell>
          <cell r="F1509" t="str">
            <v>200976</v>
          </cell>
          <cell r="G1509" t="str">
            <v xml:space="preserve">    KEMET ELECTRONICS CORPORATION</v>
          </cell>
          <cell r="H1509" t="str">
            <v>SI</v>
          </cell>
          <cell r="I1509" t="str">
            <v xml:space="preserve">Tariff Shift </v>
          </cell>
          <cell r="J1509" t="str">
            <v>DANIELA</v>
          </cell>
          <cell r="K1509" t="str">
            <v>TMECGDL21-043</v>
          </cell>
          <cell r="L1509" t="str">
            <v>MX</v>
          </cell>
        </row>
        <row r="1510">
          <cell r="A1510" t="str">
            <v>A2C4000619300</v>
          </cell>
          <cell r="B1510" t="str">
            <v>ROH</v>
          </cell>
          <cell r="C1510" t="str">
            <v>CAPACITORES DE CERAMICA</v>
          </cell>
          <cell r="D1510"/>
          <cell r="E1510">
            <v>853224</v>
          </cell>
          <cell r="F1510" t="str">
            <v>200976</v>
          </cell>
          <cell r="G1510" t="str">
            <v xml:space="preserve">    KEMET ELECTRONICS CORPORATION</v>
          </cell>
          <cell r="H1510" t="str">
            <v>SI</v>
          </cell>
          <cell r="I1510" t="str">
            <v xml:space="preserve">Tariff Shift </v>
          </cell>
          <cell r="J1510" t="str">
            <v>DANIELA</v>
          </cell>
          <cell r="K1510" t="str">
            <v>TMECGDL21-043</v>
          </cell>
          <cell r="L1510" t="str">
            <v>MX</v>
          </cell>
        </row>
        <row r="1511">
          <cell r="A1511" t="str">
            <v>A2C40006194</v>
          </cell>
          <cell r="B1511" t="str">
            <v>ROH</v>
          </cell>
          <cell r="C1511" t="str">
            <v>CAPACITORES DE CERAMICA</v>
          </cell>
          <cell r="D1511"/>
          <cell r="E1511">
            <v>853224</v>
          </cell>
          <cell r="F1511" t="str">
            <v>200976</v>
          </cell>
          <cell r="G1511" t="str">
            <v xml:space="preserve">    KEMET ELECTRONICS CORPORATION</v>
          </cell>
          <cell r="H1511" t="str">
            <v>SI</v>
          </cell>
          <cell r="I1511" t="str">
            <v xml:space="preserve">Tariff Shift </v>
          </cell>
          <cell r="J1511" t="str">
            <v>DANIELA</v>
          </cell>
          <cell r="K1511" t="str">
            <v>TMECGDL21-043</v>
          </cell>
          <cell r="L1511" t="str">
            <v>MX</v>
          </cell>
        </row>
        <row r="1512">
          <cell r="A1512" t="str">
            <v>A2C4000619400</v>
          </cell>
          <cell r="B1512" t="str">
            <v>ROH</v>
          </cell>
          <cell r="C1512" t="str">
            <v>CAPACITORES DE CERAMICA</v>
          </cell>
          <cell r="D1512"/>
          <cell r="E1512">
            <v>853224</v>
          </cell>
          <cell r="F1512" t="str">
            <v>200976</v>
          </cell>
          <cell r="G1512" t="str">
            <v xml:space="preserve">    KEMET ELECTRONICS CORPORATION</v>
          </cell>
          <cell r="H1512" t="str">
            <v>SI</v>
          </cell>
          <cell r="I1512" t="str">
            <v xml:space="preserve">Tariff Shift </v>
          </cell>
          <cell r="J1512" t="str">
            <v>DANIELA</v>
          </cell>
          <cell r="K1512" t="str">
            <v>TMECGDL21-043</v>
          </cell>
          <cell r="L1512" t="str">
            <v>MX</v>
          </cell>
        </row>
        <row r="1513">
          <cell r="A1513" t="str">
            <v>A2C4000619500</v>
          </cell>
          <cell r="B1513" t="str">
            <v>ROH</v>
          </cell>
          <cell r="C1513" t="str">
            <v>CAPACITORES DE CERAMICA</v>
          </cell>
          <cell r="D1513"/>
          <cell r="E1513">
            <v>853224</v>
          </cell>
          <cell r="F1513" t="str">
            <v>200976</v>
          </cell>
          <cell r="G1513" t="str">
            <v xml:space="preserve">    KEMET ELECTRONICS CORPORATION</v>
          </cell>
          <cell r="H1513" t="str">
            <v>SI</v>
          </cell>
          <cell r="I1513" t="str">
            <v xml:space="preserve">Tariff Shift </v>
          </cell>
          <cell r="J1513" t="str">
            <v>DANIELA</v>
          </cell>
          <cell r="K1513" t="str">
            <v>TMECGDL21-043</v>
          </cell>
          <cell r="L1513" t="str">
            <v>MX</v>
          </cell>
        </row>
        <row r="1514">
          <cell r="A1514" t="str">
            <v>A2C40006196</v>
          </cell>
          <cell r="B1514" t="str">
            <v>ROH</v>
          </cell>
          <cell r="C1514" t="str">
            <v>CAPACITORES DE CERAMICA</v>
          </cell>
          <cell r="D1514"/>
          <cell r="E1514">
            <v>853224</v>
          </cell>
          <cell r="F1514" t="str">
            <v>200976</v>
          </cell>
          <cell r="G1514" t="str">
            <v xml:space="preserve">    KEMET ELECTRONICS CORPORATION</v>
          </cell>
          <cell r="H1514" t="str">
            <v>SI</v>
          </cell>
          <cell r="I1514" t="str">
            <v xml:space="preserve">Tariff Shift </v>
          </cell>
          <cell r="J1514" t="str">
            <v>DANIELA</v>
          </cell>
          <cell r="K1514" t="str">
            <v>TMECGDL21-043</v>
          </cell>
          <cell r="L1514" t="str">
            <v>MX</v>
          </cell>
        </row>
        <row r="1515">
          <cell r="A1515" t="str">
            <v>A2C40006197</v>
          </cell>
          <cell r="B1515" t="str">
            <v>ROH</v>
          </cell>
          <cell r="C1515" t="str">
            <v>CAPACITORES DE CERAMICA</v>
          </cell>
          <cell r="D1515"/>
          <cell r="E1515">
            <v>853224</v>
          </cell>
          <cell r="F1515" t="str">
            <v>200976</v>
          </cell>
          <cell r="G1515" t="str">
            <v xml:space="preserve">    KEMET ELECTRONICS CORPORATION</v>
          </cell>
          <cell r="H1515" t="str">
            <v>SI</v>
          </cell>
          <cell r="I1515" t="str">
            <v xml:space="preserve">Tariff Shift </v>
          </cell>
          <cell r="J1515" t="str">
            <v>DANIELA</v>
          </cell>
          <cell r="K1515" t="str">
            <v>TMECGDL21-043</v>
          </cell>
          <cell r="L1515" t="str">
            <v>MX</v>
          </cell>
        </row>
        <row r="1516">
          <cell r="A1516" t="str">
            <v>A2C4000619700</v>
          </cell>
          <cell r="B1516" t="str">
            <v>ROH</v>
          </cell>
          <cell r="C1516" t="str">
            <v>CAPACITORES DE CERAMICA</v>
          </cell>
          <cell r="D1516"/>
          <cell r="E1516">
            <v>853224</v>
          </cell>
          <cell r="F1516" t="str">
            <v>200976</v>
          </cell>
          <cell r="G1516" t="str">
            <v xml:space="preserve">    KEMET ELECTRONICS CORPORATION</v>
          </cell>
          <cell r="H1516" t="str">
            <v>SI</v>
          </cell>
          <cell r="I1516" t="str">
            <v xml:space="preserve">Tariff Shift </v>
          </cell>
          <cell r="J1516" t="str">
            <v>DANIELA</v>
          </cell>
          <cell r="K1516" t="str">
            <v>TMECGDL21-043</v>
          </cell>
          <cell r="L1516" t="str">
            <v>MX</v>
          </cell>
        </row>
        <row r="1517">
          <cell r="A1517" t="str">
            <v>A2C4000619900</v>
          </cell>
          <cell r="B1517" t="str">
            <v>ROH</v>
          </cell>
          <cell r="C1517" t="str">
            <v>CAPACITORES DE CERAMICA</v>
          </cell>
          <cell r="D1517"/>
          <cell r="E1517">
            <v>853224</v>
          </cell>
          <cell r="F1517" t="str">
            <v>200976</v>
          </cell>
          <cell r="G1517" t="str">
            <v xml:space="preserve">    KEMET ELECTRONICS CORPORATION</v>
          </cell>
          <cell r="H1517" t="str">
            <v>SI</v>
          </cell>
          <cell r="I1517" t="str">
            <v xml:space="preserve">Tariff Shift </v>
          </cell>
          <cell r="J1517" t="str">
            <v>DANIELA</v>
          </cell>
          <cell r="K1517" t="str">
            <v>TMECGDL21-043</v>
          </cell>
          <cell r="L1517" t="str">
            <v>MX</v>
          </cell>
        </row>
        <row r="1518">
          <cell r="A1518" t="str">
            <v>A2C40006202</v>
          </cell>
          <cell r="B1518" t="str">
            <v>ROH</v>
          </cell>
          <cell r="C1518" t="str">
            <v>CAPACITORES DE CERAMICA</v>
          </cell>
          <cell r="D1518"/>
          <cell r="E1518">
            <v>853224</v>
          </cell>
          <cell r="F1518" t="str">
            <v>200976</v>
          </cell>
          <cell r="G1518" t="str">
            <v xml:space="preserve">    KEMET ELECTRONICS CORPORATION</v>
          </cell>
          <cell r="H1518" t="str">
            <v>SI</v>
          </cell>
          <cell r="I1518" t="str">
            <v xml:space="preserve">Tariff Shift </v>
          </cell>
          <cell r="J1518" t="str">
            <v>DANIELA</v>
          </cell>
          <cell r="K1518" t="str">
            <v>TMECGDL21-043</v>
          </cell>
          <cell r="L1518" t="str">
            <v>MX</v>
          </cell>
        </row>
        <row r="1519">
          <cell r="A1519" t="str">
            <v>A2C4000620200</v>
          </cell>
          <cell r="B1519" t="str">
            <v>ROH</v>
          </cell>
          <cell r="C1519" t="str">
            <v>CAPACITORES DE CERAMICA</v>
          </cell>
          <cell r="D1519"/>
          <cell r="E1519">
            <v>853224</v>
          </cell>
          <cell r="F1519" t="str">
            <v>200976</v>
          </cell>
          <cell r="G1519" t="str">
            <v xml:space="preserve">    KEMET ELECTRONICS CORPORATION</v>
          </cell>
          <cell r="H1519" t="str">
            <v>SI</v>
          </cell>
          <cell r="I1519" t="str">
            <v xml:space="preserve">Tariff Shift </v>
          </cell>
          <cell r="J1519" t="str">
            <v>DANIELA</v>
          </cell>
          <cell r="K1519" t="str">
            <v>TMECGDL21-043</v>
          </cell>
          <cell r="L1519" t="str">
            <v>MX</v>
          </cell>
        </row>
        <row r="1520">
          <cell r="A1520" t="str">
            <v>A2C40006206</v>
          </cell>
          <cell r="B1520" t="str">
            <v>ROH</v>
          </cell>
          <cell r="C1520" t="str">
            <v>CAPACITORES DE CERAMICA</v>
          </cell>
          <cell r="D1520"/>
          <cell r="E1520">
            <v>853224</v>
          </cell>
          <cell r="F1520" t="str">
            <v>200976</v>
          </cell>
          <cell r="G1520" t="str">
            <v xml:space="preserve">    KEMET ELECTRONICS CORPORATION</v>
          </cell>
          <cell r="H1520" t="str">
            <v>SI</v>
          </cell>
          <cell r="I1520" t="str">
            <v xml:space="preserve">Tariff Shift </v>
          </cell>
          <cell r="J1520" t="str">
            <v>DANIELA</v>
          </cell>
          <cell r="K1520" t="str">
            <v>TMECGDL21-043</v>
          </cell>
          <cell r="L1520" t="str">
            <v>MX</v>
          </cell>
        </row>
        <row r="1521">
          <cell r="A1521" t="str">
            <v>A2C4000620600</v>
          </cell>
          <cell r="B1521" t="str">
            <v>ROH</v>
          </cell>
          <cell r="C1521" t="str">
            <v>CAPACITORES DE CERAMICA</v>
          </cell>
          <cell r="D1521"/>
          <cell r="E1521">
            <v>853224</v>
          </cell>
          <cell r="F1521" t="str">
            <v>200976</v>
          </cell>
          <cell r="G1521" t="str">
            <v xml:space="preserve">    KEMET ELECTRONICS CORPORATION</v>
          </cell>
          <cell r="H1521" t="str">
            <v>SI</v>
          </cell>
          <cell r="I1521" t="str">
            <v xml:space="preserve">Tariff Shift </v>
          </cell>
          <cell r="J1521" t="str">
            <v>DANIELA</v>
          </cell>
          <cell r="K1521" t="str">
            <v>TMECGDL21-043</v>
          </cell>
          <cell r="L1521" t="str">
            <v>MX</v>
          </cell>
        </row>
        <row r="1522">
          <cell r="A1522" t="str">
            <v>A2C40006207</v>
          </cell>
          <cell r="B1522" t="str">
            <v>ROH</v>
          </cell>
          <cell r="C1522" t="str">
            <v>C CER,X7R,470nF,10%,16V,C0805,Sn</v>
          </cell>
          <cell r="D1522"/>
          <cell r="E1522">
            <v>853224</v>
          </cell>
          <cell r="F1522" t="str">
            <v>200976</v>
          </cell>
          <cell r="G1522" t="str">
            <v xml:space="preserve">    KEMET ELECTRONICS CORPORATION</v>
          </cell>
          <cell r="H1522" t="str">
            <v>SI</v>
          </cell>
          <cell r="I1522" t="str">
            <v xml:space="preserve">Tariff Shift </v>
          </cell>
          <cell r="J1522" t="str">
            <v>DANIELA</v>
          </cell>
          <cell r="K1522" t="str">
            <v>TMECGDL21-043</v>
          </cell>
          <cell r="L1522" t="str">
            <v>MX</v>
          </cell>
        </row>
        <row r="1523">
          <cell r="A1523" t="str">
            <v>A2C4000620700</v>
          </cell>
          <cell r="B1523" t="str">
            <v>ROH</v>
          </cell>
          <cell r="C1523" t="str">
            <v>CAPACITORES DE CERAMICA</v>
          </cell>
          <cell r="D1523"/>
          <cell r="E1523">
            <v>853224</v>
          </cell>
          <cell r="F1523" t="str">
            <v>200976</v>
          </cell>
          <cell r="G1523" t="str">
            <v xml:space="preserve">    KEMET ELECTRONICS CORPORATION</v>
          </cell>
          <cell r="H1523" t="str">
            <v>SI</v>
          </cell>
          <cell r="I1523" t="str">
            <v xml:space="preserve">Tariff Shift </v>
          </cell>
          <cell r="J1523" t="str">
            <v>DANIELA</v>
          </cell>
          <cell r="K1523" t="str">
            <v>TMECGDL21-043</v>
          </cell>
          <cell r="L1523" t="str">
            <v>MX</v>
          </cell>
        </row>
        <row r="1524">
          <cell r="A1524" t="str">
            <v>A2C40006208</v>
          </cell>
          <cell r="B1524" t="str">
            <v>ROH</v>
          </cell>
          <cell r="C1524" t="str">
            <v>CAPACITORES DE CERAMICA</v>
          </cell>
          <cell r="D1524"/>
          <cell r="E1524">
            <v>853224</v>
          </cell>
          <cell r="F1524" t="str">
            <v>200976</v>
          </cell>
          <cell r="G1524" t="str">
            <v xml:space="preserve">    KEMET ELECTRONICS CORPORATION</v>
          </cell>
          <cell r="H1524" t="str">
            <v>SI</v>
          </cell>
          <cell r="I1524" t="str">
            <v xml:space="preserve">Tariff Shift </v>
          </cell>
          <cell r="J1524" t="str">
            <v>DANIELA</v>
          </cell>
          <cell r="K1524" t="str">
            <v>TMECGDL21-043</v>
          </cell>
          <cell r="L1524" t="str">
            <v>MX</v>
          </cell>
        </row>
        <row r="1525">
          <cell r="A1525" t="str">
            <v>A2C4000620800</v>
          </cell>
          <cell r="B1525" t="str">
            <v>ROH</v>
          </cell>
          <cell r="C1525" t="str">
            <v>CAPACITORES DE CERAMICA</v>
          </cell>
          <cell r="D1525"/>
          <cell r="E1525">
            <v>853224</v>
          </cell>
          <cell r="F1525" t="str">
            <v>200976</v>
          </cell>
          <cell r="G1525" t="str">
            <v xml:space="preserve">    KEMET ELECTRONICS CORPORATION</v>
          </cell>
          <cell r="H1525" t="str">
            <v>SI</v>
          </cell>
          <cell r="I1525" t="str">
            <v xml:space="preserve">Tariff Shift </v>
          </cell>
          <cell r="J1525" t="str">
            <v>DANIELA</v>
          </cell>
          <cell r="K1525" t="str">
            <v>TMECGDL21-043</v>
          </cell>
          <cell r="L1525" t="str">
            <v>MX</v>
          </cell>
        </row>
        <row r="1526">
          <cell r="A1526" t="str">
            <v>A2C40006209</v>
          </cell>
          <cell r="B1526" t="str">
            <v>ROH</v>
          </cell>
          <cell r="C1526" t="str">
            <v>CAPACITORES DE CERAMICA</v>
          </cell>
          <cell r="D1526"/>
          <cell r="E1526">
            <v>853224</v>
          </cell>
          <cell r="F1526" t="str">
            <v>200976</v>
          </cell>
          <cell r="G1526" t="str">
            <v xml:space="preserve">    KEMET ELECTRONICS CORPORATION</v>
          </cell>
          <cell r="H1526" t="str">
            <v>SI</v>
          </cell>
          <cell r="I1526" t="str">
            <v xml:space="preserve">Tariff Shift </v>
          </cell>
          <cell r="J1526" t="str">
            <v>DANIELA</v>
          </cell>
          <cell r="K1526" t="str">
            <v>TMECGDL21-043</v>
          </cell>
          <cell r="L1526" t="str">
            <v>MX</v>
          </cell>
        </row>
        <row r="1527">
          <cell r="A1527" t="str">
            <v>A2C4000620900</v>
          </cell>
          <cell r="B1527" t="str">
            <v>ROH</v>
          </cell>
          <cell r="C1527" t="str">
            <v>CAPACITORES DE CERAMICA</v>
          </cell>
          <cell r="D1527"/>
          <cell r="E1527">
            <v>853224</v>
          </cell>
          <cell r="F1527" t="str">
            <v>200976</v>
          </cell>
          <cell r="G1527" t="str">
            <v xml:space="preserve">    KEMET ELECTRONICS CORPORATION</v>
          </cell>
          <cell r="H1527" t="str">
            <v>SI</v>
          </cell>
          <cell r="I1527" t="str">
            <v xml:space="preserve">Tariff Shift </v>
          </cell>
          <cell r="J1527" t="str">
            <v>DANIELA</v>
          </cell>
          <cell r="K1527" t="str">
            <v>TMECGDL21-043</v>
          </cell>
          <cell r="L1527" t="str">
            <v>MX</v>
          </cell>
        </row>
        <row r="1528">
          <cell r="A1528" t="str">
            <v>A2C40006210</v>
          </cell>
          <cell r="B1528" t="str">
            <v>ROH</v>
          </cell>
          <cell r="C1528" t="str">
            <v>CAPACITORES DE CERAMICA</v>
          </cell>
          <cell r="D1528"/>
          <cell r="E1528">
            <v>853224</v>
          </cell>
          <cell r="F1528" t="str">
            <v>200976</v>
          </cell>
          <cell r="G1528" t="str">
            <v xml:space="preserve">    KEMET ELECTRONICS CORPORATION</v>
          </cell>
          <cell r="H1528" t="str">
            <v>SI</v>
          </cell>
          <cell r="I1528" t="str">
            <v xml:space="preserve">Tariff Shift </v>
          </cell>
          <cell r="J1528" t="str">
            <v>DANIELA</v>
          </cell>
          <cell r="K1528" t="str">
            <v>TMECGDL21-043</v>
          </cell>
          <cell r="L1528" t="str">
            <v>MX</v>
          </cell>
        </row>
        <row r="1529">
          <cell r="A1529" t="str">
            <v>A2C4000621000</v>
          </cell>
          <cell r="B1529" t="str">
            <v>ROH</v>
          </cell>
          <cell r="C1529" t="str">
            <v>CAPACITORES DE CERAMICA</v>
          </cell>
          <cell r="D1529"/>
          <cell r="E1529">
            <v>853224</v>
          </cell>
          <cell r="F1529" t="str">
            <v>200976</v>
          </cell>
          <cell r="G1529" t="str">
            <v xml:space="preserve">    KEMET ELECTRONICS CORPORATION</v>
          </cell>
          <cell r="H1529" t="str">
            <v>SI</v>
          </cell>
          <cell r="I1529" t="str">
            <v xml:space="preserve">Tariff Shift </v>
          </cell>
          <cell r="J1529" t="str">
            <v>DANIELA</v>
          </cell>
          <cell r="K1529" t="str">
            <v>TMECGDL21-043</v>
          </cell>
          <cell r="L1529" t="str">
            <v>MX</v>
          </cell>
        </row>
        <row r="1530">
          <cell r="A1530" t="str">
            <v>A2C40006213</v>
          </cell>
          <cell r="B1530" t="str">
            <v>ROH</v>
          </cell>
          <cell r="C1530" t="str">
            <v>CAPACITORES DE CERAMICA</v>
          </cell>
          <cell r="D1530"/>
          <cell r="E1530">
            <v>853224</v>
          </cell>
          <cell r="F1530" t="str">
            <v>200976</v>
          </cell>
          <cell r="G1530" t="str">
            <v xml:space="preserve">    KEMET ELECTRONICS CORPORATION</v>
          </cell>
          <cell r="H1530" t="str">
            <v>SI</v>
          </cell>
          <cell r="I1530" t="str">
            <v xml:space="preserve">Tariff Shift </v>
          </cell>
          <cell r="J1530" t="str">
            <v>DANIELA</v>
          </cell>
          <cell r="K1530" t="str">
            <v>TMECGDL21-043</v>
          </cell>
          <cell r="L1530" t="str">
            <v>MX</v>
          </cell>
        </row>
        <row r="1531">
          <cell r="A1531" t="str">
            <v>A2C4000621900</v>
          </cell>
          <cell r="B1531" t="str">
            <v>ROH</v>
          </cell>
          <cell r="C1531" t="str">
            <v>CAPACITORES DE CERAMICA</v>
          </cell>
          <cell r="D1531"/>
          <cell r="E1531">
            <v>853224</v>
          </cell>
          <cell r="F1531" t="str">
            <v>200976</v>
          </cell>
          <cell r="G1531" t="str">
            <v xml:space="preserve">    KEMET ELECTRONICS CORPORATION</v>
          </cell>
          <cell r="H1531" t="str">
            <v>SI</v>
          </cell>
          <cell r="I1531" t="str">
            <v xml:space="preserve">Tariff Shift </v>
          </cell>
          <cell r="J1531" t="str">
            <v>DANIELA</v>
          </cell>
          <cell r="K1531" t="str">
            <v>TMECGDL21-043</v>
          </cell>
          <cell r="L1531" t="str">
            <v>MX</v>
          </cell>
        </row>
        <row r="1532">
          <cell r="A1532" t="str">
            <v>A2C40006220</v>
          </cell>
          <cell r="B1532" t="str">
            <v>ROH</v>
          </cell>
          <cell r="C1532" t="str">
            <v>CAPACITOR CERAMICO MULTICAPAS</v>
          </cell>
          <cell r="D1532"/>
          <cell r="E1532">
            <v>853224</v>
          </cell>
          <cell r="F1532" t="str">
            <v>200976</v>
          </cell>
          <cell r="G1532" t="str">
            <v xml:space="preserve">    KEMET ELECTRONICS CORPORATION</v>
          </cell>
          <cell r="H1532" t="str">
            <v>SI</v>
          </cell>
          <cell r="I1532" t="str">
            <v xml:space="preserve">Tariff Shift </v>
          </cell>
          <cell r="J1532" t="str">
            <v>DANIELA</v>
          </cell>
          <cell r="K1532" t="str">
            <v>TMECGDL21-043</v>
          </cell>
          <cell r="L1532" t="str">
            <v>MX</v>
          </cell>
        </row>
        <row r="1533">
          <cell r="A1533" t="str">
            <v>A2C4000622000</v>
          </cell>
          <cell r="B1533" t="str">
            <v>ROH</v>
          </cell>
          <cell r="C1533" t="str">
            <v>CAPACITORES DE CERAMICA</v>
          </cell>
          <cell r="D1533"/>
          <cell r="E1533">
            <v>853224</v>
          </cell>
          <cell r="F1533" t="str">
            <v>200976</v>
          </cell>
          <cell r="G1533" t="str">
            <v xml:space="preserve">    KEMET ELECTRONICS CORPORATION</v>
          </cell>
          <cell r="H1533" t="str">
            <v>SI</v>
          </cell>
          <cell r="I1533" t="str">
            <v xml:space="preserve">Tariff Shift </v>
          </cell>
          <cell r="J1533" t="str">
            <v>DANIELA</v>
          </cell>
          <cell r="K1533" t="str">
            <v>TMECGDL21-043</v>
          </cell>
          <cell r="L1533" t="str">
            <v>MX</v>
          </cell>
        </row>
        <row r="1534">
          <cell r="A1534" t="str">
            <v>A2C40006221</v>
          </cell>
          <cell r="B1534" t="str">
            <v>ROH</v>
          </cell>
          <cell r="C1534" t="str">
            <v>CAPACITOR CERAMICO MULTICAPAS</v>
          </cell>
          <cell r="D1534"/>
          <cell r="E1534">
            <v>853224</v>
          </cell>
          <cell r="F1534" t="str">
            <v>200976</v>
          </cell>
          <cell r="G1534" t="str">
            <v xml:space="preserve">    KEMET ELECTRONICS CORPORATION</v>
          </cell>
          <cell r="H1534" t="str">
            <v>SI</v>
          </cell>
          <cell r="I1534" t="str">
            <v xml:space="preserve">Tariff Shift </v>
          </cell>
          <cell r="J1534" t="str">
            <v>DANIELA</v>
          </cell>
          <cell r="K1534" t="str">
            <v>TMECGDL21-043</v>
          </cell>
          <cell r="L1534" t="str">
            <v>MX</v>
          </cell>
        </row>
        <row r="1535">
          <cell r="A1535" t="str">
            <v>A2C40006224</v>
          </cell>
          <cell r="B1535" t="str">
            <v>ROH</v>
          </cell>
          <cell r="C1535" t="str">
            <v>CAPACITORES DE CERAMICA</v>
          </cell>
          <cell r="D1535"/>
          <cell r="E1535">
            <v>853224</v>
          </cell>
          <cell r="F1535" t="str">
            <v>200976</v>
          </cell>
          <cell r="G1535" t="str">
            <v xml:space="preserve">    KEMET ELECTRONICS CORPORATION</v>
          </cell>
          <cell r="H1535" t="str">
            <v>SI</v>
          </cell>
          <cell r="I1535" t="str">
            <v xml:space="preserve">Tariff Shift </v>
          </cell>
          <cell r="J1535" t="str">
            <v>DANIELA</v>
          </cell>
          <cell r="K1535" t="str">
            <v>TMECGDL21-043</v>
          </cell>
          <cell r="L1535" t="str">
            <v>MX</v>
          </cell>
        </row>
        <row r="1536">
          <cell r="A1536" t="str">
            <v>A2C40006225</v>
          </cell>
          <cell r="B1536" t="str">
            <v>ROH</v>
          </cell>
          <cell r="C1536" t="str">
            <v>CAPACITORES DE CERAMICA</v>
          </cell>
          <cell r="D1536"/>
          <cell r="E1536">
            <v>853224</v>
          </cell>
          <cell r="F1536" t="str">
            <v>200976</v>
          </cell>
          <cell r="G1536" t="str">
            <v xml:space="preserve">    KEMET ELECTRONICS CORPORATION</v>
          </cell>
          <cell r="H1536" t="str">
            <v>SI</v>
          </cell>
          <cell r="I1536" t="str">
            <v xml:space="preserve">Tariff Shift </v>
          </cell>
          <cell r="J1536" t="str">
            <v>DANIELA</v>
          </cell>
          <cell r="K1536" t="str">
            <v>TMECGDL21-043</v>
          </cell>
          <cell r="L1536" t="str">
            <v>MX</v>
          </cell>
        </row>
        <row r="1537">
          <cell r="A1537" t="str">
            <v>A2C4000622500</v>
          </cell>
          <cell r="B1537" t="str">
            <v>ROH</v>
          </cell>
          <cell r="C1537" t="str">
            <v>CAPACITORES DE CERAMICA</v>
          </cell>
          <cell r="D1537"/>
          <cell r="E1537">
            <v>853224</v>
          </cell>
          <cell r="F1537" t="str">
            <v>200976</v>
          </cell>
          <cell r="G1537" t="str">
            <v xml:space="preserve">    KEMET ELECTRONICS CORPORATION</v>
          </cell>
          <cell r="H1537" t="str">
            <v>SI</v>
          </cell>
          <cell r="I1537" t="str">
            <v xml:space="preserve">Tariff Shift </v>
          </cell>
          <cell r="J1537" t="str">
            <v>DANIELA</v>
          </cell>
          <cell r="K1537" t="str">
            <v>TMECGDL21-043</v>
          </cell>
          <cell r="L1537" t="str">
            <v>MX</v>
          </cell>
        </row>
        <row r="1538">
          <cell r="A1538" t="str">
            <v>A2C40006226</v>
          </cell>
          <cell r="B1538" t="str">
            <v>ROH</v>
          </cell>
          <cell r="C1538" t="str">
            <v>CAPACITORES DE CERAMICA</v>
          </cell>
          <cell r="D1538"/>
          <cell r="E1538">
            <v>853224</v>
          </cell>
          <cell r="F1538" t="str">
            <v>200976</v>
          </cell>
          <cell r="G1538" t="str">
            <v xml:space="preserve">    KEMET ELECTRONICS CORPORATION</v>
          </cell>
          <cell r="H1538" t="str">
            <v>SI</v>
          </cell>
          <cell r="I1538" t="str">
            <v xml:space="preserve">Tariff Shift </v>
          </cell>
          <cell r="J1538" t="str">
            <v>DANIELA</v>
          </cell>
          <cell r="K1538" t="str">
            <v>TMECGDL21-043</v>
          </cell>
          <cell r="L1538" t="str">
            <v>MX</v>
          </cell>
        </row>
        <row r="1539">
          <cell r="A1539" t="str">
            <v>A2C4000622600</v>
          </cell>
          <cell r="B1539" t="str">
            <v>ROH</v>
          </cell>
          <cell r="C1539" t="str">
            <v>CAPACITORES DE CERAMICA</v>
          </cell>
          <cell r="D1539"/>
          <cell r="E1539">
            <v>853224</v>
          </cell>
          <cell r="F1539" t="str">
            <v>200976</v>
          </cell>
          <cell r="G1539" t="str">
            <v xml:space="preserve">    KEMET ELECTRONICS CORPORATION</v>
          </cell>
          <cell r="H1539" t="str">
            <v>SI</v>
          </cell>
          <cell r="I1539" t="str">
            <v xml:space="preserve">Tariff Shift </v>
          </cell>
          <cell r="J1539" t="str">
            <v>DANIELA</v>
          </cell>
          <cell r="K1539" t="str">
            <v>TMECGDL21-043</v>
          </cell>
          <cell r="L1539" t="str">
            <v>MX</v>
          </cell>
        </row>
        <row r="1540">
          <cell r="A1540" t="str">
            <v>A2C40006227</v>
          </cell>
          <cell r="B1540" t="str">
            <v>ROH</v>
          </cell>
          <cell r="C1540" t="str">
            <v>CAPACITORES DE CERAMICA</v>
          </cell>
          <cell r="D1540"/>
          <cell r="E1540">
            <v>853224</v>
          </cell>
          <cell r="F1540" t="str">
            <v>200976</v>
          </cell>
          <cell r="G1540" t="str">
            <v xml:space="preserve">    KEMET ELECTRONICS CORPORATION</v>
          </cell>
          <cell r="H1540" t="str">
            <v>SI</v>
          </cell>
          <cell r="I1540" t="str">
            <v xml:space="preserve">Tariff Shift </v>
          </cell>
          <cell r="J1540" t="str">
            <v>DANIELA</v>
          </cell>
          <cell r="K1540" t="str">
            <v>TMECGDL21-043</v>
          </cell>
          <cell r="L1540" t="str">
            <v>MX</v>
          </cell>
        </row>
        <row r="1541">
          <cell r="A1541" t="str">
            <v>A2C4000622700</v>
          </cell>
          <cell r="B1541" t="str">
            <v>ROH</v>
          </cell>
          <cell r="C1541" t="str">
            <v>CAPACITORES DE CERAMICA</v>
          </cell>
          <cell r="D1541"/>
          <cell r="E1541">
            <v>853224</v>
          </cell>
          <cell r="F1541" t="str">
            <v>200976</v>
          </cell>
          <cell r="G1541" t="str">
            <v xml:space="preserve">    KEMET ELECTRONICS CORPORATION</v>
          </cell>
          <cell r="H1541" t="str">
            <v>SI</v>
          </cell>
          <cell r="I1541" t="str">
            <v xml:space="preserve">Tariff Shift </v>
          </cell>
          <cell r="J1541" t="str">
            <v>DANIELA</v>
          </cell>
          <cell r="K1541" t="str">
            <v>TMECGDL21-043</v>
          </cell>
          <cell r="L1541" t="str">
            <v>MX</v>
          </cell>
        </row>
        <row r="1542">
          <cell r="A1542" t="str">
            <v>A2C40006231</v>
          </cell>
          <cell r="B1542" t="str">
            <v>ROH</v>
          </cell>
          <cell r="C1542" t="str">
            <v>CAPACITOR DE CERAMICA</v>
          </cell>
          <cell r="D1542"/>
          <cell r="E1542">
            <v>853224</v>
          </cell>
          <cell r="F1542" t="str">
            <v>200976</v>
          </cell>
          <cell r="G1542" t="str">
            <v xml:space="preserve">    KEMET ELECTRONICS CORPORATION</v>
          </cell>
          <cell r="H1542" t="str">
            <v>SI</v>
          </cell>
          <cell r="I1542" t="str">
            <v xml:space="preserve">Tariff Shift </v>
          </cell>
          <cell r="J1542" t="str">
            <v>DANIELA</v>
          </cell>
          <cell r="K1542" t="str">
            <v>TMECGDL21-043</v>
          </cell>
          <cell r="L1542" t="str">
            <v>MX</v>
          </cell>
        </row>
        <row r="1543">
          <cell r="A1543" t="str">
            <v>A2C4000623100</v>
          </cell>
          <cell r="B1543" t="str">
            <v>ROH</v>
          </cell>
          <cell r="C1543" t="str">
            <v>CAPACITORES DE CERAMICA</v>
          </cell>
          <cell r="D1543"/>
          <cell r="E1543">
            <v>853224</v>
          </cell>
          <cell r="F1543" t="str">
            <v>200976</v>
          </cell>
          <cell r="G1543" t="str">
            <v xml:space="preserve">    KEMET ELECTRONICS CORPORATION</v>
          </cell>
          <cell r="H1543" t="str">
            <v>SI</v>
          </cell>
          <cell r="I1543" t="str">
            <v xml:space="preserve">Tariff Shift </v>
          </cell>
          <cell r="J1543" t="str">
            <v>DANIELA</v>
          </cell>
          <cell r="K1543" t="str">
            <v>TMECGDL21-043</v>
          </cell>
          <cell r="L1543" t="str">
            <v>MX</v>
          </cell>
        </row>
        <row r="1544">
          <cell r="A1544" t="str">
            <v>A2C4000623200</v>
          </cell>
          <cell r="B1544" t="str">
            <v>ROH</v>
          </cell>
          <cell r="C1544" t="str">
            <v>CAPACITORES DE CERAMICA</v>
          </cell>
          <cell r="D1544"/>
          <cell r="E1544">
            <v>853224</v>
          </cell>
          <cell r="F1544" t="str">
            <v>200976</v>
          </cell>
          <cell r="G1544" t="str">
            <v xml:space="preserve">    KEMET ELECTRONICS CORPORATION</v>
          </cell>
          <cell r="H1544" t="str">
            <v>SI</v>
          </cell>
          <cell r="I1544" t="str">
            <v xml:space="preserve">Tariff Shift </v>
          </cell>
          <cell r="J1544" t="str">
            <v>DANIELA</v>
          </cell>
          <cell r="K1544" t="str">
            <v>TMECGDL21-043</v>
          </cell>
          <cell r="L1544" t="str">
            <v>MX</v>
          </cell>
        </row>
        <row r="1545">
          <cell r="A1545" t="str">
            <v>A2C4000623500</v>
          </cell>
          <cell r="B1545" t="str">
            <v>ROH</v>
          </cell>
          <cell r="C1545" t="str">
            <v>CAPACITORES DE CERAMICA</v>
          </cell>
          <cell r="D1545"/>
          <cell r="E1545">
            <v>853224</v>
          </cell>
          <cell r="F1545" t="str">
            <v>200976</v>
          </cell>
          <cell r="G1545" t="str">
            <v xml:space="preserve">    KEMET ELECTRONICS CORPORATION</v>
          </cell>
          <cell r="H1545" t="str">
            <v>SI</v>
          </cell>
          <cell r="I1545" t="str">
            <v xml:space="preserve">Tariff Shift </v>
          </cell>
          <cell r="J1545" t="str">
            <v>DANIELA</v>
          </cell>
          <cell r="K1545" t="str">
            <v>TMECGDL21-043</v>
          </cell>
          <cell r="L1545" t="str">
            <v>MX</v>
          </cell>
        </row>
        <row r="1546">
          <cell r="A1546" t="str">
            <v>A2C40006236</v>
          </cell>
          <cell r="B1546" t="str">
            <v>ROH</v>
          </cell>
          <cell r="C1546" t="str">
            <v>CAPACITORES DE CERAMICA</v>
          </cell>
          <cell r="D1546"/>
          <cell r="E1546">
            <v>853224</v>
          </cell>
          <cell r="F1546" t="str">
            <v>200976</v>
          </cell>
          <cell r="G1546" t="str">
            <v xml:space="preserve">    KEMET ELECTRONICS CORPORATION</v>
          </cell>
          <cell r="H1546" t="str">
            <v>SI</v>
          </cell>
          <cell r="I1546" t="str">
            <v xml:space="preserve">Tariff Shift </v>
          </cell>
          <cell r="J1546" t="str">
            <v>DANIELA</v>
          </cell>
          <cell r="K1546" t="str">
            <v>TMECGDL21-043</v>
          </cell>
          <cell r="L1546" t="str">
            <v>MX</v>
          </cell>
        </row>
        <row r="1547">
          <cell r="A1547" t="str">
            <v>A2C4000623600</v>
          </cell>
          <cell r="B1547" t="str">
            <v>ROH</v>
          </cell>
          <cell r="C1547" t="str">
            <v>CAPACITORES DE CERAMICA</v>
          </cell>
          <cell r="D1547"/>
          <cell r="E1547">
            <v>853224</v>
          </cell>
          <cell r="F1547" t="str">
            <v>200976</v>
          </cell>
          <cell r="G1547" t="str">
            <v xml:space="preserve">    KEMET ELECTRONICS CORPORATION</v>
          </cell>
          <cell r="H1547" t="str">
            <v>SI</v>
          </cell>
          <cell r="I1547" t="str">
            <v xml:space="preserve">Tariff Shift </v>
          </cell>
          <cell r="J1547" t="str">
            <v>DANIELA</v>
          </cell>
          <cell r="K1547" t="str">
            <v>TMECGDL21-043</v>
          </cell>
          <cell r="L1547" t="str">
            <v>MX</v>
          </cell>
        </row>
        <row r="1548">
          <cell r="A1548" t="str">
            <v>A2C40006239</v>
          </cell>
          <cell r="B1548" t="str">
            <v>ROH</v>
          </cell>
          <cell r="C1548" t="str">
            <v>CAPACITORES DE CERAMICA</v>
          </cell>
          <cell r="D1548"/>
          <cell r="E1548">
            <v>853224</v>
          </cell>
          <cell r="F1548" t="str">
            <v>200976</v>
          </cell>
          <cell r="G1548" t="str">
            <v xml:space="preserve">    KEMET ELECTRONICS CORPORATION</v>
          </cell>
          <cell r="H1548" t="str">
            <v>SI</v>
          </cell>
          <cell r="I1548" t="str">
            <v xml:space="preserve">Tariff Shift </v>
          </cell>
          <cell r="J1548" t="str">
            <v>DANIELA</v>
          </cell>
          <cell r="K1548" t="str">
            <v>TMECGDL21-043</v>
          </cell>
          <cell r="L1548" t="str">
            <v>MX</v>
          </cell>
        </row>
        <row r="1549">
          <cell r="A1549" t="str">
            <v>A2C4000623900</v>
          </cell>
          <cell r="B1549" t="str">
            <v>ROH</v>
          </cell>
          <cell r="C1549" t="str">
            <v>CAPACITORES DE CERAMICA</v>
          </cell>
          <cell r="D1549"/>
          <cell r="E1549">
            <v>853224</v>
          </cell>
          <cell r="F1549" t="str">
            <v>200976</v>
          </cell>
          <cell r="G1549" t="str">
            <v xml:space="preserve">    KEMET ELECTRONICS CORPORATION</v>
          </cell>
          <cell r="H1549" t="str">
            <v>SI</v>
          </cell>
          <cell r="I1549" t="str">
            <v xml:space="preserve">Tariff Shift </v>
          </cell>
          <cell r="J1549" t="str">
            <v>DANIELA</v>
          </cell>
          <cell r="K1549" t="str">
            <v>TMECGDL21-043</v>
          </cell>
          <cell r="L1549" t="str">
            <v>MX</v>
          </cell>
        </row>
        <row r="1550">
          <cell r="A1550" t="str">
            <v>A2C40006240</v>
          </cell>
          <cell r="B1550" t="str">
            <v>ROH</v>
          </cell>
          <cell r="C1550" t="str">
            <v>CAPACITORES DE CERAMICA</v>
          </cell>
          <cell r="D1550"/>
          <cell r="E1550">
            <v>853224</v>
          </cell>
          <cell r="F1550" t="str">
            <v>200976</v>
          </cell>
          <cell r="G1550" t="str">
            <v xml:space="preserve">    KEMET ELECTRONICS CORPORATION</v>
          </cell>
          <cell r="H1550" t="str">
            <v>SI</v>
          </cell>
          <cell r="I1550" t="str">
            <v xml:space="preserve">Tariff Shift </v>
          </cell>
          <cell r="J1550" t="str">
            <v>DANIELA</v>
          </cell>
          <cell r="K1550" t="str">
            <v>TMECGDL21-043</v>
          </cell>
          <cell r="L1550" t="str">
            <v>MX</v>
          </cell>
        </row>
        <row r="1551">
          <cell r="A1551" t="str">
            <v>A2C4000624000</v>
          </cell>
          <cell r="B1551" t="str">
            <v>ROH</v>
          </cell>
          <cell r="C1551" t="str">
            <v>CAPACITORES DE CERAMICA</v>
          </cell>
          <cell r="D1551"/>
          <cell r="E1551">
            <v>853224</v>
          </cell>
          <cell r="F1551" t="str">
            <v>200976</v>
          </cell>
          <cell r="G1551" t="str">
            <v xml:space="preserve">    KEMET ELECTRONICS CORPORATION</v>
          </cell>
          <cell r="H1551" t="str">
            <v>SI</v>
          </cell>
          <cell r="I1551" t="str">
            <v xml:space="preserve">Tariff Shift </v>
          </cell>
          <cell r="J1551" t="str">
            <v>DANIELA</v>
          </cell>
          <cell r="K1551" t="str">
            <v>TMECGDL21-043</v>
          </cell>
          <cell r="L1551" t="str">
            <v>MX</v>
          </cell>
        </row>
        <row r="1552">
          <cell r="A1552" t="str">
            <v>A2C40006241</v>
          </cell>
          <cell r="B1552" t="str">
            <v>ROH</v>
          </cell>
          <cell r="C1552" t="str">
            <v>CAPACITOR DE CERAMICA</v>
          </cell>
          <cell r="D1552"/>
          <cell r="E1552">
            <v>853224</v>
          </cell>
          <cell r="F1552" t="str">
            <v>200976</v>
          </cell>
          <cell r="G1552" t="str">
            <v xml:space="preserve">    KEMET ELECTRONICS CORPORATION</v>
          </cell>
          <cell r="H1552" t="str">
            <v>SI</v>
          </cell>
          <cell r="I1552" t="str">
            <v xml:space="preserve">Tariff Shift </v>
          </cell>
          <cell r="J1552" t="str">
            <v>DANIELA</v>
          </cell>
          <cell r="K1552" t="str">
            <v>TMECGDL21-043</v>
          </cell>
          <cell r="L1552" t="str">
            <v>MX</v>
          </cell>
        </row>
        <row r="1553">
          <cell r="A1553" t="str">
            <v>A2C4000624100</v>
          </cell>
          <cell r="B1553" t="str">
            <v>ROH</v>
          </cell>
          <cell r="C1553" t="str">
            <v>CAPACITORES DE CERAMICA</v>
          </cell>
          <cell r="D1553"/>
          <cell r="E1553">
            <v>853224</v>
          </cell>
          <cell r="F1553" t="str">
            <v>200976</v>
          </cell>
          <cell r="G1553" t="str">
            <v xml:space="preserve">    KEMET ELECTRONICS CORPORATION</v>
          </cell>
          <cell r="H1553" t="str">
            <v>SI</v>
          </cell>
          <cell r="I1553" t="str">
            <v xml:space="preserve">Tariff Shift </v>
          </cell>
          <cell r="J1553" t="str">
            <v>DANIELA</v>
          </cell>
          <cell r="K1553" t="str">
            <v>TMECGDL21-043</v>
          </cell>
          <cell r="L1553" t="str">
            <v>MX</v>
          </cell>
        </row>
        <row r="1554">
          <cell r="A1554" t="str">
            <v>A2C40006244</v>
          </cell>
          <cell r="B1554" t="str">
            <v>ROH</v>
          </cell>
          <cell r="C1554" t="str">
            <v>CAPACITORES DE CERAMICA</v>
          </cell>
          <cell r="D1554"/>
          <cell r="E1554">
            <v>853224</v>
          </cell>
          <cell r="F1554" t="str">
            <v>200976</v>
          </cell>
          <cell r="G1554" t="str">
            <v xml:space="preserve">    KEMET ELECTRONICS CORPORATION</v>
          </cell>
          <cell r="H1554" t="str">
            <v>SI</v>
          </cell>
          <cell r="I1554" t="str">
            <v xml:space="preserve">Tariff Shift </v>
          </cell>
          <cell r="J1554" t="str">
            <v>DANIELA</v>
          </cell>
          <cell r="K1554" t="str">
            <v>TMECGDL21-043</v>
          </cell>
          <cell r="L1554" t="str">
            <v>MX</v>
          </cell>
        </row>
        <row r="1555">
          <cell r="A1555" t="str">
            <v>A2C4000624400</v>
          </cell>
          <cell r="B1555" t="str">
            <v>ROH</v>
          </cell>
          <cell r="C1555" t="str">
            <v>CAPACITORES DE CERAMICA</v>
          </cell>
          <cell r="D1555"/>
          <cell r="E1555">
            <v>853224</v>
          </cell>
          <cell r="F1555" t="str">
            <v>200976</v>
          </cell>
          <cell r="G1555" t="str">
            <v xml:space="preserve">    KEMET ELECTRONICS CORPORATION</v>
          </cell>
          <cell r="H1555" t="str">
            <v>SI</v>
          </cell>
          <cell r="I1555" t="str">
            <v xml:space="preserve">Tariff Shift </v>
          </cell>
          <cell r="J1555" t="str">
            <v>DANIELA</v>
          </cell>
          <cell r="K1555" t="str">
            <v>TMECGDL21-043</v>
          </cell>
          <cell r="L1555" t="str">
            <v>MX</v>
          </cell>
        </row>
        <row r="1556">
          <cell r="A1556" t="str">
            <v>A2C40006246</v>
          </cell>
          <cell r="B1556" t="str">
            <v>ROH</v>
          </cell>
          <cell r="C1556" t="str">
            <v>CAPACITORES DE CERAMICA</v>
          </cell>
          <cell r="D1556"/>
          <cell r="E1556">
            <v>853224</v>
          </cell>
          <cell r="F1556" t="str">
            <v>200976</v>
          </cell>
          <cell r="G1556" t="str">
            <v xml:space="preserve">    KEMET ELECTRONICS CORPORATION</v>
          </cell>
          <cell r="H1556" t="str">
            <v>SI</v>
          </cell>
          <cell r="I1556" t="str">
            <v xml:space="preserve">Tariff Shift </v>
          </cell>
          <cell r="J1556" t="str">
            <v>DANIELA</v>
          </cell>
          <cell r="K1556" t="str">
            <v>TMECGDL21-043</v>
          </cell>
          <cell r="L1556" t="str">
            <v>MX</v>
          </cell>
        </row>
        <row r="1557">
          <cell r="A1557" t="str">
            <v>A2C4000624600</v>
          </cell>
          <cell r="B1557" t="str">
            <v>ROH</v>
          </cell>
          <cell r="C1557" t="str">
            <v>CAPACITORES DE CERAMICA</v>
          </cell>
          <cell r="D1557"/>
          <cell r="E1557">
            <v>853224</v>
          </cell>
          <cell r="F1557" t="str">
            <v>200976</v>
          </cell>
          <cell r="G1557" t="str">
            <v xml:space="preserve">    KEMET ELECTRONICS CORPORATION</v>
          </cell>
          <cell r="H1557" t="str">
            <v>SI</v>
          </cell>
          <cell r="I1557" t="str">
            <v xml:space="preserve">Tariff Shift </v>
          </cell>
          <cell r="J1557" t="str">
            <v>DANIELA</v>
          </cell>
          <cell r="K1557" t="str">
            <v>TMECGDL21-043</v>
          </cell>
          <cell r="L1557" t="str">
            <v>MX</v>
          </cell>
        </row>
        <row r="1558">
          <cell r="A1558" t="str">
            <v>A2C40006249</v>
          </cell>
          <cell r="B1558" t="str">
            <v>ROH</v>
          </cell>
          <cell r="C1558" t="str">
            <v>CAPACITOR DE CERAMICA</v>
          </cell>
          <cell r="D1558"/>
          <cell r="E1558">
            <v>853224</v>
          </cell>
          <cell r="F1558" t="str">
            <v>200976</v>
          </cell>
          <cell r="G1558" t="str">
            <v xml:space="preserve">    KEMET ELECTRONICS CORPORATION</v>
          </cell>
          <cell r="H1558" t="str">
            <v>SI</v>
          </cell>
          <cell r="I1558" t="str">
            <v xml:space="preserve">Tariff Shift </v>
          </cell>
          <cell r="J1558" t="str">
            <v>DANIELA</v>
          </cell>
          <cell r="K1558" t="str">
            <v>TMECGDL21-043</v>
          </cell>
          <cell r="L1558" t="str">
            <v>MX</v>
          </cell>
        </row>
        <row r="1559">
          <cell r="A1559" t="str">
            <v>A2C4000624900</v>
          </cell>
          <cell r="B1559" t="str">
            <v>ROH</v>
          </cell>
          <cell r="C1559" t="str">
            <v>CAPACITORES DE CERAMICA</v>
          </cell>
          <cell r="D1559"/>
          <cell r="E1559">
            <v>853224</v>
          </cell>
          <cell r="F1559" t="str">
            <v>200976</v>
          </cell>
          <cell r="G1559" t="str">
            <v xml:space="preserve">    KEMET ELECTRONICS CORPORATION</v>
          </cell>
          <cell r="H1559" t="str">
            <v>SI</v>
          </cell>
          <cell r="I1559" t="str">
            <v xml:space="preserve">Tariff Shift </v>
          </cell>
          <cell r="J1559" t="str">
            <v>DANIELA</v>
          </cell>
          <cell r="K1559" t="str">
            <v>TMECGDL21-043</v>
          </cell>
          <cell r="L1559" t="str">
            <v>MX</v>
          </cell>
        </row>
        <row r="1560">
          <cell r="A1560" t="str">
            <v>A2C40006253</v>
          </cell>
          <cell r="B1560" t="str">
            <v>ROH</v>
          </cell>
          <cell r="C1560" t="str">
            <v>CAPACITORES DE CERAMICA</v>
          </cell>
          <cell r="D1560"/>
          <cell r="E1560">
            <v>853224</v>
          </cell>
          <cell r="F1560" t="str">
            <v>200976</v>
          </cell>
          <cell r="G1560" t="str">
            <v xml:space="preserve">    KEMET ELECTRONICS CORPORATION</v>
          </cell>
          <cell r="H1560" t="str">
            <v>SI</v>
          </cell>
          <cell r="I1560" t="str">
            <v xml:space="preserve">Tariff Shift </v>
          </cell>
          <cell r="J1560" t="str">
            <v>DANIELA</v>
          </cell>
          <cell r="K1560" t="str">
            <v>TMECGDL21-043</v>
          </cell>
          <cell r="L1560" t="str">
            <v>MX</v>
          </cell>
        </row>
        <row r="1561">
          <cell r="A1561" t="str">
            <v>A2C4000625300</v>
          </cell>
          <cell r="B1561" t="str">
            <v>ROH</v>
          </cell>
          <cell r="C1561" t="str">
            <v>CAPACITORES DE CERAMICA</v>
          </cell>
          <cell r="D1561"/>
          <cell r="E1561">
            <v>853224</v>
          </cell>
          <cell r="F1561" t="str">
            <v>200976</v>
          </cell>
          <cell r="G1561" t="str">
            <v xml:space="preserve">    KEMET ELECTRONICS CORPORATION</v>
          </cell>
          <cell r="H1561" t="str">
            <v>SI</v>
          </cell>
          <cell r="I1561" t="str">
            <v xml:space="preserve">Tariff Shift </v>
          </cell>
          <cell r="J1561" t="str">
            <v>DANIELA</v>
          </cell>
          <cell r="K1561" t="str">
            <v>TMECGDL21-043</v>
          </cell>
          <cell r="L1561" t="str">
            <v>MX</v>
          </cell>
        </row>
        <row r="1562">
          <cell r="A1562" t="str">
            <v>A2C40006257</v>
          </cell>
          <cell r="B1562" t="str">
            <v>ROH</v>
          </cell>
          <cell r="C1562" t="str">
            <v>CAPACITORES DE CERAMICA</v>
          </cell>
          <cell r="D1562"/>
          <cell r="E1562">
            <v>853224</v>
          </cell>
          <cell r="F1562" t="str">
            <v>200976</v>
          </cell>
          <cell r="G1562" t="str">
            <v xml:space="preserve">    KEMET ELECTRONICS CORPORATION</v>
          </cell>
          <cell r="H1562" t="str">
            <v>SI</v>
          </cell>
          <cell r="I1562" t="str">
            <v xml:space="preserve">Tariff Shift </v>
          </cell>
          <cell r="J1562" t="str">
            <v>DANIELA</v>
          </cell>
          <cell r="K1562" t="str">
            <v>TMECGDL21-043</v>
          </cell>
          <cell r="L1562" t="str">
            <v>MX</v>
          </cell>
        </row>
        <row r="1563">
          <cell r="A1563" t="str">
            <v>A2C4000625700</v>
          </cell>
          <cell r="B1563" t="str">
            <v>ROH</v>
          </cell>
          <cell r="C1563" t="str">
            <v>CAPACITORES DE CERAMICA</v>
          </cell>
          <cell r="D1563"/>
          <cell r="E1563">
            <v>853224</v>
          </cell>
          <cell r="F1563" t="str">
            <v>200976</v>
          </cell>
          <cell r="G1563" t="str">
            <v xml:space="preserve">    KEMET ELECTRONICS CORPORATION</v>
          </cell>
          <cell r="H1563" t="str">
            <v>SI</v>
          </cell>
          <cell r="I1563" t="str">
            <v xml:space="preserve">Tariff Shift </v>
          </cell>
          <cell r="J1563" t="str">
            <v>DANIELA</v>
          </cell>
          <cell r="K1563" t="str">
            <v>TMECGDL21-043</v>
          </cell>
          <cell r="L1563" t="str">
            <v>MX</v>
          </cell>
        </row>
        <row r="1564">
          <cell r="A1564" t="str">
            <v>A2C4000626100</v>
          </cell>
          <cell r="B1564" t="str">
            <v>ROH</v>
          </cell>
          <cell r="C1564" t="str">
            <v>CAPACITORES DE CERAMICA</v>
          </cell>
          <cell r="D1564"/>
          <cell r="E1564">
            <v>853224</v>
          </cell>
          <cell r="F1564" t="str">
            <v>200976</v>
          </cell>
          <cell r="G1564" t="str">
            <v xml:space="preserve">    KEMET ELECTRONICS CORPORATION</v>
          </cell>
          <cell r="H1564" t="str">
            <v>SI</v>
          </cell>
          <cell r="I1564" t="str">
            <v xml:space="preserve">Tariff Shift </v>
          </cell>
          <cell r="J1564" t="str">
            <v>DANIELA</v>
          </cell>
          <cell r="K1564" t="str">
            <v>TMECGDL21-043</v>
          </cell>
          <cell r="L1564" t="str">
            <v>MX</v>
          </cell>
        </row>
        <row r="1565">
          <cell r="A1565" t="str">
            <v>A2C40006264</v>
          </cell>
          <cell r="B1565" t="str">
            <v>ROH</v>
          </cell>
          <cell r="C1565" t="str">
            <v>CAPACITORES DE CERAMICA</v>
          </cell>
          <cell r="D1565"/>
          <cell r="E1565">
            <v>853224</v>
          </cell>
          <cell r="F1565" t="str">
            <v>200976</v>
          </cell>
          <cell r="G1565" t="str">
            <v xml:space="preserve">    KEMET ELECTRONICS CORPORATION</v>
          </cell>
          <cell r="H1565" t="str">
            <v>SI</v>
          </cell>
          <cell r="I1565" t="str">
            <v xml:space="preserve">Tariff Shift </v>
          </cell>
          <cell r="J1565" t="str">
            <v>DANIELA</v>
          </cell>
          <cell r="K1565" t="str">
            <v>TMECGDL21-043</v>
          </cell>
          <cell r="L1565" t="str">
            <v>MX</v>
          </cell>
        </row>
        <row r="1566">
          <cell r="A1566" t="str">
            <v>A2C4000626400</v>
          </cell>
          <cell r="B1566" t="str">
            <v>ROH</v>
          </cell>
          <cell r="C1566" t="str">
            <v>CAPACITORES DE CERAMICA</v>
          </cell>
          <cell r="D1566"/>
          <cell r="E1566">
            <v>853224</v>
          </cell>
          <cell r="F1566" t="str">
            <v>200976</v>
          </cell>
          <cell r="G1566" t="str">
            <v xml:space="preserve">    KEMET ELECTRONICS CORPORATION</v>
          </cell>
          <cell r="H1566" t="str">
            <v>SI</v>
          </cell>
          <cell r="I1566" t="str">
            <v xml:space="preserve">Tariff Shift </v>
          </cell>
          <cell r="J1566" t="str">
            <v>DANIELA</v>
          </cell>
          <cell r="K1566" t="str">
            <v>TMECGDL21-043</v>
          </cell>
          <cell r="L1566" t="str">
            <v>MX</v>
          </cell>
        </row>
        <row r="1567">
          <cell r="A1567" t="str">
            <v>A2C4000626500</v>
          </cell>
          <cell r="B1567" t="str">
            <v>ROH</v>
          </cell>
          <cell r="C1567" t="str">
            <v>CAPACITORES DE CERAMICA</v>
          </cell>
          <cell r="D1567"/>
          <cell r="E1567">
            <v>853224</v>
          </cell>
          <cell r="F1567" t="str">
            <v>200976</v>
          </cell>
          <cell r="G1567" t="str">
            <v xml:space="preserve">    KEMET ELECTRONICS CORPORATION</v>
          </cell>
          <cell r="H1567" t="str">
            <v>SI</v>
          </cell>
          <cell r="I1567" t="str">
            <v xml:space="preserve">Tariff Shift </v>
          </cell>
          <cell r="J1567" t="str">
            <v>DANIELA</v>
          </cell>
          <cell r="K1567" t="str">
            <v>TMECGDL21-043</v>
          </cell>
          <cell r="L1567" t="str">
            <v>MX</v>
          </cell>
        </row>
        <row r="1568">
          <cell r="A1568" t="str">
            <v>A2C40006271</v>
          </cell>
          <cell r="B1568" t="str">
            <v>ROH</v>
          </cell>
          <cell r="C1568" t="str">
            <v>CAPACITORES DE CERAMICA</v>
          </cell>
          <cell r="D1568"/>
          <cell r="E1568">
            <v>853224</v>
          </cell>
          <cell r="F1568" t="str">
            <v>200976</v>
          </cell>
          <cell r="G1568" t="str">
            <v xml:space="preserve">    KEMET ELECTRONICS CORPORATION</v>
          </cell>
          <cell r="H1568" t="str">
            <v>SI</v>
          </cell>
          <cell r="I1568" t="str">
            <v xml:space="preserve">Tariff Shift </v>
          </cell>
          <cell r="J1568" t="str">
            <v>DANIELA</v>
          </cell>
          <cell r="K1568" t="str">
            <v>TMECGDL21-043</v>
          </cell>
          <cell r="L1568" t="str">
            <v>MX</v>
          </cell>
        </row>
        <row r="1569">
          <cell r="A1569" t="str">
            <v>A2C4000627100</v>
          </cell>
          <cell r="B1569" t="str">
            <v>ROH</v>
          </cell>
          <cell r="C1569" t="str">
            <v>CAPACITORES DE CERAMICA</v>
          </cell>
          <cell r="D1569"/>
          <cell r="E1569">
            <v>853224</v>
          </cell>
          <cell r="F1569" t="str">
            <v>200976</v>
          </cell>
          <cell r="G1569" t="str">
            <v xml:space="preserve">    KEMET ELECTRONICS CORPORATION</v>
          </cell>
          <cell r="H1569" t="str">
            <v>SI</v>
          </cell>
          <cell r="I1569" t="str">
            <v xml:space="preserve">Tariff Shift </v>
          </cell>
          <cell r="J1569" t="str">
            <v>DANIELA</v>
          </cell>
          <cell r="K1569" t="str">
            <v>TMECGDL21-043</v>
          </cell>
          <cell r="L1569" t="str">
            <v>MX</v>
          </cell>
        </row>
        <row r="1570">
          <cell r="A1570" t="str">
            <v>A2C40006273</v>
          </cell>
          <cell r="B1570" t="str">
            <v>ROH</v>
          </cell>
          <cell r="C1570" t="str">
            <v>CAPACITORES DE CERAMICA</v>
          </cell>
          <cell r="D1570"/>
          <cell r="E1570">
            <v>853224</v>
          </cell>
          <cell r="F1570" t="str">
            <v>200976</v>
          </cell>
          <cell r="G1570" t="str">
            <v xml:space="preserve">    KEMET ELECTRONICS CORPORATION</v>
          </cell>
          <cell r="H1570" t="str">
            <v>SI</v>
          </cell>
          <cell r="I1570" t="str">
            <v xml:space="preserve">Tariff Shift </v>
          </cell>
          <cell r="J1570" t="str">
            <v>DANIELA</v>
          </cell>
          <cell r="K1570" t="str">
            <v>TMECGDL21-043</v>
          </cell>
          <cell r="L1570" t="str">
            <v>MX</v>
          </cell>
        </row>
        <row r="1571">
          <cell r="A1571" t="str">
            <v>A2C4000627300</v>
          </cell>
          <cell r="B1571" t="str">
            <v>ROH</v>
          </cell>
          <cell r="C1571" t="str">
            <v>CAPACITORES DE CERAMICA</v>
          </cell>
          <cell r="D1571"/>
          <cell r="E1571">
            <v>853224</v>
          </cell>
          <cell r="F1571" t="str">
            <v>200976</v>
          </cell>
          <cell r="G1571" t="str">
            <v xml:space="preserve">    KEMET ELECTRONICS CORPORATION</v>
          </cell>
          <cell r="H1571" t="str">
            <v>SI</v>
          </cell>
          <cell r="I1571" t="str">
            <v xml:space="preserve">Tariff Shift </v>
          </cell>
          <cell r="J1571" t="str">
            <v>DANIELA</v>
          </cell>
          <cell r="K1571" t="str">
            <v>TMECGDL21-043</v>
          </cell>
          <cell r="L1571" t="str">
            <v>MX</v>
          </cell>
        </row>
        <row r="1572">
          <cell r="A1572" t="str">
            <v>A2C40006279</v>
          </cell>
          <cell r="B1572" t="str">
            <v>ROH</v>
          </cell>
          <cell r="C1572" t="str">
            <v>CAPACITORES DE CERAMICA</v>
          </cell>
          <cell r="D1572"/>
          <cell r="E1572">
            <v>853224</v>
          </cell>
          <cell r="F1572" t="str">
            <v>200976</v>
          </cell>
          <cell r="G1572" t="str">
            <v xml:space="preserve">    KEMET ELECTRONICS CORPORATION</v>
          </cell>
          <cell r="H1572" t="str">
            <v>SI</v>
          </cell>
          <cell r="I1572" t="str">
            <v xml:space="preserve">Tariff Shift </v>
          </cell>
          <cell r="J1572" t="str">
            <v>DANIELA</v>
          </cell>
          <cell r="K1572" t="str">
            <v>TMECGDL21-043</v>
          </cell>
          <cell r="L1572" t="str">
            <v>MX</v>
          </cell>
        </row>
        <row r="1573">
          <cell r="A1573" t="str">
            <v>A2C4000627900</v>
          </cell>
          <cell r="B1573" t="str">
            <v>ROH</v>
          </cell>
          <cell r="C1573" t="str">
            <v>CAPACITORES DE CERAMICA</v>
          </cell>
          <cell r="D1573"/>
          <cell r="E1573">
            <v>853224</v>
          </cell>
          <cell r="F1573" t="str">
            <v>200976</v>
          </cell>
          <cell r="G1573" t="str">
            <v xml:space="preserve">    KEMET ELECTRONICS CORPORATION</v>
          </cell>
          <cell r="H1573" t="str">
            <v>SI</v>
          </cell>
          <cell r="I1573" t="str">
            <v xml:space="preserve">Tariff Shift </v>
          </cell>
          <cell r="J1573" t="str">
            <v>DANIELA</v>
          </cell>
          <cell r="K1573" t="str">
            <v>TMECGDL21-043</v>
          </cell>
          <cell r="L1573" t="str">
            <v>MX</v>
          </cell>
        </row>
        <row r="1574">
          <cell r="A1574" t="str">
            <v>A2C40006280</v>
          </cell>
          <cell r="B1574" t="str">
            <v>ROH</v>
          </cell>
          <cell r="C1574" t="str">
            <v>CAPACITORES DE CERAMICA</v>
          </cell>
          <cell r="D1574"/>
          <cell r="E1574">
            <v>853224</v>
          </cell>
          <cell r="F1574" t="str">
            <v>200976</v>
          </cell>
          <cell r="G1574" t="str">
            <v xml:space="preserve">    KEMET ELECTRONICS CORPORATION</v>
          </cell>
          <cell r="H1574" t="str">
            <v>SI</v>
          </cell>
          <cell r="I1574" t="str">
            <v xml:space="preserve">Tariff Shift </v>
          </cell>
          <cell r="J1574" t="str">
            <v>DANIELA</v>
          </cell>
          <cell r="K1574" t="str">
            <v>TMECGDL21-043</v>
          </cell>
          <cell r="L1574" t="str">
            <v>MX</v>
          </cell>
        </row>
        <row r="1575">
          <cell r="A1575" t="str">
            <v>A2C40006281</v>
          </cell>
          <cell r="B1575" t="str">
            <v>ROH</v>
          </cell>
          <cell r="C1575" t="str">
            <v>CAPACITORES DE CERAMICA</v>
          </cell>
          <cell r="D1575"/>
          <cell r="E1575">
            <v>853224</v>
          </cell>
          <cell r="F1575" t="str">
            <v>200976</v>
          </cell>
          <cell r="G1575" t="str">
            <v xml:space="preserve">    KEMET ELECTRONICS CORPORATION</v>
          </cell>
          <cell r="H1575" t="str">
            <v>SI</v>
          </cell>
          <cell r="I1575" t="str">
            <v xml:space="preserve">Tariff Shift </v>
          </cell>
          <cell r="J1575" t="str">
            <v>DANIELA</v>
          </cell>
          <cell r="K1575" t="str">
            <v>TMECGDL21-043</v>
          </cell>
          <cell r="L1575" t="str">
            <v>MX</v>
          </cell>
        </row>
        <row r="1576">
          <cell r="A1576" t="str">
            <v>A2C4000628100</v>
          </cell>
          <cell r="B1576" t="str">
            <v>ROH</v>
          </cell>
          <cell r="C1576" t="str">
            <v>CAPACITORES DE CERAMICA</v>
          </cell>
          <cell r="D1576"/>
          <cell r="E1576">
            <v>853224</v>
          </cell>
          <cell r="F1576" t="str">
            <v>200976</v>
          </cell>
          <cell r="G1576" t="str">
            <v xml:space="preserve">    KEMET ELECTRONICS CORPORATION</v>
          </cell>
          <cell r="H1576" t="str">
            <v>SI</v>
          </cell>
          <cell r="I1576" t="str">
            <v xml:space="preserve">Tariff Shift </v>
          </cell>
          <cell r="J1576" t="str">
            <v>DANIELA</v>
          </cell>
          <cell r="K1576" t="str">
            <v>TMECGDL21-043</v>
          </cell>
          <cell r="L1576" t="str">
            <v>MX</v>
          </cell>
        </row>
        <row r="1577">
          <cell r="A1577" t="str">
            <v>A2C4000628149</v>
          </cell>
          <cell r="B1577" t="str">
            <v>ROH</v>
          </cell>
          <cell r="C1577" t="str">
            <v>CAPACITORES DE CERAMICA</v>
          </cell>
          <cell r="D1577"/>
          <cell r="E1577">
            <v>853224</v>
          </cell>
          <cell r="F1577" t="str">
            <v>200976</v>
          </cell>
          <cell r="G1577" t="str">
            <v xml:space="preserve">    KEMET ELECTRONICS CORPORATION</v>
          </cell>
          <cell r="H1577" t="str">
            <v>SI</v>
          </cell>
          <cell r="I1577" t="str">
            <v xml:space="preserve">Tariff Shift </v>
          </cell>
          <cell r="J1577" t="str">
            <v>DANIELA</v>
          </cell>
          <cell r="K1577" t="str">
            <v>TMECGDL21-043</v>
          </cell>
          <cell r="L1577" t="str">
            <v>MX</v>
          </cell>
        </row>
        <row r="1578">
          <cell r="A1578" t="str">
            <v>A2C40006282</v>
          </cell>
          <cell r="B1578" t="str">
            <v>ROH</v>
          </cell>
          <cell r="C1578" t="str">
            <v>CAPACITOR CERAMICO MULTICAPAS</v>
          </cell>
          <cell r="D1578"/>
          <cell r="E1578">
            <v>853224</v>
          </cell>
          <cell r="F1578" t="str">
            <v>200976</v>
          </cell>
          <cell r="G1578" t="str">
            <v xml:space="preserve">    KEMET ELECTRONICS CORPORATION</v>
          </cell>
          <cell r="H1578" t="str">
            <v>SI</v>
          </cell>
          <cell r="I1578" t="str">
            <v xml:space="preserve">Tariff Shift </v>
          </cell>
          <cell r="J1578" t="str">
            <v>DANIELA</v>
          </cell>
          <cell r="K1578" t="str">
            <v>TMECGDL21-043</v>
          </cell>
          <cell r="L1578" t="str">
            <v>MX</v>
          </cell>
        </row>
        <row r="1579">
          <cell r="A1579" t="str">
            <v>A2C4000628200</v>
          </cell>
          <cell r="B1579" t="str">
            <v>ROH</v>
          </cell>
          <cell r="C1579" t="str">
            <v>CAPACITORES DE CERAMICA</v>
          </cell>
          <cell r="D1579"/>
          <cell r="E1579">
            <v>853224</v>
          </cell>
          <cell r="F1579" t="str">
            <v>200976</v>
          </cell>
          <cell r="G1579" t="str">
            <v xml:space="preserve">    KEMET ELECTRONICS CORPORATION</v>
          </cell>
          <cell r="H1579" t="str">
            <v>SI</v>
          </cell>
          <cell r="I1579" t="str">
            <v xml:space="preserve">Tariff Shift </v>
          </cell>
          <cell r="J1579" t="str">
            <v>DANIELA</v>
          </cell>
          <cell r="K1579" t="str">
            <v>TMECGDL21-043</v>
          </cell>
          <cell r="L1579" t="str">
            <v>MX</v>
          </cell>
        </row>
        <row r="1580">
          <cell r="A1580" t="str">
            <v>A2C40006357</v>
          </cell>
          <cell r="B1580" t="str">
            <v>ROH</v>
          </cell>
          <cell r="C1580" t="str">
            <v>CAPACITORES DE CERAMICA</v>
          </cell>
          <cell r="D1580"/>
          <cell r="E1580">
            <v>853224</v>
          </cell>
          <cell r="F1580" t="str">
            <v>200976</v>
          </cell>
          <cell r="G1580" t="str">
            <v xml:space="preserve">    KEMET ELECTRONICS CORPORATION</v>
          </cell>
          <cell r="H1580" t="str">
            <v>SI</v>
          </cell>
          <cell r="I1580" t="str">
            <v xml:space="preserve">Tariff Shift </v>
          </cell>
          <cell r="J1580" t="str">
            <v>DANIELA</v>
          </cell>
          <cell r="K1580" t="str">
            <v>TMECGDL21-043</v>
          </cell>
          <cell r="L1580" t="str">
            <v>MX</v>
          </cell>
        </row>
        <row r="1581">
          <cell r="A1581" t="str">
            <v>A2C4000635900</v>
          </cell>
          <cell r="B1581" t="str">
            <v>ROH</v>
          </cell>
          <cell r="C1581" t="str">
            <v>CAPACITORES DE CERAMICA</v>
          </cell>
          <cell r="D1581"/>
          <cell r="E1581">
            <v>853224</v>
          </cell>
          <cell r="F1581" t="str">
            <v>200976</v>
          </cell>
          <cell r="G1581" t="str">
            <v xml:space="preserve">    KEMET ELECTRONICS CORPORATION</v>
          </cell>
          <cell r="H1581" t="str">
            <v>SI</v>
          </cell>
          <cell r="I1581" t="str">
            <v xml:space="preserve">Tariff Shift </v>
          </cell>
          <cell r="J1581" t="str">
            <v>DANIELA</v>
          </cell>
          <cell r="K1581" t="str">
            <v>TMECGDL21-043</v>
          </cell>
          <cell r="L1581" t="str">
            <v>MX</v>
          </cell>
        </row>
        <row r="1582">
          <cell r="A1582" t="str">
            <v>A2C4000636800</v>
          </cell>
          <cell r="B1582" t="str">
            <v>ROH</v>
          </cell>
          <cell r="C1582" t="str">
            <v>CAPACITORES DE CERAMICA</v>
          </cell>
          <cell r="D1582"/>
          <cell r="E1582">
            <v>853224</v>
          </cell>
          <cell r="F1582" t="str">
            <v>200976</v>
          </cell>
          <cell r="G1582" t="str">
            <v xml:space="preserve">    KEMET ELECTRONICS CORPORATION</v>
          </cell>
          <cell r="H1582" t="str">
            <v>SI</v>
          </cell>
          <cell r="I1582" t="str">
            <v xml:space="preserve">Tariff Shift </v>
          </cell>
          <cell r="J1582" t="str">
            <v>DANIELA</v>
          </cell>
          <cell r="K1582" t="str">
            <v>TMECGDL21-043</v>
          </cell>
          <cell r="L1582" t="str">
            <v>MX</v>
          </cell>
        </row>
        <row r="1583">
          <cell r="A1583" t="str">
            <v>A2C4000637600</v>
          </cell>
          <cell r="B1583" t="str">
            <v>ROH</v>
          </cell>
          <cell r="C1583" t="str">
            <v>CAPACITORES DE CERAMICA</v>
          </cell>
          <cell r="D1583"/>
          <cell r="E1583">
            <v>853224</v>
          </cell>
          <cell r="F1583" t="str">
            <v>200976</v>
          </cell>
          <cell r="G1583" t="str">
            <v xml:space="preserve">    KEMET ELECTRONICS CORPORATION</v>
          </cell>
          <cell r="H1583" t="str">
            <v>SI</v>
          </cell>
          <cell r="I1583" t="str">
            <v xml:space="preserve">Tariff Shift </v>
          </cell>
          <cell r="J1583" t="str">
            <v>DANIELA</v>
          </cell>
          <cell r="K1583" t="str">
            <v>TMECGDL21-043</v>
          </cell>
          <cell r="L1583" t="str">
            <v>MX</v>
          </cell>
        </row>
        <row r="1584">
          <cell r="A1584" t="str">
            <v>A2C40006379</v>
          </cell>
          <cell r="B1584" t="str">
            <v>ROH</v>
          </cell>
          <cell r="C1584" t="str">
            <v>CAPACITORES DE CERAMICA</v>
          </cell>
          <cell r="D1584"/>
          <cell r="E1584">
            <v>853224</v>
          </cell>
          <cell r="F1584" t="str">
            <v>200976</v>
          </cell>
          <cell r="G1584" t="str">
            <v xml:space="preserve">    KEMET ELECTRONICS CORPORATION</v>
          </cell>
          <cell r="H1584" t="str">
            <v>SI</v>
          </cell>
          <cell r="I1584" t="str">
            <v xml:space="preserve">Tariff Shift </v>
          </cell>
          <cell r="J1584" t="str">
            <v>DANIELA</v>
          </cell>
          <cell r="K1584" t="str">
            <v>TMECGDL21-043</v>
          </cell>
          <cell r="L1584" t="str">
            <v>MX</v>
          </cell>
        </row>
        <row r="1585">
          <cell r="A1585" t="str">
            <v>A2C4000637900</v>
          </cell>
          <cell r="B1585" t="str">
            <v>ROH</v>
          </cell>
          <cell r="C1585" t="str">
            <v>CAPACITORES DE CERAMICA</v>
          </cell>
          <cell r="D1585"/>
          <cell r="E1585">
            <v>853224</v>
          </cell>
          <cell r="F1585" t="str">
            <v>200976</v>
          </cell>
          <cell r="G1585" t="str">
            <v xml:space="preserve">    KEMET ELECTRONICS CORPORATION</v>
          </cell>
          <cell r="H1585" t="str">
            <v>SI</v>
          </cell>
          <cell r="I1585" t="str">
            <v xml:space="preserve">Tariff Shift </v>
          </cell>
          <cell r="J1585" t="str">
            <v>DANIELA</v>
          </cell>
          <cell r="K1585" t="str">
            <v>TMECGDL21-043</v>
          </cell>
          <cell r="L1585" t="str">
            <v>MX</v>
          </cell>
        </row>
        <row r="1586">
          <cell r="A1586" t="str">
            <v>A2C4000638000</v>
          </cell>
          <cell r="B1586" t="str">
            <v>ROH</v>
          </cell>
          <cell r="C1586" t="str">
            <v>CAPACITORES DE CERAMICA</v>
          </cell>
          <cell r="D1586"/>
          <cell r="E1586">
            <v>853224</v>
          </cell>
          <cell r="F1586" t="str">
            <v>200976</v>
          </cell>
          <cell r="G1586" t="str">
            <v xml:space="preserve">    KEMET ELECTRONICS CORPORATION</v>
          </cell>
          <cell r="H1586" t="str">
            <v>SI</v>
          </cell>
          <cell r="I1586" t="str">
            <v xml:space="preserve">Tariff Shift </v>
          </cell>
          <cell r="J1586" t="str">
            <v>DANIELA</v>
          </cell>
          <cell r="K1586" t="str">
            <v>TMECGDL21-043</v>
          </cell>
          <cell r="L1586" t="str">
            <v>MX</v>
          </cell>
        </row>
        <row r="1587">
          <cell r="A1587" t="str">
            <v>A2C4000638100</v>
          </cell>
          <cell r="B1587" t="str">
            <v>ROH</v>
          </cell>
          <cell r="C1587" t="str">
            <v>CAPACITORES DE CERAMICA</v>
          </cell>
          <cell r="D1587"/>
          <cell r="E1587">
            <v>853224</v>
          </cell>
          <cell r="F1587" t="str">
            <v>200976</v>
          </cell>
          <cell r="G1587" t="str">
            <v xml:space="preserve">    KEMET ELECTRONICS CORPORATION</v>
          </cell>
          <cell r="H1587" t="str">
            <v>SI</v>
          </cell>
          <cell r="I1587" t="str">
            <v xml:space="preserve">Tariff Shift </v>
          </cell>
          <cell r="J1587" t="str">
            <v>DANIELA</v>
          </cell>
          <cell r="K1587" t="str">
            <v>TMECGDL21-043</v>
          </cell>
          <cell r="L1587" t="str">
            <v>MX</v>
          </cell>
        </row>
        <row r="1588">
          <cell r="A1588" t="str">
            <v>A2C40006385</v>
          </cell>
          <cell r="B1588" t="str">
            <v>ROH</v>
          </cell>
          <cell r="C1588" t="str">
            <v>CAPACITORES DE CERAMICA</v>
          </cell>
          <cell r="D1588"/>
          <cell r="E1588">
            <v>853224</v>
          </cell>
          <cell r="F1588" t="str">
            <v>200976</v>
          </cell>
          <cell r="G1588" t="str">
            <v xml:space="preserve">    KEMET ELECTRONICS CORPORATION</v>
          </cell>
          <cell r="H1588" t="str">
            <v>SI</v>
          </cell>
          <cell r="I1588" t="str">
            <v xml:space="preserve">Tariff Shift </v>
          </cell>
          <cell r="J1588" t="str">
            <v>DANIELA</v>
          </cell>
          <cell r="K1588" t="str">
            <v>TMECGDL21-043</v>
          </cell>
          <cell r="L1588" t="str">
            <v>MX</v>
          </cell>
        </row>
        <row r="1589">
          <cell r="A1589" t="str">
            <v>A2C4000638500</v>
          </cell>
          <cell r="B1589" t="str">
            <v>ROH</v>
          </cell>
          <cell r="C1589" t="str">
            <v>CAPACITORES DE CERAMICA</v>
          </cell>
          <cell r="D1589"/>
          <cell r="E1589">
            <v>853224</v>
          </cell>
          <cell r="F1589" t="str">
            <v>200976</v>
          </cell>
          <cell r="G1589" t="str">
            <v xml:space="preserve">    KEMET ELECTRONICS CORPORATION</v>
          </cell>
          <cell r="H1589" t="str">
            <v>SI</v>
          </cell>
          <cell r="I1589" t="str">
            <v xml:space="preserve">Tariff Shift </v>
          </cell>
          <cell r="J1589" t="str">
            <v>DANIELA</v>
          </cell>
          <cell r="K1589" t="str">
            <v>TMECGDL21-043</v>
          </cell>
          <cell r="L1589" t="str">
            <v>MX</v>
          </cell>
        </row>
        <row r="1590">
          <cell r="A1590" t="str">
            <v>A2C40006388</v>
          </cell>
          <cell r="B1590" t="str">
            <v>ROH</v>
          </cell>
          <cell r="C1590" t="str">
            <v>CAPACITORES DE CERAMICA</v>
          </cell>
          <cell r="D1590"/>
          <cell r="E1590">
            <v>853224</v>
          </cell>
          <cell r="F1590" t="str">
            <v>200976</v>
          </cell>
          <cell r="G1590" t="str">
            <v xml:space="preserve">    KEMET ELECTRONICS CORPORATION</v>
          </cell>
          <cell r="H1590" t="str">
            <v>SI</v>
          </cell>
          <cell r="I1590" t="str">
            <v xml:space="preserve">Tariff Shift </v>
          </cell>
          <cell r="J1590" t="str">
            <v>DANIELA</v>
          </cell>
          <cell r="K1590" t="str">
            <v>TMECGDL21-043</v>
          </cell>
          <cell r="L1590" t="str">
            <v>MX</v>
          </cell>
        </row>
        <row r="1591">
          <cell r="A1591" t="str">
            <v>A2C4000638800</v>
          </cell>
          <cell r="B1591" t="str">
            <v>ROH</v>
          </cell>
          <cell r="C1591" t="str">
            <v>CAPACITORES DE CERAMICA</v>
          </cell>
          <cell r="D1591"/>
          <cell r="E1591">
            <v>853224</v>
          </cell>
          <cell r="F1591" t="str">
            <v>200976</v>
          </cell>
          <cell r="G1591" t="str">
            <v xml:space="preserve">    KEMET ELECTRONICS CORPORATION</v>
          </cell>
          <cell r="H1591" t="str">
            <v>SI</v>
          </cell>
          <cell r="I1591" t="str">
            <v xml:space="preserve">Tariff Shift </v>
          </cell>
          <cell r="J1591" t="str">
            <v>DANIELA</v>
          </cell>
          <cell r="K1591" t="str">
            <v>TMECGDL21-043</v>
          </cell>
          <cell r="L1591" t="str">
            <v>MX</v>
          </cell>
        </row>
        <row r="1592">
          <cell r="A1592" t="str">
            <v>A2C40006389</v>
          </cell>
          <cell r="B1592" t="str">
            <v>ROH</v>
          </cell>
          <cell r="C1592" t="str">
            <v>CAPACITOR CERAMICO MULTICAPAS</v>
          </cell>
          <cell r="D1592"/>
          <cell r="E1592">
            <v>853224</v>
          </cell>
          <cell r="F1592" t="str">
            <v>200976</v>
          </cell>
          <cell r="G1592" t="str">
            <v xml:space="preserve">    KEMET ELECTRONICS CORPORATION</v>
          </cell>
          <cell r="H1592" t="str">
            <v>SI</v>
          </cell>
          <cell r="I1592" t="str">
            <v xml:space="preserve">Tariff Shift </v>
          </cell>
          <cell r="J1592" t="str">
            <v>DANIELA</v>
          </cell>
          <cell r="K1592" t="str">
            <v>TMECGDL21-043</v>
          </cell>
          <cell r="L1592" t="str">
            <v>MX</v>
          </cell>
        </row>
        <row r="1593">
          <cell r="A1593" t="str">
            <v>A2C4000638900</v>
          </cell>
          <cell r="B1593" t="str">
            <v>ROH</v>
          </cell>
          <cell r="C1593" t="str">
            <v>CAPACITORES DE CERAMICA</v>
          </cell>
          <cell r="D1593"/>
          <cell r="E1593">
            <v>853224</v>
          </cell>
          <cell r="F1593" t="str">
            <v>200976</v>
          </cell>
          <cell r="G1593" t="str">
            <v xml:space="preserve">    KEMET ELECTRONICS CORPORATION</v>
          </cell>
          <cell r="H1593" t="str">
            <v>SI</v>
          </cell>
          <cell r="I1593" t="str">
            <v xml:space="preserve">Tariff Shift </v>
          </cell>
          <cell r="J1593" t="str">
            <v>DANIELA</v>
          </cell>
          <cell r="K1593" t="str">
            <v>TMECGDL21-043</v>
          </cell>
          <cell r="L1593" t="str">
            <v>MX</v>
          </cell>
        </row>
        <row r="1594">
          <cell r="A1594" t="str">
            <v>A2C40006390</v>
          </cell>
          <cell r="B1594" t="str">
            <v>ROH</v>
          </cell>
          <cell r="C1594" t="str">
            <v>CAPACITORES DE CERAMICA</v>
          </cell>
          <cell r="D1594"/>
          <cell r="E1594">
            <v>853224</v>
          </cell>
          <cell r="F1594" t="str">
            <v>200976</v>
          </cell>
          <cell r="G1594" t="str">
            <v xml:space="preserve">    KEMET ELECTRONICS CORPORATION</v>
          </cell>
          <cell r="H1594" t="str">
            <v>SI</v>
          </cell>
          <cell r="I1594" t="str">
            <v xml:space="preserve">Tariff Shift </v>
          </cell>
          <cell r="J1594" t="str">
            <v>DANIELA</v>
          </cell>
          <cell r="K1594" t="str">
            <v>TMECGDL21-043</v>
          </cell>
          <cell r="L1594" t="str">
            <v>MX</v>
          </cell>
        </row>
        <row r="1595">
          <cell r="A1595" t="str">
            <v>A2C4000639000</v>
          </cell>
          <cell r="B1595" t="str">
            <v>ROH</v>
          </cell>
          <cell r="C1595" t="str">
            <v>CAPACITORES DE CERAMICA</v>
          </cell>
          <cell r="D1595"/>
          <cell r="E1595">
            <v>853224</v>
          </cell>
          <cell r="F1595" t="str">
            <v>200976</v>
          </cell>
          <cell r="G1595" t="str">
            <v xml:space="preserve">    KEMET ELECTRONICS CORPORATION</v>
          </cell>
          <cell r="H1595" t="str">
            <v>SI</v>
          </cell>
          <cell r="I1595" t="str">
            <v xml:space="preserve">Tariff Shift </v>
          </cell>
          <cell r="J1595" t="str">
            <v>DANIELA</v>
          </cell>
          <cell r="K1595" t="str">
            <v>TMECGDL21-043</v>
          </cell>
          <cell r="L1595" t="str">
            <v>MX</v>
          </cell>
        </row>
        <row r="1596">
          <cell r="A1596" t="str">
            <v>A2C40006393</v>
          </cell>
          <cell r="B1596" t="str">
            <v>ROH</v>
          </cell>
          <cell r="C1596" t="str">
            <v>CAPACITORES DE CERAMICA</v>
          </cell>
          <cell r="D1596"/>
          <cell r="E1596">
            <v>853224</v>
          </cell>
          <cell r="F1596" t="str">
            <v>200976</v>
          </cell>
          <cell r="G1596" t="str">
            <v xml:space="preserve">    KEMET ELECTRONICS CORPORATION</v>
          </cell>
          <cell r="H1596" t="str">
            <v>SI</v>
          </cell>
          <cell r="I1596" t="str">
            <v xml:space="preserve">Tariff Shift </v>
          </cell>
          <cell r="J1596" t="str">
            <v>DANIELA</v>
          </cell>
          <cell r="K1596" t="str">
            <v>TMECGDL21-043</v>
          </cell>
          <cell r="L1596" t="str">
            <v>MX</v>
          </cell>
        </row>
        <row r="1597">
          <cell r="A1597" t="str">
            <v>A2C4000639300</v>
          </cell>
          <cell r="B1597" t="str">
            <v>ROH</v>
          </cell>
          <cell r="C1597" t="str">
            <v>CAPACITORES DE CERAMICA</v>
          </cell>
          <cell r="D1597"/>
          <cell r="E1597">
            <v>853224</v>
          </cell>
          <cell r="F1597" t="str">
            <v>200976</v>
          </cell>
          <cell r="G1597" t="str">
            <v xml:space="preserve">    KEMET ELECTRONICS CORPORATION</v>
          </cell>
          <cell r="H1597" t="str">
            <v>SI</v>
          </cell>
          <cell r="I1597" t="str">
            <v xml:space="preserve">Tariff Shift </v>
          </cell>
          <cell r="J1597" t="str">
            <v>DANIELA</v>
          </cell>
          <cell r="K1597" t="str">
            <v>TMECGDL21-043</v>
          </cell>
          <cell r="L1597" t="str">
            <v>MX</v>
          </cell>
        </row>
        <row r="1598">
          <cell r="A1598" t="str">
            <v>A2C4000639400</v>
          </cell>
          <cell r="B1598" t="str">
            <v>ROH</v>
          </cell>
          <cell r="C1598" t="str">
            <v>CAPACITORES DE CERAMICA</v>
          </cell>
          <cell r="D1598"/>
          <cell r="E1598">
            <v>853224</v>
          </cell>
          <cell r="F1598" t="str">
            <v>200976</v>
          </cell>
          <cell r="G1598" t="str">
            <v xml:space="preserve">    KEMET ELECTRONICS CORPORATION</v>
          </cell>
          <cell r="H1598" t="str">
            <v>SI</v>
          </cell>
          <cell r="I1598" t="str">
            <v xml:space="preserve">Tariff Shift </v>
          </cell>
          <cell r="J1598" t="str">
            <v>DANIELA</v>
          </cell>
          <cell r="K1598" t="str">
            <v>TMECGDL21-043</v>
          </cell>
          <cell r="L1598" t="str">
            <v>MX</v>
          </cell>
        </row>
        <row r="1599">
          <cell r="A1599" t="str">
            <v>A2C4000639600</v>
          </cell>
          <cell r="B1599" t="str">
            <v>ROH</v>
          </cell>
          <cell r="C1599" t="str">
            <v>CAPACITORES DE CERAMICA</v>
          </cell>
          <cell r="D1599"/>
          <cell r="E1599">
            <v>853224</v>
          </cell>
          <cell r="F1599" t="str">
            <v>200976</v>
          </cell>
          <cell r="G1599" t="str">
            <v xml:space="preserve">    KEMET ELECTRONICS CORPORATION</v>
          </cell>
          <cell r="H1599" t="str">
            <v>SI</v>
          </cell>
          <cell r="I1599" t="str">
            <v xml:space="preserve">Tariff Shift </v>
          </cell>
          <cell r="J1599" t="str">
            <v>DANIELA</v>
          </cell>
          <cell r="K1599" t="str">
            <v>TMECGDL21-043</v>
          </cell>
          <cell r="L1599" t="str">
            <v>MX</v>
          </cell>
        </row>
        <row r="1600">
          <cell r="A1600" t="str">
            <v>A2C40006397</v>
          </cell>
          <cell r="B1600" t="str">
            <v>ROH</v>
          </cell>
          <cell r="C1600" t="str">
            <v>CAPACITORES DE CERAMICA</v>
          </cell>
          <cell r="D1600"/>
          <cell r="E1600">
            <v>853224</v>
          </cell>
          <cell r="F1600" t="str">
            <v>200976</v>
          </cell>
          <cell r="G1600" t="str">
            <v xml:space="preserve">    KEMET ELECTRONICS CORPORATION</v>
          </cell>
          <cell r="H1600" t="str">
            <v>SI</v>
          </cell>
          <cell r="I1600" t="str">
            <v xml:space="preserve">Tariff Shift </v>
          </cell>
          <cell r="J1600" t="str">
            <v>DANIELA</v>
          </cell>
          <cell r="K1600" t="str">
            <v>TMECGDL21-043</v>
          </cell>
          <cell r="L1600" t="str">
            <v>MX</v>
          </cell>
        </row>
        <row r="1601">
          <cell r="A1601" t="str">
            <v>A2C4000639700</v>
          </cell>
          <cell r="B1601" t="str">
            <v>ROH</v>
          </cell>
          <cell r="C1601" t="str">
            <v>CAPACITORES DE CERAMICA</v>
          </cell>
          <cell r="D1601"/>
          <cell r="E1601">
            <v>853224</v>
          </cell>
          <cell r="F1601" t="str">
            <v>200976</v>
          </cell>
          <cell r="G1601" t="str">
            <v xml:space="preserve">    KEMET ELECTRONICS CORPORATION</v>
          </cell>
          <cell r="H1601" t="str">
            <v>SI</v>
          </cell>
          <cell r="I1601" t="str">
            <v xml:space="preserve">Tariff Shift </v>
          </cell>
          <cell r="J1601" t="str">
            <v>DANIELA</v>
          </cell>
          <cell r="K1601" t="str">
            <v>TMECGDL21-043</v>
          </cell>
          <cell r="L1601" t="str">
            <v>MX</v>
          </cell>
        </row>
        <row r="1602">
          <cell r="A1602" t="str">
            <v>A2C40006398</v>
          </cell>
          <cell r="B1602" t="str">
            <v>ROH</v>
          </cell>
          <cell r="C1602" t="str">
            <v>CAPACITORES DE CERAMICA</v>
          </cell>
          <cell r="D1602"/>
          <cell r="E1602">
            <v>853224</v>
          </cell>
          <cell r="F1602" t="str">
            <v>200976</v>
          </cell>
          <cell r="G1602" t="str">
            <v xml:space="preserve">    KEMET ELECTRONICS CORPORATION</v>
          </cell>
          <cell r="H1602" t="str">
            <v>SI</v>
          </cell>
          <cell r="I1602" t="str">
            <v xml:space="preserve">Tariff Shift </v>
          </cell>
          <cell r="J1602" t="str">
            <v>DANIELA</v>
          </cell>
          <cell r="K1602" t="str">
            <v>TMECGDL21-043</v>
          </cell>
          <cell r="L1602" t="str">
            <v>MX</v>
          </cell>
        </row>
        <row r="1603">
          <cell r="A1603" t="str">
            <v>A2C4000639800</v>
          </cell>
          <cell r="B1603" t="str">
            <v>ROH</v>
          </cell>
          <cell r="C1603" t="str">
            <v>CAPACITORES DE CERAMICA</v>
          </cell>
          <cell r="D1603"/>
          <cell r="E1603">
            <v>853224</v>
          </cell>
          <cell r="F1603" t="str">
            <v>200976</v>
          </cell>
          <cell r="G1603" t="str">
            <v xml:space="preserve">    KEMET ELECTRONICS CORPORATION</v>
          </cell>
          <cell r="H1603" t="str">
            <v>SI</v>
          </cell>
          <cell r="I1603" t="str">
            <v xml:space="preserve">Tariff Shift </v>
          </cell>
          <cell r="J1603" t="str">
            <v>DANIELA</v>
          </cell>
          <cell r="K1603" t="str">
            <v>TMECGDL21-043</v>
          </cell>
          <cell r="L1603" t="str">
            <v>MX</v>
          </cell>
        </row>
        <row r="1604">
          <cell r="A1604" t="str">
            <v>A2C40006399</v>
          </cell>
          <cell r="B1604" t="str">
            <v>ROH</v>
          </cell>
          <cell r="C1604" t="str">
            <v>CAPACITORES DE CERAMICA</v>
          </cell>
          <cell r="D1604"/>
          <cell r="E1604">
            <v>853224</v>
          </cell>
          <cell r="F1604" t="str">
            <v>200976</v>
          </cell>
          <cell r="G1604" t="str">
            <v xml:space="preserve">    KEMET ELECTRONICS CORPORATION</v>
          </cell>
          <cell r="H1604" t="str">
            <v>SI</v>
          </cell>
          <cell r="I1604" t="str">
            <v xml:space="preserve">Tariff Shift </v>
          </cell>
          <cell r="J1604" t="str">
            <v>DANIELA</v>
          </cell>
          <cell r="K1604" t="str">
            <v>TMECGDL21-043</v>
          </cell>
          <cell r="L1604" t="str">
            <v>MX</v>
          </cell>
        </row>
        <row r="1605">
          <cell r="A1605" t="str">
            <v>A2C4000639900</v>
          </cell>
          <cell r="B1605" t="str">
            <v>ROH</v>
          </cell>
          <cell r="C1605" t="str">
            <v>CAPACITORES DE CERAMICA</v>
          </cell>
          <cell r="D1605"/>
          <cell r="E1605">
            <v>853224</v>
          </cell>
          <cell r="F1605" t="str">
            <v>200976</v>
          </cell>
          <cell r="G1605" t="str">
            <v xml:space="preserve">    KEMET ELECTRONICS CORPORATION</v>
          </cell>
          <cell r="H1605" t="str">
            <v>SI</v>
          </cell>
          <cell r="I1605" t="str">
            <v xml:space="preserve">Tariff Shift </v>
          </cell>
          <cell r="J1605" t="str">
            <v>DANIELA</v>
          </cell>
          <cell r="K1605" t="str">
            <v>TMECGDL21-043</v>
          </cell>
          <cell r="L1605" t="str">
            <v>MX</v>
          </cell>
        </row>
        <row r="1606">
          <cell r="A1606" t="str">
            <v>A2C40006405</v>
          </cell>
          <cell r="B1606" t="str">
            <v>ROH</v>
          </cell>
          <cell r="C1606" t="str">
            <v>CAPACITORES DE CERAMICA</v>
          </cell>
          <cell r="D1606"/>
          <cell r="E1606">
            <v>853224</v>
          </cell>
          <cell r="F1606" t="str">
            <v>200976</v>
          </cell>
          <cell r="G1606" t="str">
            <v xml:space="preserve">    KEMET ELECTRONICS CORPORATION</v>
          </cell>
          <cell r="H1606" t="str">
            <v>SI</v>
          </cell>
          <cell r="I1606" t="str">
            <v xml:space="preserve">Tariff Shift </v>
          </cell>
          <cell r="J1606" t="str">
            <v>DANIELA</v>
          </cell>
          <cell r="K1606" t="str">
            <v>TMECGDL21-043</v>
          </cell>
          <cell r="L1606" t="str">
            <v>MX</v>
          </cell>
        </row>
        <row r="1607">
          <cell r="A1607" t="str">
            <v>A2C4000640500</v>
          </cell>
          <cell r="B1607" t="str">
            <v>ROH</v>
          </cell>
          <cell r="C1607" t="str">
            <v>CAPACITORES DE CERAMICA</v>
          </cell>
          <cell r="D1607"/>
          <cell r="E1607">
            <v>853224</v>
          </cell>
          <cell r="F1607" t="str">
            <v>200976</v>
          </cell>
          <cell r="G1607" t="str">
            <v xml:space="preserve">    KEMET ELECTRONICS CORPORATION</v>
          </cell>
          <cell r="H1607" t="str">
            <v>SI</v>
          </cell>
          <cell r="I1607" t="str">
            <v xml:space="preserve">Tariff Shift </v>
          </cell>
          <cell r="J1607" t="str">
            <v>DANIELA</v>
          </cell>
          <cell r="K1607" t="str">
            <v>TMECGDL21-043</v>
          </cell>
          <cell r="L1607" t="str">
            <v>MX</v>
          </cell>
        </row>
        <row r="1608">
          <cell r="A1608" t="str">
            <v>A2C40006408</v>
          </cell>
          <cell r="B1608" t="str">
            <v>ROH</v>
          </cell>
          <cell r="C1608" t="str">
            <v>CAPACITOR CERAMICO MULTICAPAS</v>
          </cell>
          <cell r="D1608"/>
          <cell r="E1608">
            <v>853224</v>
          </cell>
          <cell r="F1608" t="str">
            <v>200976</v>
          </cell>
          <cell r="G1608" t="str">
            <v xml:space="preserve">    KEMET ELECTRONICS CORPORATION</v>
          </cell>
          <cell r="H1608" t="str">
            <v>SI</v>
          </cell>
          <cell r="I1608" t="str">
            <v xml:space="preserve">Tariff Shift </v>
          </cell>
          <cell r="J1608" t="str">
            <v>DANIELA</v>
          </cell>
          <cell r="K1608" t="str">
            <v>TMECGDL21-043</v>
          </cell>
          <cell r="L1608" t="str">
            <v>MX</v>
          </cell>
        </row>
        <row r="1609">
          <cell r="A1609" t="str">
            <v>A2C4000640800</v>
          </cell>
          <cell r="B1609" t="str">
            <v>ROH</v>
          </cell>
          <cell r="C1609" t="str">
            <v>CAPACITORES DE CERAMICA</v>
          </cell>
          <cell r="D1609"/>
          <cell r="E1609">
            <v>853224</v>
          </cell>
          <cell r="F1609" t="str">
            <v>200976</v>
          </cell>
          <cell r="G1609" t="str">
            <v xml:space="preserve">    KEMET ELECTRONICS CORPORATION</v>
          </cell>
          <cell r="H1609" t="str">
            <v>SI</v>
          </cell>
          <cell r="I1609" t="str">
            <v xml:space="preserve">Tariff Shift </v>
          </cell>
          <cell r="J1609" t="str">
            <v>DANIELA</v>
          </cell>
          <cell r="K1609" t="str">
            <v>TMECGDL21-043</v>
          </cell>
          <cell r="L1609" t="str">
            <v>MX</v>
          </cell>
        </row>
        <row r="1610">
          <cell r="A1610" t="str">
            <v>A2C40006409</v>
          </cell>
          <cell r="B1610" t="str">
            <v>ROH</v>
          </cell>
          <cell r="C1610" t="str">
            <v>CAPACITORES DE CERAMICA</v>
          </cell>
          <cell r="D1610"/>
          <cell r="E1610">
            <v>853224</v>
          </cell>
          <cell r="F1610" t="str">
            <v>200976</v>
          </cell>
          <cell r="G1610" t="str">
            <v xml:space="preserve">    KEMET ELECTRONICS CORPORATION</v>
          </cell>
          <cell r="H1610" t="str">
            <v>SI</v>
          </cell>
          <cell r="I1610" t="str">
            <v xml:space="preserve">Tariff Shift </v>
          </cell>
          <cell r="J1610" t="str">
            <v>DANIELA</v>
          </cell>
          <cell r="K1610" t="str">
            <v>TMECGDL21-043</v>
          </cell>
          <cell r="L1610" t="str">
            <v>MX</v>
          </cell>
        </row>
        <row r="1611">
          <cell r="A1611" t="str">
            <v>A2C4000640900</v>
          </cell>
          <cell r="B1611" t="str">
            <v>ROH</v>
          </cell>
          <cell r="C1611" t="str">
            <v>CAPACITORES DE CERAMICA</v>
          </cell>
          <cell r="D1611"/>
          <cell r="E1611">
            <v>853224</v>
          </cell>
          <cell r="F1611" t="str">
            <v>200976</v>
          </cell>
          <cell r="G1611" t="str">
            <v xml:space="preserve">    KEMET ELECTRONICS CORPORATION</v>
          </cell>
          <cell r="H1611" t="str">
            <v>SI</v>
          </cell>
          <cell r="I1611" t="str">
            <v xml:space="preserve">Tariff Shift </v>
          </cell>
          <cell r="J1611" t="str">
            <v>DANIELA</v>
          </cell>
          <cell r="K1611" t="str">
            <v>TMECGDL21-043</v>
          </cell>
          <cell r="L1611" t="str">
            <v>MX</v>
          </cell>
        </row>
        <row r="1612">
          <cell r="A1612" t="str">
            <v>A2C4000641000</v>
          </cell>
          <cell r="B1612" t="str">
            <v>ROH</v>
          </cell>
          <cell r="C1612" t="str">
            <v>CAPACITORES DE CERAMICA</v>
          </cell>
          <cell r="D1612"/>
          <cell r="E1612">
            <v>853224</v>
          </cell>
          <cell r="F1612" t="str">
            <v>200976</v>
          </cell>
          <cell r="G1612" t="str">
            <v xml:space="preserve">    KEMET ELECTRONICS CORPORATION</v>
          </cell>
          <cell r="H1612" t="str">
            <v>SI</v>
          </cell>
          <cell r="I1612" t="str">
            <v xml:space="preserve">Tariff Shift </v>
          </cell>
          <cell r="J1612" t="str">
            <v>DANIELA</v>
          </cell>
          <cell r="K1612" t="str">
            <v>TMECGDL21-043</v>
          </cell>
          <cell r="L1612" t="str">
            <v>MX</v>
          </cell>
        </row>
        <row r="1613">
          <cell r="A1613" t="str">
            <v>A2C40006415</v>
          </cell>
          <cell r="B1613" t="str">
            <v>ROH</v>
          </cell>
          <cell r="C1613" t="str">
            <v>CAPACITORES DE CERAMICA</v>
          </cell>
          <cell r="D1613"/>
          <cell r="E1613">
            <v>853224</v>
          </cell>
          <cell r="F1613" t="str">
            <v>200976</v>
          </cell>
          <cell r="G1613" t="str">
            <v xml:space="preserve">    KEMET ELECTRONICS CORPORATION</v>
          </cell>
          <cell r="H1613" t="str">
            <v>SI</v>
          </cell>
          <cell r="I1613" t="str">
            <v xml:space="preserve">Tariff Shift </v>
          </cell>
          <cell r="J1613" t="str">
            <v>DANIELA</v>
          </cell>
          <cell r="K1613" t="str">
            <v>TMECGDL21-043</v>
          </cell>
          <cell r="L1613" t="str">
            <v>MX</v>
          </cell>
        </row>
        <row r="1614">
          <cell r="A1614" t="str">
            <v>A2C4000641700</v>
          </cell>
          <cell r="B1614" t="str">
            <v>ROH</v>
          </cell>
          <cell r="C1614" t="str">
            <v>CAPACITORES DE CERAMICA</v>
          </cell>
          <cell r="D1614"/>
          <cell r="E1614">
            <v>853224</v>
          </cell>
          <cell r="F1614" t="str">
            <v>200976</v>
          </cell>
          <cell r="G1614" t="str">
            <v xml:space="preserve">    KEMET ELECTRONICS CORPORATION</v>
          </cell>
          <cell r="H1614" t="str">
            <v>SI</v>
          </cell>
          <cell r="I1614" t="str">
            <v xml:space="preserve">Tariff Shift </v>
          </cell>
          <cell r="J1614" t="str">
            <v>DANIELA</v>
          </cell>
          <cell r="K1614" t="str">
            <v>TMECGDL21-043</v>
          </cell>
          <cell r="L1614" t="str">
            <v>MX</v>
          </cell>
        </row>
        <row r="1615">
          <cell r="A1615" t="str">
            <v>A2C40006425</v>
          </cell>
          <cell r="B1615" t="str">
            <v>ROH</v>
          </cell>
          <cell r="C1615" t="str">
            <v>CAPACITORES DE CERAMICA</v>
          </cell>
          <cell r="D1615"/>
          <cell r="E1615">
            <v>853224</v>
          </cell>
          <cell r="F1615" t="str">
            <v>200976</v>
          </cell>
          <cell r="G1615" t="str">
            <v xml:space="preserve">    KEMET ELECTRONICS CORPORATION</v>
          </cell>
          <cell r="H1615" t="str">
            <v>SI</v>
          </cell>
          <cell r="I1615" t="str">
            <v xml:space="preserve">Tariff Shift </v>
          </cell>
          <cell r="J1615" t="str">
            <v>DANIELA</v>
          </cell>
          <cell r="K1615" t="str">
            <v>TMECGDL21-043</v>
          </cell>
          <cell r="L1615" t="str">
            <v>MX</v>
          </cell>
        </row>
        <row r="1616">
          <cell r="A1616" t="str">
            <v>A2C4000642500</v>
          </cell>
          <cell r="B1616" t="str">
            <v>ROH</v>
          </cell>
          <cell r="C1616" t="str">
            <v>CAPACITORES DE CERAMICA</v>
          </cell>
          <cell r="D1616"/>
          <cell r="E1616">
            <v>853224</v>
          </cell>
          <cell r="F1616" t="str">
            <v>200976</v>
          </cell>
          <cell r="G1616" t="str">
            <v xml:space="preserve">    KEMET ELECTRONICS CORPORATION</v>
          </cell>
          <cell r="H1616" t="str">
            <v>SI</v>
          </cell>
          <cell r="I1616" t="str">
            <v xml:space="preserve">Tariff Shift </v>
          </cell>
          <cell r="J1616" t="str">
            <v>DANIELA</v>
          </cell>
          <cell r="K1616" t="str">
            <v>TMECGDL21-043</v>
          </cell>
          <cell r="L1616" t="str">
            <v>MX</v>
          </cell>
        </row>
        <row r="1617">
          <cell r="A1617" t="str">
            <v>A2C40006426</v>
          </cell>
          <cell r="B1617" t="str">
            <v>ROH</v>
          </cell>
          <cell r="C1617" t="str">
            <v>CAPACITORES DE CERAMICA</v>
          </cell>
          <cell r="D1617"/>
          <cell r="E1617">
            <v>853224</v>
          </cell>
          <cell r="F1617" t="str">
            <v>200976</v>
          </cell>
          <cell r="G1617" t="str">
            <v xml:space="preserve">    KEMET ELECTRONICS CORPORATION</v>
          </cell>
          <cell r="H1617" t="str">
            <v>SI</v>
          </cell>
          <cell r="I1617" t="str">
            <v xml:space="preserve">Tariff Shift </v>
          </cell>
          <cell r="J1617" t="str">
            <v>DANIELA</v>
          </cell>
          <cell r="K1617" t="str">
            <v>TMECGDL21-043</v>
          </cell>
          <cell r="L1617" t="str">
            <v>MX</v>
          </cell>
        </row>
        <row r="1618">
          <cell r="A1618" t="str">
            <v>A2C40006427</v>
          </cell>
          <cell r="B1618" t="str">
            <v>ROH</v>
          </cell>
          <cell r="C1618" t="str">
            <v>CAPACITORES DE CERAMICA</v>
          </cell>
          <cell r="D1618"/>
          <cell r="E1618">
            <v>853224</v>
          </cell>
          <cell r="F1618" t="str">
            <v>200976</v>
          </cell>
          <cell r="G1618" t="str">
            <v xml:space="preserve">    KEMET ELECTRONICS CORPORATION</v>
          </cell>
          <cell r="H1618" t="str">
            <v>SI</v>
          </cell>
          <cell r="I1618" t="str">
            <v xml:space="preserve">Tariff Shift </v>
          </cell>
          <cell r="J1618" t="str">
            <v>DANIELA</v>
          </cell>
          <cell r="K1618" t="str">
            <v>TMECGDL21-043</v>
          </cell>
          <cell r="L1618" t="str">
            <v>MX</v>
          </cell>
        </row>
        <row r="1619">
          <cell r="A1619" t="str">
            <v>A2C40006428</v>
          </cell>
          <cell r="B1619" t="str">
            <v>ROH</v>
          </cell>
          <cell r="C1619" t="str">
            <v>CAPACITORES DE CERAMICA</v>
          </cell>
          <cell r="D1619"/>
          <cell r="E1619">
            <v>853224</v>
          </cell>
          <cell r="F1619" t="str">
            <v>200976</v>
          </cell>
          <cell r="G1619" t="str">
            <v xml:space="preserve">    KEMET ELECTRONICS CORPORATION</v>
          </cell>
          <cell r="H1619" t="str">
            <v>SI</v>
          </cell>
          <cell r="I1619" t="str">
            <v xml:space="preserve">Tariff Shift </v>
          </cell>
          <cell r="J1619" t="str">
            <v>DANIELA</v>
          </cell>
          <cell r="K1619" t="str">
            <v>TMECGDL21-043</v>
          </cell>
          <cell r="L1619" t="str">
            <v>MX</v>
          </cell>
        </row>
        <row r="1620">
          <cell r="A1620" t="str">
            <v>A2C4000642800</v>
          </cell>
          <cell r="B1620" t="str">
            <v>ROH</v>
          </cell>
          <cell r="C1620" t="str">
            <v>CAPACITORES DE CERAMICA</v>
          </cell>
          <cell r="D1620"/>
          <cell r="E1620">
            <v>853224</v>
          </cell>
          <cell r="F1620" t="str">
            <v>200976</v>
          </cell>
          <cell r="G1620" t="str">
            <v xml:space="preserve">    KEMET ELECTRONICS CORPORATION</v>
          </cell>
          <cell r="H1620" t="str">
            <v>SI</v>
          </cell>
          <cell r="I1620" t="str">
            <v xml:space="preserve">Tariff Shift </v>
          </cell>
          <cell r="J1620" t="str">
            <v>DANIELA</v>
          </cell>
          <cell r="K1620" t="str">
            <v>TMECGDL21-043</v>
          </cell>
          <cell r="L1620" t="str">
            <v>MX</v>
          </cell>
        </row>
        <row r="1621">
          <cell r="A1621" t="str">
            <v>A2C40006443</v>
          </cell>
          <cell r="B1621" t="str">
            <v>ROH</v>
          </cell>
          <cell r="C1621" t="str">
            <v>CAPACITORES DE CERAMICA</v>
          </cell>
          <cell r="D1621"/>
          <cell r="E1621">
            <v>853224</v>
          </cell>
          <cell r="F1621" t="str">
            <v>200976</v>
          </cell>
          <cell r="G1621" t="str">
            <v xml:space="preserve">    KEMET ELECTRONICS CORPORATION</v>
          </cell>
          <cell r="H1621" t="str">
            <v>SI</v>
          </cell>
          <cell r="I1621" t="str">
            <v xml:space="preserve">Tariff Shift </v>
          </cell>
          <cell r="J1621" t="str">
            <v>DANIELA</v>
          </cell>
          <cell r="K1621" t="str">
            <v>TMECGDL21-043</v>
          </cell>
          <cell r="L1621" t="str">
            <v>MX</v>
          </cell>
        </row>
        <row r="1622">
          <cell r="A1622" t="str">
            <v>A2C4000644300</v>
          </cell>
          <cell r="B1622" t="str">
            <v>ROH</v>
          </cell>
          <cell r="C1622" t="str">
            <v>CAPACITORES DE CERAMICA</v>
          </cell>
          <cell r="D1622"/>
          <cell r="E1622">
            <v>853224</v>
          </cell>
          <cell r="F1622" t="str">
            <v>200976</v>
          </cell>
          <cell r="G1622" t="str">
            <v xml:space="preserve">    KEMET ELECTRONICS CORPORATION</v>
          </cell>
          <cell r="H1622" t="str">
            <v>SI</v>
          </cell>
          <cell r="I1622" t="str">
            <v xml:space="preserve">Tariff Shift </v>
          </cell>
          <cell r="J1622" t="str">
            <v>DANIELA</v>
          </cell>
          <cell r="K1622" t="str">
            <v>TMECGDL21-043</v>
          </cell>
          <cell r="L1622" t="str">
            <v>MX</v>
          </cell>
        </row>
        <row r="1623">
          <cell r="A1623" t="str">
            <v>A2C40006446</v>
          </cell>
          <cell r="B1623" t="str">
            <v>ROH</v>
          </cell>
          <cell r="C1623" t="str">
            <v>CAPACITORES DE CERAMICA</v>
          </cell>
          <cell r="D1623"/>
          <cell r="E1623">
            <v>853224</v>
          </cell>
          <cell r="F1623" t="str">
            <v>200976</v>
          </cell>
          <cell r="G1623" t="str">
            <v xml:space="preserve">    KEMET ELECTRONICS CORPORATION</v>
          </cell>
          <cell r="H1623" t="str">
            <v>SI</v>
          </cell>
          <cell r="I1623" t="str">
            <v xml:space="preserve">Tariff Shift </v>
          </cell>
          <cell r="J1623" t="str">
            <v>DANIELA</v>
          </cell>
          <cell r="K1623" t="str">
            <v>TMECGDL21-043</v>
          </cell>
          <cell r="L1623" t="str">
            <v>MX</v>
          </cell>
        </row>
        <row r="1624">
          <cell r="A1624" t="str">
            <v>A2C4000644600</v>
          </cell>
          <cell r="B1624" t="str">
            <v>ROH</v>
          </cell>
          <cell r="C1624" t="str">
            <v>CAPACITORES DE CERAMICA</v>
          </cell>
          <cell r="D1624"/>
          <cell r="E1624">
            <v>853224</v>
          </cell>
          <cell r="F1624" t="str">
            <v>200976</v>
          </cell>
          <cell r="G1624" t="str">
            <v xml:space="preserve">    KEMET ELECTRONICS CORPORATION</v>
          </cell>
          <cell r="H1624" t="str">
            <v>SI</v>
          </cell>
          <cell r="I1624" t="str">
            <v xml:space="preserve">Tariff Shift </v>
          </cell>
          <cell r="J1624" t="str">
            <v>DANIELA</v>
          </cell>
          <cell r="K1624" t="str">
            <v>TMECGDL21-043</v>
          </cell>
          <cell r="L1624" t="str">
            <v>MX</v>
          </cell>
        </row>
        <row r="1625">
          <cell r="A1625" t="str">
            <v>A2C40006449</v>
          </cell>
          <cell r="B1625" t="str">
            <v>ROH</v>
          </cell>
          <cell r="C1625" t="str">
            <v>CAPACITORES DE CERAMICA</v>
          </cell>
          <cell r="D1625"/>
          <cell r="E1625">
            <v>853224</v>
          </cell>
          <cell r="F1625" t="str">
            <v>200976</v>
          </cell>
          <cell r="G1625" t="str">
            <v xml:space="preserve">    KEMET ELECTRONICS CORPORATION</v>
          </cell>
          <cell r="H1625" t="str">
            <v>SI</v>
          </cell>
          <cell r="I1625" t="str">
            <v xml:space="preserve">Tariff Shift </v>
          </cell>
          <cell r="J1625" t="str">
            <v>DANIELA</v>
          </cell>
          <cell r="K1625" t="str">
            <v>TMECGDL21-043</v>
          </cell>
          <cell r="L1625" t="str">
            <v>MX</v>
          </cell>
        </row>
        <row r="1626">
          <cell r="A1626" t="str">
            <v>A2C4000644900</v>
          </cell>
          <cell r="B1626" t="str">
            <v>ROH</v>
          </cell>
          <cell r="C1626" t="str">
            <v>CAPACITORES DE CERAMICA</v>
          </cell>
          <cell r="D1626"/>
          <cell r="E1626">
            <v>853224</v>
          </cell>
          <cell r="F1626" t="str">
            <v>200976</v>
          </cell>
          <cell r="G1626" t="str">
            <v xml:space="preserve">    KEMET ELECTRONICS CORPORATION</v>
          </cell>
          <cell r="H1626" t="str">
            <v>SI</v>
          </cell>
          <cell r="I1626" t="str">
            <v xml:space="preserve">Tariff Shift </v>
          </cell>
          <cell r="J1626" t="str">
            <v>DANIELA</v>
          </cell>
          <cell r="K1626" t="str">
            <v>TMECGDL21-043</v>
          </cell>
          <cell r="L1626" t="str">
            <v>MX</v>
          </cell>
        </row>
        <row r="1627">
          <cell r="A1627" t="str">
            <v>A2C4000644990</v>
          </cell>
          <cell r="B1627" t="str">
            <v>ROH</v>
          </cell>
          <cell r="C1627" t="str">
            <v>CAPACITORES DE CERAMICA</v>
          </cell>
          <cell r="D1627"/>
          <cell r="E1627">
            <v>853224</v>
          </cell>
          <cell r="F1627" t="str">
            <v>200976</v>
          </cell>
          <cell r="G1627" t="str">
            <v xml:space="preserve">    KEMET ELECTRONICS CORPORATION</v>
          </cell>
          <cell r="H1627" t="str">
            <v>SI</v>
          </cell>
          <cell r="I1627" t="str">
            <v xml:space="preserve">Tariff Shift </v>
          </cell>
          <cell r="J1627" t="str">
            <v>DANIELA</v>
          </cell>
          <cell r="K1627" t="str">
            <v>TMECGDL21-043</v>
          </cell>
          <cell r="L1627" t="str">
            <v>MX</v>
          </cell>
        </row>
        <row r="1628">
          <cell r="A1628" t="str">
            <v>A2C4000645300</v>
          </cell>
          <cell r="B1628" t="str">
            <v>ROH</v>
          </cell>
          <cell r="C1628" t="str">
            <v>CAPACITORES DE CERAMICA</v>
          </cell>
          <cell r="D1628"/>
          <cell r="E1628">
            <v>853224</v>
          </cell>
          <cell r="F1628" t="str">
            <v>200976</v>
          </cell>
          <cell r="G1628" t="str">
            <v xml:space="preserve">    KEMET ELECTRONICS CORPORATION</v>
          </cell>
          <cell r="H1628" t="str">
            <v>SI</v>
          </cell>
          <cell r="I1628" t="str">
            <v xml:space="preserve">Tariff Shift </v>
          </cell>
          <cell r="J1628" t="str">
            <v>DANIELA</v>
          </cell>
          <cell r="K1628" t="str">
            <v>TMECGDL21-043</v>
          </cell>
          <cell r="L1628" t="str">
            <v>MX</v>
          </cell>
        </row>
        <row r="1629">
          <cell r="A1629" t="str">
            <v>A2C40006456</v>
          </cell>
          <cell r="B1629" t="str">
            <v>ROH</v>
          </cell>
          <cell r="C1629" t="str">
            <v>CAPACITORES DE CERAMICA</v>
          </cell>
          <cell r="D1629"/>
          <cell r="E1629">
            <v>853224</v>
          </cell>
          <cell r="F1629" t="str">
            <v>200976</v>
          </cell>
          <cell r="G1629" t="str">
            <v xml:space="preserve">    KEMET ELECTRONICS CORPORATION</v>
          </cell>
          <cell r="H1629" t="str">
            <v>SI</v>
          </cell>
          <cell r="I1629" t="str">
            <v xml:space="preserve">Tariff Shift </v>
          </cell>
          <cell r="J1629" t="str">
            <v>DANIELA</v>
          </cell>
          <cell r="K1629" t="str">
            <v>TMECGDL21-043</v>
          </cell>
          <cell r="L1629" t="str">
            <v>MX</v>
          </cell>
        </row>
        <row r="1630">
          <cell r="A1630" t="str">
            <v>A2C4000645600</v>
          </cell>
          <cell r="B1630" t="str">
            <v>ROH</v>
          </cell>
          <cell r="C1630" t="str">
            <v>CAPACITORES DE CERAMICA</v>
          </cell>
          <cell r="D1630"/>
          <cell r="E1630">
            <v>853224</v>
          </cell>
          <cell r="F1630" t="str">
            <v>200976</v>
          </cell>
          <cell r="G1630" t="str">
            <v xml:space="preserve">    KEMET ELECTRONICS CORPORATION</v>
          </cell>
          <cell r="H1630" t="str">
            <v>SI</v>
          </cell>
          <cell r="I1630" t="str">
            <v xml:space="preserve">Tariff Shift </v>
          </cell>
          <cell r="J1630" t="str">
            <v>DANIELA</v>
          </cell>
          <cell r="K1630" t="str">
            <v>TMECGDL21-043</v>
          </cell>
          <cell r="L1630" t="str">
            <v>MX</v>
          </cell>
        </row>
        <row r="1631">
          <cell r="A1631" t="str">
            <v>A2C40006457</v>
          </cell>
          <cell r="B1631" t="str">
            <v>ROH</v>
          </cell>
          <cell r="C1631" t="str">
            <v>CAPACITORES DE CERAMICA</v>
          </cell>
          <cell r="D1631"/>
          <cell r="E1631">
            <v>853224</v>
          </cell>
          <cell r="F1631" t="str">
            <v>200976</v>
          </cell>
          <cell r="G1631" t="str">
            <v xml:space="preserve">    KEMET ELECTRONICS CORPORATION</v>
          </cell>
          <cell r="H1631" t="str">
            <v>SI</v>
          </cell>
          <cell r="I1631" t="str">
            <v xml:space="preserve">Tariff Shift </v>
          </cell>
          <cell r="J1631" t="str">
            <v>DANIELA</v>
          </cell>
          <cell r="K1631" t="str">
            <v>TMECGDL21-043</v>
          </cell>
          <cell r="L1631" t="str">
            <v>MX</v>
          </cell>
        </row>
        <row r="1632">
          <cell r="A1632" t="str">
            <v>A2C4000645700</v>
          </cell>
          <cell r="B1632" t="str">
            <v>ROH</v>
          </cell>
          <cell r="C1632" t="str">
            <v>CAPACITORES DE CERAMICA</v>
          </cell>
          <cell r="D1632"/>
          <cell r="E1632">
            <v>853224</v>
          </cell>
          <cell r="F1632" t="str">
            <v>200976</v>
          </cell>
          <cell r="G1632" t="str">
            <v xml:space="preserve">    KEMET ELECTRONICS CORPORATION</v>
          </cell>
          <cell r="H1632" t="str">
            <v>SI</v>
          </cell>
          <cell r="I1632" t="str">
            <v xml:space="preserve">Tariff Shift </v>
          </cell>
          <cell r="J1632" t="str">
            <v>DANIELA</v>
          </cell>
          <cell r="K1632" t="str">
            <v>TMECGDL21-043</v>
          </cell>
          <cell r="L1632" t="str">
            <v>MX</v>
          </cell>
        </row>
        <row r="1633">
          <cell r="A1633" t="str">
            <v>A2C40006458</v>
          </cell>
          <cell r="B1633" t="str">
            <v>ROH</v>
          </cell>
          <cell r="C1633" t="str">
            <v>CAPACITORES DE CERAMICA</v>
          </cell>
          <cell r="D1633"/>
          <cell r="E1633">
            <v>853224</v>
          </cell>
          <cell r="F1633" t="str">
            <v>200976</v>
          </cell>
          <cell r="G1633" t="str">
            <v xml:space="preserve">    KEMET ELECTRONICS CORPORATION</v>
          </cell>
          <cell r="H1633" t="str">
            <v>SI</v>
          </cell>
          <cell r="I1633" t="str">
            <v xml:space="preserve">Tariff Shift </v>
          </cell>
          <cell r="J1633" t="str">
            <v>DANIELA</v>
          </cell>
          <cell r="K1633" t="str">
            <v>TMECGDL21-043</v>
          </cell>
          <cell r="L1633" t="str">
            <v>MX</v>
          </cell>
        </row>
        <row r="1634">
          <cell r="A1634" t="str">
            <v>A2C4000645800</v>
          </cell>
          <cell r="B1634" t="str">
            <v>ROH</v>
          </cell>
          <cell r="C1634" t="str">
            <v>CAPACITORES DE CERAMICA</v>
          </cell>
          <cell r="D1634"/>
          <cell r="E1634">
            <v>853224</v>
          </cell>
          <cell r="F1634" t="str">
            <v>200976</v>
          </cell>
          <cell r="G1634" t="str">
            <v xml:space="preserve">    KEMET ELECTRONICS CORPORATION</v>
          </cell>
          <cell r="H1634" t="str">
            <v>SI</v>
          </cell>
          <cell r="I1634" t="str">
            <v xml:space="preserve">Tariff Shift </v>
          </cell>
          <cell r="J1634" t="str">
            <v>DANIELA</v>
          </cell>
          <cell r="K1634" t="str">
            <v>TMECGDL21-043</v>
          </cell>
          <cell r="L1634" t="str">
            <v>MX</v>
          </cell>
        </row>
        <row r="1635">
          <cell r="A1635" t="str">
            <v>A2C40006460</v>
          </cell>
          <cell r="B1635" t="str">
            <v>ROH</v>
          </cell>
          <cell r="C1635" t="str">
            <v>C CER,X7R,22nF,10%,200V,1206,-,STANDARD</v>
          </cell>
          <cell r="D1635"/>
          <cell r="E1635">
            <v>853224</v>
          </cell>
          <cell r="F1635" t="str">
            <v>200976</v>
          </cell>
          <cell r="G1635" t="str">
            <v xml:space="preserve">    KEMET ELECTRONICS CORPORATION</v>
          </cell>
          <cell r="H1635" t="str">
            <v>SI</v>
          </cell>
          <cell r="I1635" t="str">
            <v xml:space="preserve">Tariff Shift </v>
          </cell>
          <cell r="J1635" t="str">
            <v>DANIELA</v>
          </cell>
          <cell r="K1635" t="str">
            <v>TMECGDL21-043</v>
          </cell>
          <cell r="L1635" t="str">
            <v>MX</v>
          </cell>
        </row>
        <row r="1636">
          <cell r="A1636" t="str">
            <v>A2C40006468</v>
          </cell>
          <cell r="B1636" t="str">
            <v>ROH</v>
          </cell>
          <cell r="C1636" t="str">
            <v>CAPACITORES DE CERAMICA</v>
          </cell>
          <cell r="D1636"/>
          <cell r="E1636">
            <v>853224</v>
          </cell>
          <cell r="F1636" t="str">
            <v>200976</v>
          </cell>
          <cell r="G1636" t="str">
            <v xml:space="preserve">    KEMET ELECTRONICS CORPORATION</v>
          </cell>
          <cell r="H1636" t="str">
            <v>SI</v>
          </cell>
          <cell r="I1636" t="str">
            <v xml:space="preserve">Tariff Shift </v>
          </cell>
          <cell r="J1636" t="str">
            <v>DANIELA</v>
          </cell>
          <cell r="K1636" t="str">
            <v>TMECGDL21-043</v>
          </cell>
          <cell r="L1636" t="str">
            <v>MX</v>
          </cell>
        </row>
        <row r="1637">
          <cell r="A1637" t="str">
            <v>A2C4000646800</v>
          </cell>
          <cell r="B1637" t="str">
            <v>ROH</v>
          </cell>
          <cell r="C1637" t="str">
            <v>CAPACITORES DE CERAMICA</v>
          </cell>
          <cell r="D1637"/>
          <cell r="E1637">
            <v>853224</v>
          </cell>
          <cell r="F1637" t="str">
            <v>200976</v>
          </cell>
          <cell r="G1637" t="str">
            <v xml:space="preserve">    KEMET ELECTRONICS CORPORATION</v>
          </cell>
          <cell r="H1637" t="str">
            <v>SI</v>
          </cell>
          <cell r="I1637" t="str">
            <v xml:space="preserve">Tariff Shift </v>
          </cell>
          <cell r="J1637" t="str">
            <v>DANIELA</v>
          </cell>
          <cell r="K1637" t="str">
            <v>TMECGDL21-043</v>
          </cell>
          <cell r="L1637" t="str">
            <v>MX</v>
          </cell>
        </row>
        <row r="1638">
          <cell r="A1638" t="str">
            <v>A2C40006481</v>
          </cell>
          <cell r="B1638" t="str">
            <v>ROH</v>
          </cell>
          <cell r="C1638" t="str">
            <v>CAPACITORES DE CERAMICA</v>
          </cell>
          <cell r="D1638"/>
          <cell r="E1638">
            <v>853224</v>
          </cell>
          <cell r="F1638" t="str">
            <v>200976</v>
          </cell>
          <cell r="G1638" t="str">
            <v xml:space="preserve">    KEMET ELECTRONICS CORPORATION</v>
          </cell>
          <cell r="H1638" t="str">
            <v>SI</v>
          </cell>
          <cell r="I1638" t="str">
            <v xml:space="preserve">Tariff Shift </v>
          </cell>
          <cell r="J1638" t="str">
            <v>DANIELA</v>
          </cell>
          <cell r="K1638" t="str">
            <v>TMECGDL21-043</v>
          </cell>
          <cell r="L1638" t="str">
            <v>MX</v>
          </cell>
        </row>
        <row r="1639">
          <cell r="A1639" t="str">
            <v>A2C4000648100</v>
          </cell>
          <cell r="B1639" t="str">
            <v>ROH</v>
          </cell>
          <cell r="C1639" t="str">
            <v>CAPACITORES DE CERAMICA</v>
          </cell>
          <cell r="D1639"/>
          <cell r="E1639">
            <v>853224</v>
          </cell>
          <cell r="F1639" t="str">
            <v>200976</v>
          </cell>
          <cell r="G1639" t="str">
            <v xml:space="preserve">    KEMET ELECTRONICS CORPORATION</v>
          </cell>
          <cell r="H1639" t="str">
            <v>SI</v>
          </cell>
          <cell r="I1639" t="str">
            <v xml:space="preserve">Tariff Shift </v>
          </cell>
          <cell r="J1639" t="str">
            <v>DANIELA</v>
          </cell>
          <cell r="K1639" t="str">
            <v>TMECGDL21-043</v>
          </cell>
          <cell r="L1639" t="str">
            <v>MX</v>
          </cell>
        </row>
        <row r="1640">
          <cell r="A1640" t="str">
            <v>A2C40006486</v>
          </cell>
          <cell r="B1640" t="str">
            <v>ROH</v>
          </cell>
          <cell r="C1640" t="str">
            <v>CAPACITORES DE CERAMICA</v>
          </cell>
          <cell r="D1640"/>
          <cell r="E1640">
            <v>853224</v>
          </cell>
          <cell r="F1640" t="str">
            <v>200976</v>
          </cell>
          <cell r="G1640" t="str">
            <v xml:space="preserve">    KEMET ELECTRONICS CORPORATION</v>
          </cell>
          <cell r="H1640" t="str">
            <v>SI</v>
          </cell>
          <cell r="I1640" t="str">
            <v xml:space="preserve">Tariff Shift </v>
          </cell>
          <cell r="J1640" t="str">
            <v>DANIELA</v>
          </cell>
          <cell r="K1640" t="str">
            <v>TMECGDL21-043</v>
          </cell>
          <cell r="L1640" t="str">
            <v>MX</v>
          </cell>
        </row>
        <row r="1641">
          <cell r="A1641" t="str">
            <v>A2C4000648600</v>
          </cell>
          <cell r="B1641" t="str">
            <v>ROH</v>
          </cell>
          <cell r="C1641" t="str">
            <v>CAPACITORES DE CERAMICA</v>
          </cell>
          <cell r="D1641"/>
          <cell r="E1641">
            <v>853224</v>
          </cell>
          <cell r="F1641" t="str">
            <v>200976</v>
          </cell>
          <cell r="G1641" t="str">
            <v xml:space="preserve">    KEMET ELECTRONICS CORPORATION</v>
          </cell>
          <cell r="H1641" t="str">
            <v>SI</v>
          </cell>
          <cell r="I1641" t="str">
            <v xml:space="preserve">Tariff Shift </v>
          </cell>
          <cell r="J1641" t="str">
            <v>DANIELA</v>
          </cell>
          <cell r="K1641" t="str">
            <v>TMECGDL21-043</v>
          </cell>
          <cell r="L1641" t="str">
            <v>MX</v>
          </cell>
        </row>
        <row r="1642">
          <cell r="A1642" t="str">
            <v>A2C40006488</v>
          </cell>
          <cell r="B1642" t="str">
            <v>ROH</v>
          </cell>
          <cell r="C1642" t="str">
            <v>CAPACITORES DE CERAMICA</v>
          </cell>
          <cell r="D1642"/>
          <cell r="E1642">
            <v>853224</v>
          </cell>
          <cell r="F1642" t="str">
            <v>200976</v>
          </cell>
          <cell r="G1642" t="str">
            <v xml:space="preserve">    KEMET ELECTRONICS CORPORATION</v>
          </cell>
          <cell r="H1642" t="str">
            <v>SI</v>
          </cell>
          <cell r="I1642" t="str">
            <v xml:space="preserve">Tariff Shift </v>
          </cell>
          <cell r="J1642" t="str">
            <v>DANIELA</v>
          </cell>
          <cell r="K1642" t="str">
            <v>TMECGDL21-043</v>
          </cell>
          <cell r="L1642" t="str">
            <v>MX</v>
          </cell>
        </row>
        <row r="1643">
          <cell r="A1643" t="str">
            <v>A2C4000648800</v>
          </cell>
          <cell r="B1643" t="str">
            <v>ROH</v>
          </cell>
          <cell r="C1643" t="str">
            <v>CAPACITORES DE CERAMICA</v>
          </cell>
          <cell r="D1643"/>
          <cell r="E1643">
            <v>853224</v>
          </cell>
          <cell r="F1643" t="str">
            <v>200976</v>
          </cell>
          <cell r="G1643" t="str">
            <v xml:space="preserve">    KEMET ELECTRONICS CORPORATION</v>
          </cell>
          <cell r="H1643" t="str">
            <v>SI</v>
          </cell>
          <cell r="I1643" t="str">
            <v xml:space="preserve">Tariff Shift </v>
          </cell>
          <cell r="J1643" t="str">
            <v>DANIELA</v>
          </cell>
          <cell r="K1643" t="str">
            <v>TMECGDL21-043</v>
          </cell>
          <cell r="L1643" t="str">
            <v>MX</v>
          </cell>
        </row>
        <row r="1644">
          <cell r="A1644" t="str">
            <v>A2C40006490</v>
          </cell>
          <cell r="B1644" t="str">
            <v>ROH</v>
          </cell>
          <cell r="C1644" t="str">
            <v>CAPACITORES DE CERAMICA</v>
          </cell>
          <cell r="D1644"/>
          <cell r="E1644">
            <v>853224</v>
          </cell>
          <cell r="F1644" t="str">
            <v>200976</v>
          </cell>
          <cell r="G1644" t="str">
            <v xml:space="preserve">    KEMET ELECTRONICS CORPORATION</v>
          </cell>
          <cell r="H1644" t="str">
            <v>SI</v>
          </cell>
          <cell r="I1644" t="str">
            <v xml:space="preserve">Tariff Shift </v>
          </cell>
          <cell r="J1644" t="str">
            <v>DANIELA</v>
          </cell>
          <cell r="K1644" t="str">
            <v>TMECGDL21-043</v>
          </cell>
          <cell r="L1644" t="str">
            <v>MX</v>
          </cell>
        </row>
        <row r="1645">
          <cell r="A1645" t="str">
            <v>A2C4000649000</v>
          </cell>
          <cell r="B1645" t="str">
            <v>ROH</v>
          </cell>
          <cell r="C1645" t="str">
            <v>CAPACITORES DE CERAMICA</v>
          </cell>
          <cell r="D1645"/>
          <cell r="E1645">
            <v>853224</v>
          </cell>
          <cell r="F1645" t="str">
            <v>200976</v>
          </cell>
          <cell r="G1645" t="str">
            <v xml:space="preserve">    KEMET ELECTRONICS CORPORATION</v>
          </cell>
          <cell r="H1645" t="str">
            <v>SI</v>
          </cell>
          <cell r="I1645" t="str">
            <v xml:space="preserve">Tariff Shift </v>
          </cell>
          <cell r="J1645" t="str">
            <v>DANIELA</v>
          </cell>
          <cell r="K1645" t="str">
            <v>TMECGDL21-043</v>
          </cell>
          <cell r="L1645" t="str">
            <v>MX</v>
          </cell>
        </row>
        <row r="1646">
          <cell r="A1646" t="str">
            <v>A2C40006495</v>
          </cell>
          <cell r="B1646" t="str">
            <v>ROH</v>
          </cell>
          <cell r="C1646" t="str">
            <v>C CER,X7R,33nF,5%,50V,C0805,Sn</v>
          </cell>
          <cell r="D1646"/>
          <cell r="E1646">
            <v>853224</v>
          </cell>
          <cell r="F1646" t="str">
            <v>200976</v>
          </cell>
          <cell r="G1646" t="str">
            <v xml:space="preserve">    KEMET ELECTRONICS CORPORATION</v>
          </cell>
          <cell r="H1646" t="str">
            <v>SI</v>
          </cell>
          <cell r="I1646" t="str">
            <v xml:space="preserve">Tariff Shift </v>
          </cell>
          <cell r="J1646" t="str">
            <v>DANIELA</v>
          </cell>
          <cell r="K1646" t="str">
            <v>TMECGDL21-043</v>
          </cell>
          <cell r="L1646" t="str">
            <v>MX</v>
          </cell>
        </row>
        <row r="1647">
          <cell r="A1647" t="str">
            <v>A2C4000649500</v>
          </cell>
          <cell r="B1647" t="str">
            <v>ROH</v>
          </cell>
          <cell r="C1647" t="str">
            <v>CAPACITORES DE CERAMICA</v>
          </cell>
          <cell r="D1647"/>
          <cell r="E1647">
            <v>853224</v>
          </cell>
          <cell r="F1647" t="str">
            <v>200976</v>
          </cell>
          <cell r="G1647" t="str">
            <v xml:space="preserve">    KEMET ELECTRONICS CORPORATION</v>
          </cell>
          <cell r="H1647" t="str">
            <v>SI</v>
          </cell>
          <cell r="I1647" t="str">
            <v xml:space="preserve">Tariff Shift </v>
          </cell>
          <cell r="J1647" t="str">
            <v>DANIELA</v>
          </cell>
          <cell r="K1647" t="str">
            <v>TMECGDL21-043</v>
          </cell>
          <cell r="L1647" t="str">
            <v>MX</v>
          </cell>
        </row>
        <row r="1648">
          <cell r="A1648" t="str">
            <v>A2C4000649600</v>
          </cell>
          <cell r="B1648" t="str">
            <v>ROH</v>
          </cell>
          <cell r="C1648" t="str">
            <v>CAPACITORES DE CERAMICA</v>
          </cell>
          <cell r="D1648"/>
          <cell r="E1648">
            <v>853224</v>
          </cell>
          <cell r="F1648" t="str">
            <v>200976</v>
          </cell>
          <cell r="G1648" t="str">
            <v xml:space="preserve">    KEMET ELECTRONICS CORPORATION</v>
          </cell>
          <cell r="H1648" t="str">
            <v>SI</v>
          </cell>
          <cell r="I1648" t="str">
            <v xml:space="preserve">Tariff Shift </v>
          </cell>
          <cell r="J1648" t="str">
            <v>DANIELA</v>
          </cell>
          <cell r="K1648" t="str">
            <v>TMECGDL21-043</v>
          </cell>
          <cell r="L1648" t="str">
            <v>MX</v>
          </cell>
        </row>
        <row r="1649">
          <cell r="A1649" t="str">
            <v>A2C40006508</v>
          </cell>
          <cell r="B1649" t="str">
            <v>ROH</v>
          </cell>
          <cell r="C1649" t="str">
            <v>CAPACITORES DE CERAMICA</v>
          </cell>
          <cell r="D1649"/>
          <cell r="E1649">
            <v>853224</v>
          </cell>
          <cell r="F1649" t="str">
            <v>200976</v>
          </cell>
          <cell r="G1649" t="str">
            <v xml:space="preserve">    KEMET ELECTRONICS CORPORATION</v>
          </cell>
          <cell r="H1649" t="str">
            <v>SI</v>
          </cell>
          <cell r="I1649" t="str">
            <v xml:space="preserve">Tariff Shift </v>
          </cell>
          <cell r="J1649" t="str">
            <v>DANIELA</v>
          </cell>
          <cell r="K1649" t="str">
            <v>TMECGDL21-043</v>
          </cell>
          <cell r="L1649" t="str">
            <v>MX</v>
          </cell>
        </row>
        <row r="1650">
          <cell r="A1650" t="str">
            <v>A2C40006516</v>
          </cell>
          <cell r="B1650" t="str">
            <v>ROH</v>
          </cell>
          <cell r="C1650" t="str">
            <v>CAPACITORES DE CERAMICA</v>
          </cell>
          <cell r="D1650"/>
          <cell r="E1650">
            <v>853224</v>
          </cell>
          <cell r="F1650" t="str">
            <v>200976</v>
          </cell>
          <cell r="G1650" t="str">
            <v xml:space="preserve">    KEMET ELECTRONICS CORPORATION</v>
          </cell>
          <cell r="H1650" t="str">
            <v>SI</v>
          </cell>
          <cell r="I1650" t="str">
            <v xml:space="preserve">Tariff Shift </v>
          </cell>
          <cell r="J1650" t="str">
            <v>DANIELA</v>
          </cell>
          <cell r="K1650" t="str">
            <v>TMECGDL21-043</v>
          </cell>
          <cell r="L1650" t="str">
            <v>MX</v>
          </cell>
        </row>
        <row r="1651">
          <cell r="A1651" t="str">
            <v>A2C4000651600</v>
          </cell>
          <cell r="B1651" t="str">
            <v>ROH</v>
          </cell>
          <cell r="C1651" t="str">
            <v>CAPACITORES DE CERAMICA</v>
          </cell>
          <cell r="D1651"/>
          <cell r="E1651">
            <v>853224</v>
          </cell>
          <cell r="F1651" t="str">
            <v>200976</v>
          </cell>
          <cell r="G1651" t="str">
            <v xml:space="preserve">    KEMET ELECTRONICS CORPORATION</v>
          </cell>
          <cell r="H1651" t="str">
            <v>SI</v>
          </cell>
          <cell r="I1651" t="str">
            <v xml:space="preserve">Tariff Shift </v>
          </cell>
          <cell r="J1651" t="str">
            <v>DANIELA</v>
          </cell>
          <cell r="K1651" t="str">
            <v>TMECGDL21-043</v>
          </cell>
          <cell r="L1651" t="str">
            <v>MX</v>
          </cell>
        </row>
        <row r="1652">
          <cell r="A1652" t="str">
            <v>A2C40006521</v>
          </cell>
          <cell r="B1652" t="str">
            <v>ROH</v>
          </cell>
          <cell r="C1652" t="str">
            <v>CAPACITORES DE CERAMICA</v>
          </cell>
          <cell r="D1652"/>
          <cell r="E1652">
            <v>853224</v>
          </cell>
          <cell r="F1652" t="str">
            <v>200976</v>
          </cell>
          <cell r="G1652" t="str">
            <v xml:space="preserve">    KEMET ELECTRONICS CORPORATION</v>
          </cell>
          <cell r="H1652" t="str">
            <v>SI</v>
          </cell>
          <cell r="I1652" t="str">
            <v xml:space="preserve">Tariff Shift </v>
          </cell>
          <cell r="J1652" t="str">
            <v>DANIELA</v>
          </cell>
          <cell r="K1652" t="str">
            <v>TMECGDL21-043</v>
          </cell>
          <cell r="L1652" t="str">
            <v>MX</v>
          </cell>
        </row>
        <row r="1653">
          <cell r="A1653" t="str">
            <v>A2C4000652200</v>
          </cell>
          <cell r="B1653" t="str">
            <v>ROH</v>
          </cell>
          <cell r="C1653" t="str">
            <v>CAPACITORES DE CERAMICA</v>
          </cell>
          <cell r="D1653"/>
          <cell r="E1653">
            <v>853224</v>
          </cell>
          <cell r="F1653" t="str">
            <v>200976</v>
          </cell>
          <cell r="G1653" t="str">
            <v xml:space="preserve">    KEMET ELECTRONICS CORPORATION</v>
          </cell>
          <cell r="H1653" t="str">
            <v>SI</v>
          </cell>
          <cell r="I1653" t="str">
            <v xml:space="preserve">Tariff Shift </v>
          </cell>
          <cell r="J1653" t="str">
            <v>DANIELA</v>
          </cell>
          <cell r="K1653" t="str">
            <v>TMECGDL21-043</v>
          </cell>
          <cell r="L1653" t="str">
            <v>MX</v>
          </cell>
        </row>
        <row r="1654">
          <cell r="A1654" t="str">
            <v>A2C40006525</v>
          </cell>
          <cell r="B1654" t="str">
            <v>ROH</v>
          </cell>
          <cell r="C1654" t="str">
            <v>CAPACITORES DE CERAMICA</v>
          </cell>
          <cell r="D1654"/>
          <cell r="E1654">
            <v>853224</v>
          </cell>
          <cell r="F1654" t="str">
            <v>200976</v>
          </cell>
          <cell r="G1654" t="str">
            <v xml:space="preserve">    KEMET ELECTRONICS CORPORATION</v>
          </cell>
          <cell r="H1654" t="str">
            <v>SI</v>
          </cell>
          <cell r="I1654" t="str">
            <v xml:space="preserve">Tariff Shift </v>
          </cell>
          <cell r="J1654" t="str">
            <v>DANIELA</v>
          </cell>
          <cell r="K1654" t="str">
            <v>TMECGDL21-043</v>
          </cell>
          <cell r="L1654" t="str">
            <v>MX</v>
          </cell>
        </row>
        <row r="1655">
          <cell r="A1655" t="str">
            <v>A2C4000652500</v>
          </cell>
          <cell r="B1655" t="str">
            <v>ROH</v>
          </cell>
          <cell r="C1655" t="str">
            <v>CAPACITORES DE CERAMICA</v>
          </cell>
          <cell r="D1655"/>
          <cell r="E1655">
            <v>853224</v>
          </cell>
          <cell r="F1655" t="str">
            <v>200976</v>
          </cell>
          <cell r="G1655" t="str">
            <v xml:space="preserve">    KEMET ELECTRONICS CORPORATION</v>
          </cell>
          <cell r="H1655" t="str">
            <v>SI</v>
          </cell>
          <cell r="I1655" t="str">
            <v xml:space="preserve">Tariff Shift </v>
          </cell>
          <cell r="J1655" t="str">
            <v>DANIELA</v>
          </cell>
          <cell r="K1655" t="str">
            <v>TMECGDL21-043</v>
          </cell>
          <cell r="L1655" t="str">
            <v>MX</v>
          </cell>
        </row>
        <row r="1656">
          <cell r="A1656" t="str">
            <v>A2C40006527</v>
          </cell>
          <cell r="B1656" t="str">
            <v>ROH</v>
          </cell>
          <cell r="C1656" t="str">
            <v>C CER,C0G,68pF,5%,50V,C0603,Sn</v>
          </cell>
          <cell r="D1656"/>
          <cell r="E1656">
            <v>853224</v>
          </cell>
          <cell r="F1656" t="str">
            <v>200976</v>
          </cell>
          <cell r="G1656" t="str">
            <v xml:space="preserve">    KEMET ELECTRONICS CORPORATION</v>
          </cell>
          <cell r="H1656" t="str">
            <v>SI</v>
          </cell>
          <cell r="I1656" t="str">
            <v xml:space="preserve">Tariff Shift </v>
          </cell>
          <cell r="J1656" t="str">
            <v>DANIELA</v>
          </cell>
          <cell r="K1656" t="str">
            <v>TMECGDL21-043</v>
          </cell>
          <cell r="L1656" t="str">
            <v>MX</v>
          </cell>
        </row>
        <row r="1657">
          <cell r="A1657" t="str">
            <v>A2C40006528</v>
          </cell>
          <cell r="B1657" t="str">
            <v>ROH</v>
          </cell>
          <cell r="C1657" t="str">
            <v>C CER,C0G,390pF,5%,50V,C0603,Sn</v>
          </cell>
          <cell r="D1657"/>
          <cell r="E1657">
            <v>853224</v>
          </cell>
          <cell r="F1657" t="str">
            <v>200976</v>
          </cell>
          <cell r="G1657" t="str">
            <v xml:space="preserve">    KEMET ELECTRONICS CORPORATION</v>
          </cell>
          <cell r="H1657" t="str">
            <v>SI</v>
          </cell>
          <cell r="I1657" t="str">
            <v xml:space="preserve">Tariff Shift </v>
          </cell>
          <cell r="J1657" t="str">
            <v>DANIELA</v>
          </cell>
          <cell r="K1657" t="str">
            <v>TMECGDL21-043</v>
          </cell>
          <cell r="L1657" t="str">
            <v>MX</v>
          </cell>
        </row>
        <row r="1658">
          <cell r="A1658" t="str">
            <v>A2C4000652800</v>
          </cell>
          <cell r="B1658" t="str">
            <v>ROH</v>
          </cell>
          <cell r="C1658" t="str">
            <v>CAPACITORES DE CERAMICA</v>
          </cell>
          <cell r="D1658"/>
          <cell r="E1658">
            <v>853224</v>
          </cell>
          <cell r="F1658" t="str">
            <v>200976</v>
          </cell>
          <cell r="G1658" t="str">
            <v xml:space="preserve">    KEMET ELECTRONICS CORPORATION</v>
          </cell>
          <cell r="H1658" t="str">
            <v>SI</v>
          </cell>
          <cell r="I1658" t="str">
            <v xml:space="preserve">Tariff Shift </v>
          </cell>
          <cell r="J1658" t="str">
            <v>DANIELA</v>
          </cell>
          <cell r="K1658" t="str">
            <v>TMECGDL21-043</v>
          </cell>
          <cell r="L1658" t="str">
            <v>MX</v>
          </cell>
        </row>
        <row r="1659">
          <cell r="A1659" t="str">
            <v>A2C4000653100</v>
          </cell>
          <cell r="B1659" t="str">
            <v>ROH</v>
          </cell>
          <cell r="C1659" t="str">
            <v>CAPACITORES DE CERAMICA</v>
          </cell>
          <cell r="D1659"/>
          <cell r="E1659">
            <v>853224</v>
          </cell>
          <cell r="F1659" t="str">
            <v>200976</v>
          </cell>
          <cell r="G1659" t="str">
            <v xml:space="preserve">    KEMET ELECTRONICS CORPORATION</v>
          </cell>
          <cell r="H1659" t="str">
            <v>SI</v>
          </cell>
          <cell r="I1659" t="str">
            <v xml:space="preserve">Tariff Shift </v>
          </cell>
          <cell r="J1659" t="str">
            <v>DANIELA</v>
          </cell>
          <cell r="K1659" t="str">
            <v>TMECGDL21-043</v>
          </cell>
          <cell r="L1659" t="str">
            <v>MX</v>
          </cell>
        </row>
        <row r="1660">
          <cell r="A1660" t="str">
            <v>A2C40006532</v>
          </cell>
          <cell r="B1660" t="str">
            <v>ROH</v>
          </cell>
          <cell r="C1660" t="str">
            <v>C CER,C0G,15pF,5%,50V,C0603,Sn</v>
          </cell>
          <cell r="D1660"/>
          <cell r="E1660">
            <v>853224</v>
          </cell>
          <cell r="F1660" t="str">
            <v>200976</v>
          </cell>
          <cell r="G1660" t="str">
            <v xml:space="preserve">    KEMET ELECTRONICS CORPORATION</v>
          </cell>
          <cell r="H1660" t="str">
            <v>SI</v>
          </cell>
          <cell r="I1660" t="str">
            <v xml:space="preserve">Tariff Shift </v>
          </cell>
          <cell r="J1660" t="str">
            <v>DANIELA</v>
          </cell>
          <cell r="K1660" t="str">
            <v>TMECGDL21-043</v>
          </cell>
          <cell r="L1660" t="str">
            <v>MX</v>
          </cell>
        </row>
        <row r="1661">
          <cell r="A1661" t="str">
            <v>A2C4000653200</v>
          </cell>
          <cell r="B1661" t="str">
            <v>ROH</v>
          </cell>
          <cell r="C1661" t="str">
            <v>CAPACITORES DE CERAMICA</v>
          </cell>
          <cell r="D1661"/>
          <cell r="E1661">
            <v>853224</v>
          </cell>
          <cell r="F1661" t="str">
            <v>200976</v>
          </cell>
          <cell r="G1661" t="str">
            <v xml:space="preserve">    KEMET ELECTRONICS CORPORATION</v>
          </cell>
          <cell r="H1661" t="str">
            <v>SI</v>
          </cell>
          <cell r="I1661" t="str">
            <v xml:space="preserve">Tariff Shift </v>
          </cell>
          <cell r="J1661" t="str">
            <v>DANIELA</v>
          </cell>
          <cell r="K1661" t="str">
            <v>TMECGDL21-043</v>
          </cell>
          <cell r="L1661" t="str">
            <v>MX</v>
          </cell>
        </row>
        <row r="1662">
          <cell r="A1662" t="str">
            <v>A2C40006533</v>
          </cell>
          <cell r="B1662" t="str">
            <v>ROH</v>
          </cell>
          <cell r="C1662" t="str">
            <v>CAPACITORES DE CERAMICA</v>
          </cell>
          <cell r="D1662"/>
          <cell r="E1662">
            <v>853224</v>
          </cell>
          <cell r="F1662" t="str">
            <v>200976</v>
          </cell>
          <cell r="G1662" t="str">
            <v xml:space="preserve">    KEMET ELECTRONICS CORPORATION</v>
          </cell>
          <cell r="H1662" t="str">
            <v>SI</v>
          </cell>
          <cell r="I1662" t="str">
            <v xml:space="preserve">Tariff Shift </v>
          </cell>
          <cell r="J1662" t="str">
            <v>DANIELA</v>
          </cell>
          <cell r="K1662" t="str">
            <v>TMECGDL21-043</v>
          </cell>
          <cell r="L1662" t="str">
            <v>MX</v>
          </cell>
        </row>
        <row r="1663">
          <cell r="A1663" t="str">
            <v>A2C4000653300</v>
          </cell>
          <cell r="B1663" t="str">
            <v>ROH</v>
          </cell>
          <cell r="C1663" t="str">
            <v>CAPACITORES DE CERAMICA</v>
          </cell>
          <cell r="D1663"/>
          <cell r="E1663">
            <v>853224</v>
          </cell>
          <cell r="F1663" t="str">
            <v>200976</v>
          </cell>
          <cell r="G1663" t="str">
            <v xml:space="preserve">    KEMET ELECTRONICS CORPORATION</v>
          </cell>
          <cell r="H1663" t="str">
            <v>SI</v>
          </cell>
          <cell r="I1663" t="str">
            <v xml:space="preserve">Tariff Shift </v>
          </cell>
          <cell r="J1663" t="str">
            <v>DANIELA</v>
          </cell>
          <cell r="K1663" t="str">
            <v>TMECGDL21-043</v>
          </cell>
          <cell r="L1663" t="str">
            <v>MX</v>
          </cell>
        </row>
        <row r="1664">
          <cell r="A1664" t="str">
            <v>A2C40006535</v>
          </cell>
          <cell r="B1664" t="str">
            <v>ROH</v>
          </cell>
          <cell r="C1664" t="str">
            <v>BOBINAS</v>
          </cell>
          <cell r="D1664"/>
          <cell r="E1664">
            <v>853224</v>
          </cell>
          <cell r="F1664" t="str">
            <v>200976</v>
          </cell>
          <cell r="G1664" t="str">
            <v xml:space="preserve">    KEMET ELECTRONICS CORPORATION</v>
          </cell>
          <cell r="H1664" t="str">
            <v>SI</v>
          </cell>
          <cell r="I1664" t="str">
            <v xml:space="preserve">Tariff Shift </v>
          </cell>
          <cell r="J1664" t="str">
            <v>DANIELA</v>
          </cell>
          <cell r="K1664" t="str">
            <v>TMECGDL21-043</v>
          </cell>
          <cell r="L1664" t="str">
            <v>MX</v>
          </cell>
        </row>
        <row r="1665">
          <cell r="A1665" t="str">
            <v>A2C4000653500</v>
          </cell>
          <cell r="B1665" t="str">
            <v>ROH</v>
          </cell>
          <cell r="C1665" t="str">
            <v>CAPACITORES DE CERAMICA</v>
          </cell>
          <cell r="D1665"/>
          <cell r="E1665">
            <v>853224</v>
          </cell>
          <cell r="F1665" t="str">
            <v>200976</v>
          </cell>
          <cell r="G1665" t="str">
            <v xml:space="preserve">    KEMET ELECTRONICS CORPORATION</v>
          </cell>
          <cell r="H1665" t="str">
            <v>SI</v>
          </cell>
          <cell r="I1665" t="str">
            <v xml:space="preserve">Tariff Shift </v>
          </cell>
          <cell r="J1665" t="str">
            <v>DANIELA</v>
          </cell>
          <cell r="K1665" t="str">
            <v>TMECGDL21-043</v>
          </cell>
          <cell r="L1665" t="str">
            <v>MX</v>
          </cell>
        </row>
        <row r="1666">
          <cell r="A1666" t="str">
            <v>A2C40006537</v>
          </cell>
          <cell r="B1666" t="str">
            <v>ROH</v>
          </cell>
          <cell r="C1666" t="str">
            <v>CAPACITORES DE CERAMICA</v>
          </cell>
          <cell r="D1666"/>
          <cell r="E1666">
            <v>853224</v>
          </cell>
          <cell r="F1666" t="str">
            <v>200976</v>
          </cell>
          <cell r="G1666" t="str">
            <v xml:space="preserve">    KEMET ELECTRONICS CORPORATION</v>
          </cell>
          <cell r="H1666" t="str">
            <v>SI</v>
          </cell>
          <cell r="I1666" t="str">
            <v xml:space="preserve">Tariff Shift </v>
          </cell>
          <cell r="J1666" t="str">
            <v>DANIELA</v>
          </cell>
          <cell r="K1666" t="str">
            <v>TMECGDL21-043</v>
          </cell>
          <cell r="L1666" t="str">
            <v>MX</v>
          </cell>
        </row>
        <row r="1667">
          <cell r="A1667" t="str">
            <v>A2C40006538</v>
          </cell>
          <cell r="B1667" t="str">
            <v>ROH</v>
          </cell>
          <cell r="C1667" t="str">
            <v>CAPACITORES DE CERAMICA</v>
          </cell>
          <cell r="D1667"/>
          <cell r="E1667">
            <v>853224</v>
          </cell>
          <cell r="F1667" t="str">
            <v>200976</v>
          </cell>
          <cell r="G1667" t="str">
            <v xml:space="preserve">    KEMET ELECTRONICS CORPORATION</v>
          </cell>
          <cell r="H1667" t="str">
            <v>SI</v>
          </cell>
          <cell r="I1667" t="str">
            <v xml:space="preserve">Tariff Shift </v>
          </cell>
          <cell r="J1667" t="str">
            <v>DANIELA</v>
          </cell>
          <cell r="K1667" t="str">
            <v>TMECGDL21-043</v>
          </cell>
          <cell r="L1667" t="str">
            <v>MX</v>
          </cell>
        </row>
        <row r="1668">
          <cell r="A1668" t="str">
            <v>A2C4000653800</v>
          </cell>
          <cell r="B1668" t="str">
            <v>ROH</v>
          </cell>
          <cell r="C1668" t="str">
            <v>CAPACITORES DE CERAMICA</v>
          </cell>
          <cell r="D1668"/>
          <cell r="E1668">
            <v>853224</v>
          </cell>
          <cell r="F1668" t="str">
            <v>200976</v>
          </cell>
          <cell r="G1668" t="str">
            <v xml:space="preserve">    KEMET ELECTRONICS CORPORATION</v>
          </cell>
          <cell r="H1668" t="str">
            <v>SI</v>
          </cell>
          <cell r="I1668" t="str">
            <v xml:space="preserve">Tariff Shift </v>
          </cell>
          <cell r="J1668" t="str">
            <v>DANIELA</v>
          </cell>
          <cell r="K1668" t="str">
            <v>TMECGDL21-043</v>
          </cell>
          <cell r="L1668" t="str">
            <v>MX</v>
          </cell>
        </row>
        <row r="1669">
          <cell r="A1669" t="str">
            <v>A2C40006539</v>
          </cell>
          <cell r="B1669" t="str">
            <v>ROH</v>
          </cell>
          <cell r="C1669" t="str">
            <v>CAPACITORES DE CERAMICA</v>
          </cell>
          <cell r="D1669"/>
          <cell r="E1669">
            <v>853224</v>
          </cell>
          <cell r="F1669" t="str">
            <v>200976</v>
          </cell>
          <cell r="G1669" t="str">
            <v xml:space="preserve">    KEMET ELECTRONICS CORPORATION</v>
          </cell>
          <cell r="H1669" t="str">
            <v>SI</v>
          </cell>
          <cell r="I1669" t="str">
            <v xml:space="preserve">Tariff Shift </v>
          </cell>
          <cell r="J1669" t="str">
            <v>DANIELA</v>
          </cell>
          <cell r="K1669" t="str">
            <v>TMECGDL21-043</v>
          </cell>
          <cell r="L1669" t="str">
            <v>MX</v>
          </cell>
        </row>
        <row r="1670">
          <cell r="A1670" t="str">
            <v>A2C4000653900</v>
          </cell>
          <cell r="B1670" t="str">
            <v>ROH</v>
          </cell>
          <cell r="C1670" t="str">
            <v>CAPACITORES DE CERAMICA</v>
          </cell>
          <cell r="D1670"/>
          <cell r="E1670">
            <v>853224</v>
          </cell>
          <cell r="F1670" t="str">
            <v>200976</v>
          </cell>
          <cell r="G1670" t="str">
            <v xml:space="preserve">    KEMET ELECTRONICS CORPORATION</v>
          </cell>
          <cell r="H1670" t="str">
            <v>SI</v>
          </cell>
          <cell r="I1670" t="str">
            <v xml:space="preserve">Tariff Shift </v>
          </cell>
          <cell r="J1670" t="str">
            <v>DANIELA</v>
          </cell>
          <cell r="K1670" t="str">
            <v>TMECGDL21-043</v>
          </cell>
          <cell r="L1670" t="str">
            <v>MX</v>
          </cell>
        </row>
        <row r="1671">
          <cell r="A1671" t="str">
            <v>A2C40006540</v>
          </cell>
          <cell r="B1671" t="str">
            <v>ROH</v>
          </cell>
          <cell r="C1671" t="str">
            <v>MANUFACTURAS DE CAUCHO</v>
          </cell>
          <cell r="D1671"/>
          <cell r="E1671">
            <v>853224</v>
          </cell>
          <cell r="F1671" t="str">
            <v>200976</v>
          </cell>
          <cell r="G1671" t="str">
            <v xml:space="preserve">    KEMET ELECTRONICS CORPORATION</v>
          </cell>
          <cell r="H1671" t="str">
            <v>SI</v>
          </cell>
          <cell r="I1671" t="str">
            <v xml:space="preserve">Tariff Shift </v>
          </cell>
          <cell r="J1671" t="str">
            <v>DANIELA</v>
          </cell>
          <cell r="K1671" t="str">
            <v>TMECGDL21-043</v>
          </cell>
          <cell r="L1671" t="str">
            <v>MX</v>
          </cell>
        </row>
        <row r="1672">
          <cell r="A1672" t="str">
            <v>A2C4000654000</v>
          </cell>
          <cell r="B1672" t="str">
            <v>ROH</v>
          </cell>
          <cell r="C1672" t="str">
            <v>CAPACITORES DE CERAMICA</v>
          </cell>
          <cell r="D1672"/>
          <cell r="E1672">
            <v>853224</v>
          </cell>
          <cell r="F1672" t="str">
            <v>200976</v>
          </cell>
          <cell r="G1672" t="str">
            <v xml:space="preserve">    KEMET ELECTRONICS CORPORATION</v>
          </cell>
          <cell r="H1672" t="str">
            <v>SI</v>
          </cell>
          <cell r="I1672" t="str">
            <v xml:space="preserve">Tariff Shift </v>
          </cell>
          <cell r="J1672" t="str">
            <v>DANIELA</v>
          </cell>
          <cell r="K1672" t="str">
            <v>TMECGDL21-043</v>
          </cell>
          <cell r="L1672" t="str">
            <v>MX</v>
          </cell>
        </row>
        <row r="1673">
          <cell r="A1673" t="str">
            <v>A2C40006542</v>
          </cell>
          <cell r="B1673" t="str">
            <v>ROH</v>
          </cell>
          <cell r="C1673" t="str">
            <v>CAPACITORES DE CERAMICA</v>
          </cell>
          <cell r="D1673"/>
          <cell r="E1673">
            <v>853224</v>
          </cell>
          <cell r="F1673" t="str">
            <v>200976</v>
          </cell>
          <cell r="G1673" t="str">
            <v xml:space="preserve">    KEMET ELECTRONICS CORPORATION</v>
          </cell>
          <cell r="H1673" t="str">
            <v>SI</v>
          </cell>
          <cell r="I1673" t="str">
            <v xml:space="preserve">Tariff Shift </v>
          </cell>
          <cell r="J1673" t="str">
            <v>DANIELA</v>
          </cell>
          <cell r="K1673" t="str">
            <v>TMECGDL21-043</v>
          </cell>
          <cell r="L1673" t="str">
            <v>MX</v>
          </cell>
        </row>
        <row r="1674">
          <cell r="A1674" t="str">
            <v>A2C4000654200</v>
          </cell>
          <cell r="B1674" t="str">
            <v>ROH</v>
          </cell>
          <cell r="C1674" t="str">
            <v>CAPACITORES DE CERAMICA</v>
          </cell>
          <cell r="D1674"/>
          <cell r="E1674">
            <v>853224</v>
          </cell>
          <cell r="F1674" t="str">
            <v>200976</v>
          </cell>
          <cell r="G1674" t="str">
            <v xml:space="preserve">    KEMET ELECTRONICS CORPORATION</v>
          </cell>
          <cell r="H1674" t="str">
            <v>SI</v>
          </cell>
          <cell r="I1674" t="str">
            <v xml:space="preserve">Tariff Shift </v>
          </cell>
          <cell r="J1674" t="str">
            <v>DANIELA</v>
          </cell>
          <cell r="K1674" t="str">
            <v>TMECGDL21-043</v>
          </cell>
          <cell r="L1674" t="str">
            <v>MX</v>
          </cell>
        </row>
        <row r="1675">
          <cell r="A1675" t="str">
            <v>A2C4000655200</v>
          </cell>
          <cell r="B1675" t="str">
            <v>ROH</v>
          </cell>
          <cell r="C1675" t="str">
            <v>CAPACITORES DE CERAMICA</v>
          </cell>
          <cell r="D1675"/>
          <cell r="E1675">
            <v>853224</v>
          </cell>
          <cell r="F1675" t="str">
            <v>200976</v>
          </cell>
          <cell r="G1675" t="str">
            <v xml:space="preserve">    KEMET ELECTRONICS CORPORATION</v>
          </cell>
          <cell r="H1675" t="str">
            <v>SI</v>
          </cell>
          <cell r="I1675" t="str">
            <v xml:space="preserve">Tariff Shift </v>
          </cell>
          <cell r="J1675" t="str">
            <v>DANIELA</v>
          </cell>
          <cell r="K1675" t="str">
            <v>TMECGDL21-043</v>
          </cell>
          <cell r="L1675" t="str">
            <v>MX</v>
          </cell>
        </row>
        <row r="1676">
          <cell r="A1676" t="str">
            <v>A2C40006559</v>
          </cell>
          <cell r="B1676" t="str">
            <v>ROH</v>
          </cell>
          <cell r="C1676" t="str">
            <v>CAPACITORES DE CERAMICA</v>
          </cell>
          <cell r="D1676"/>
          <cell r="E1676">
            <v>853224</v>
          </cell>
          <cell r="F1676" t="str">
            <v>200976</v>
          </cell>
          <cell r="G1676" t="str">
            <v xml:space="preserve">    KEMET ELECTRONICS CORPORATION</v>
          </cell>
          <cell r="H1676" t="str">
            <v>SI</v>
          </cell>
          <cell r="I1676" t="str">
            <v xml:space="preserve">Tariff Shift </v>
          </cell>
          <cell r="J1676" t="str">
            <v>DANIELA</v>
          </cell>
          <cell r="K1676" t="str">
            <v>TMECGDL21-043</v>
          </cell>
          <cell r="L1676" t="str">
            <v>MX</v>
          </cell>
        </row>
        <row r="1677">
          <cell r="A1677" t="str">
            <v>A2C4000655900</v>
          </cell>
          <cell r="B1677" t="str">
            <v>ROH</v>
          </cell>
          <cell r="C1677" t="str">
            <v>CAPACITORES DE CERAMICA</v>
          </cell>
          <cell r="D1677"/>
          <cell r="E1677">
            <v>853224</v>
          </cell>
          <cell r="F1677" t="str">
            <v>200976</v>
          </cell>
          <cell r="G1677" t="str">
            <v xml:space="preserve">    KEMET ELECTRONICS CORPORATION</v>
          </cell>
          <cell r="H1677" t="str">
            <v>SI</v>
          </cell>
          <cell r="I1677" t="str">
            <v xml:space="preserve">Tariff Shift </v>
          </cell>
          <cell r="J1677" t="str">
            <v>DANIELA</v>
          </cell>
          <cell r="K1677" t="str">
            <v>TMECGDL21-043</v>
          </cell>
          <cell r="L1677" t="str">
            <v>MX</v>
          </cell>
        </row>
        <row r="1678">
          <cell r="A1678" t="str">
            <v>A2C40006560</v>
          </cell>
          <cell r="B1678" t="str">
            <v>ROH</v>
          </cell>
          <cell r="C1678" t="str">
            <v>CAPACITORES DE CERAMICA</v>
          </cell>
          <cell r="D1678"/>
          <cell r="E1678">
            <v>853224</v>
          </cell>
          <cell r="F1678" t="str">
            <v>200976</v>
          </cell>
          <cell r="G1678" t="str">
            <v xml:space="preserve">    KEMET ELECTRONICS CORPORATION</v>
          </cell>
          <cell r="H1678" t="str">
            <v>SI</v>
          </cell>
          <cell r="I1678" t="str">
            <v xml:space="preserve">Tariff Shift </v>
          </cell>
          <cell r="J1678" t="str">
            <v>DANIELA</v>
          </cell>
          <cell r="K1678" t="str">
            <v>TMECGDL21-043</v>
          </cell>
          <cell r="L1678" t="str">
            <v>MX</v>
          </cell>
        </row>
        <row r="1679">
          <cell r="A1679" t="str">
            <v>A2C4000656000</v>
          </cell>
          <cell r="B1679" t="str">
            <v>ROH</v>
          </cell>
          <cell r="C1679" t="str">
            <v>CAPACITORES DE CERAMICA</v>
          </cell>
          <cell r="D1679"/>
          <cell r="E1679">
            <v>853224</v>
          </cell>
          <cell r="F1679" t="str">
            <v>200976</v>
          </cell>
          <cell r="G1679" t="str">
            <v xml:space="preserve">    KEMET ELECTRONICS CORPORATION</v>
          </cell>
          <cell r="H1679" t="str">
            <v>SI</v>
          </cell>
          <cell r="I1679" t="str">
            <v xml:space="preserve">Tariff Shift </v>
          </cell>
          <cell r="J1679" t="str">
            <v>DANIELA</v>
          </cell>
          <cell r="K1679" t="str">
            <v>TMECGDL21-043</v>
          </cell>
          <cell r="L1679" t="str">
            <v>MX</v>
          </cell>
        </row>
        <row r="1680">
          <cell r="A1680" t="str">
            <v>A2C40006561</v>
          </cell>
          <cell r="B1680" t="str">
            <v>ROH</v>
          </cell>
          <cell r="C1680" t="str">
            <v>CAPACITORES DE CERAMICA</v>
          </cell>
          <cell r="D1680"/>
          <cell r="E1680">
            <v>853224</v>
          </cell>
          <cell r="F1680" t="str">
            <v>200976</v>
          </cell>
          <cell r="G1680" t="str">
            <v xml:space="preserve">    KEMET ELECTRONICS CORPORATION</v>
          </cell>
          <cell r="H1680" t="str">
            <v>SI</v>
          </cell>
          <cell r="I1680" t="str">
            <v xml:space="preserve">Tariff Shift </v>
          </cell>
          <cell r="J1680" t="str">
            <v>DANIELA</v>
          </cell>
          <cell r="K1680" t="str">
            <v>TMECGDL21-043</v>
          </cell>
          <cell r="L1680" t="str">
            <v>MX</v>
          </cell>
        </row>
        <row r="1681">
          <cell r="A1681" t="str">
            <v>A2C4000656100</v>
          </cell>
          <cell r="B1681" t="str">
            <v>ROH</v>
          </cell>
          <cell r="C1681" t="str">
            <v>CAPACITORES DE CERAMICA</v>
          </cell>
          <cell r="D1681"/>
          <cell r="E1681">
            <v>853224</v>
          </cell>
          <cell r="F1681" t="str">
            <v>200976</v>
          </cell>
          <cell r="G1681" t="str">
            <v xml:space="preserve">    KEMET ELECTRONICS CORPORATION</v>
          </cell>
          <cell r="H1681" t="str">
            <v>SI</v>
          </cell>
          <cell r="I1681" t="str">
            <v xml:space="preserve">Tariff Shift </v>
          </cell>
          <cell r="J1681" t="str">
            <v>DANIELA</v>
          </cell>
          <cell r="K1681" t="str">
            <v>TMECGDL21-043</v>
          </cell>
          <cell r="L1681" t="str">
            <v>MX</v>
          </cell>
        </row>
        <row r="1682">
          <cell r="A1682" t="str">
            <v>A2C4000656200</v>
          </cell>
          <cell r="B1682" t="str">
            <v>ROH</v>
          </cell>
          <cell r="C1682" t="str">
            <v>CAPACITORES DE CERAMICA</v>
          </cell>
          <cell r="D1682"/>
          <cell r="E1682">
            <v>853224</v>
          </cell>
          <cell r="F1682" t="str">
            <v>200976</v>
          </cell>
          <cell r="G1682" t="str">
            <v xml:space="preserve">    KEMET ELECTRONICS CORPORATION</v>
          </cell>
          <cell r="H1682" t="str">
            <v>SI</v>
          </cell>
          <cell r="I1682" t="str">
            <v xml:space="preserve">Tariff Shift </v>
          </cell>
          <cell r="J1682" t="str">
            <v>DANIELA</v>
          </cell>
          <cell r="K1682" t="str">
            <v>TMECGDL21-043</v>
          </cell>
          <cell r="L1682" t="str">
            <v>MX</v>
          </cell>
        </row>
        <row r="1683">
          <cell r="A1683" t="str">
            <v>A2C40006567</v>
          </cell>
          <cell r="B1683" t="str">
            <v>ROH</v>
          </cell>
          <cell r="C1683" t="str">
            <v>C CER,C0G,330pF,5%,50V,C0603,Sn</v>
          </cell>
          <cell r="D1683"/>
          <cell r="E1683">
            <v>853224</v>
          </cell>
          <cell r="F1683" t="str">
            <v>200976</v>
          </cell>
          <cell r="G1683" t="str">
            <v xml:space="preserve">    KEMET ELECTRONICS CORPORATION</v>
          </cell>
          <cell r="H1683" t="str">
            <v>SI</v>
          </cell>
          <cell r="I1683" t="str">
            <v xml:space="preserve">Tariff Shift </v>
          </cell>
          <cell r="J1683" t="str">
            <v>DANIELA</v>
          </cell>
          <cell r="K1683" t="str">
            <v>TMECGDL21-043</v>
          </cell>
          <cell r="L1683" t="str">
            <v>MX</v>
          </cell>
        </row>
        <row r="1684">
          <cell r="A1684" t="str">
            <v>A2C4000656700</v>
          </cell>
          <cell r="B1684" t="str">
            <v>ROH</v>
          </cell>
          <cell r="C1684" t="str">
            <v>CAPACITORES DE CERAMICA</v>
          </cell>
          <cell r="D1684"/>
          <cell r="E1684">
            <v>853224</v>
          </cell>
          <cell r="F1684" t="str">
            <v>200976</v>
          </cell>
          <cell r="G1684" t="str">
            <v xml:space="preserve">    KEMET ELECTRONICS CORPORATION</v>
          </cell>
          <cell r="H1684" t="str">
            <v>SI</v>
          </cell>
          <cell r="I1684" t="str">
            <v xml:space="preserve">Tariff Shift </v>
          </cell>
          <cell r="J1684" t="str">
            <v>DANIELA</v>
          </cell>
          <cell r="K1684" t="str">
            <v>TMECGDL21-043</v>
          </cell>
          <cell r="L1684" t="str">
            <v>MX</v>
          </cell>
        </row>
        <row r="1685">
          <cell r="A1685" t="str">
            <v>A2C40006569</v>
          </cell>
          <cell r="B1685" t="str">
            <v>ROH</v>
          </cell>
          <cell r="C1685" t="str">
            <v>CAPACITORES DE CERAMICA</v>
          </cell>
          <cell r="D1685"/>
          <cell r="E1685">
            <v>853224</v>
          </cell>
          <cell r="F1685" t="str">
            <v>200976</v>
          </cell>
          <cell r="G1685" t="str">
            <v xml:space="preserve">    KEMET ELECTRONICS CORPORATION</v>
          </cell>
          <cell r="H1685" t="str">
            <v>SI</v>
          </cell>
          <cell r="I1685" t="str">
            <v xml:space="preserve">Tariff Shift </v>
          </cell>
          <cell r="J1685" t="str">
            <v>DANIELA</v>
          </cell>
          <cell r="K1685" t="str">
            <v>TMECGDL21-043</v>
          </cell>
          <cell r="L1685" t="str">
            <v>MX</v>
          </cell>
        </row>
        <row r="1686">
          <cell r="A1686" t="str">
            <v>A2C4000656900</v>
          </cell>
          <cell r="B1686" t="str">
            <v>ROH</v>
          </cell>
          <cell r="C1686" t="str">
            <v>CAPACITORES DE CERAMICA</v>
          </cell>
          <cell r="D1686"/>
          <cell r="E1686">
            <v>853224</v>
          </cell>
          <cell r="F1686" t="str">
            <v>200976</v>
          </cell>
          <cell r="G1686" t="str">
            <v xml:space="preserve">    KEMET ELECTRONICS CORPORATION</v>
          </cell>
          <cell r="H1686" t="str">
            <v>SI</v>
          </cell>
          <cell r="I1686" t="str">
            <v xml:space="preserve">Tariff Shift </v>
          </cell>
          <cell r="J1686" t="str">
            <v>DANIELA</v>
          </cell>
          <cell r="K1686" t="str">
            <v>TMECGDL21-043</v>
          </cell>
          <cell r="L1686" t="str">
            <v>MX</v>
          </cell>
        </row>
        <row r="1687">
          <cell r="A1687" t="str">
            <v>A2C40006574</v>
          </cell>
          <cell r="B1687" t="str">
            <v>ROH</v>
          </cell>
          <cell r="C1687" t="str">
            <v>CAPACITORES DE CERAMICA</v>
          </cell>
          <cell r="D1687"/>
          <cell r="E1687">
            <v>853224</v>
          </cell>
          <cell r="F1687" t="str">
            <v>200976</v>
          </cell>
          <cell r="G1687" t="str">
            <v xml:space="preserve">    KEMET ELECTRONICS CORPORATION</v>
          </cell>
          <cell r="H1687" t="str">
            <v>SI</v>
          </cell>
          <cell r="I1687" t="str">
            <v xml:space="preserve">Tariff Shift </v>
          </cell>
          <cell r="J1687" t="str">
            <v>DANIELA</v>
          </cell>
          <cell r="K1687" t="str">
            <v>TMECGDL21-043</v>
          </cell>
          <cell r="L1687" t="str">
            <v>MX</v>
          </cell>
        </row>
        <row r="1688">
          <cell r="A1688" t="str">
            <v>A2C4000657400</v>
          </cell>
          <cell r="B1688" t="str">
            <v>ROH</v>
          </cell>
          <cell r="C1688" t="str">
            <v>CAPACITORES DE CERAMICA</v>
          </cell>
          <cell r="D1688"/>
          <cell r="E1688">
            <v>853224</v>
          </cell>
          <cell r="F1688" t="str">
            <v>200976</v>
          </cell>
          <cell r="G1688" t="str">
            <v xml:space="preserve">    KEMET ELECTRONICS CORPORATION</v>
          </cell>
          <cell r="H1688" t="str">
            <v>SI</v>
          </cell>
          <cell r="I1688" t="str">
            <v xml:space="preserve">Tariff Shift </v>
          </cell>
          <cell r="J1688" t="str">
            <v>DANIELA</v>
          </cell>
          <cell r="K1688" t="str">
            <v>TMECGDL21-043</v>
          </cell>
          <cell r="L1688" t="str">
            <v>MX</v>
          </cell>
        </row>
        <row r="1689">
          <cell r="A1689" t="str">
            <v>A2C40006575</v>
          </cell>
          <cell r="B1689" t="str">
            <v>ROH</v>
          </cell>
          <cell r="C1689" t="str">
            <v>CAPACITORES DE CERAMICA</v>
          </cell>
          <cell r="D1689"/>
          <cell r="E1689">
            <v>853224</v>
          </cell>
          <cell r="F1689" t="str">
            <v>200976</v>
          </cell>
          <cell r="G1689" t="str">
            <v xml:space="preserve">    KEMET ELECTRONICS CORPORATION</v>
          </cell>
          <cell r="H1689" t="str">
            <v>SI</v>
          </cell>
          <cell r="I1689" t="str">
            <v xml:space="preserve">Tariff Shift </v>
          </cell>
          <cell r="J1689" t="str">
            <v>DANIELA</v>
          </cell>
          <cell r="K1689" t="str">
            <v>TMECGDL21-043</v>
          </cell>
          <cell r="L1689" t="str">
            <v>MX</v>
          </cell>
        </row>
        <row r="1690">
          <cell r="A1690" t="str">
            <v>A2C4000662500</v>
          </cell>
          <cell r="B1690" t="str">
            <v>ROH</v>
          </cell>
          <cell r="C1690" t="str">
            <v>CAPACITORES DE CERAMICA</v>
          </cell>
          <cell r="D1690"/>
          <cell r="E1690">
            <v>853224</v>
          </cell>
          <cell r="F1690" t="str">
            <v>200976</v>
          </cell>
          <cell r="G1690" t="str">
            <v xml:space="preserve">    KEMET ELECTRONICS CORPORATION</v>
          </cell>
          <cell r="H1690" t="str">
            <v>SI</v>
          </cell>
          <cell r="I1690" t="str">
            <v xml:space="preserve">Tariff Shift </v>
          </cell>
          <cell r="J1690" t="str">
            <v>DANIELA</v>
          </cell>
          <cell r="K1690" t="str">
            <v>TMECGDL21-043</v>
          </cell>
          <cell r="L1690" t="str">
            <v>MX</v>
          </cell>
        </row>
        <row r="1691">
          <cell r="A1691" t="str">
            <v>A2C40006628</v>
          </cell>
          <cell r="B1691" t="str">
            <v>ROH</v>
          </cell>
          <cell r="C1691" t="str">
            <v>CAPACITORES DE CERAMICA</v>
          </cell>
          <cell r="D1691"/>
          <cell r="E1691">
            <v>853224</v>
          </cell>
          <cell r="F1691" t="str">
            <v>200976</v>
          </cell>
          <cell r="G1691" t="str">
            <v xml:space="preserve">    KEMET ELECTRONICS CORPORATION</v>
          </cell>
          <cell r="H1691" t="str">
            <v>SI</v>
          </cell>
          <cell r="I1691" t="str">
            <v xml:space="preserve">Tariff Shift </v>
          </cell>
          <cell r="J1691" t="str">
            <v>DANIELA</v>
          </cell>
          <cell r="K1691" t="str">
            <v>TMECGDL21-043</v>
          </cell>
          <cell r="L1691" t="str">
            <v>MX</v>
          </cell>
        </row>
        <row r="1692">
          <cell r="A1692" t="str">
            <v>A2C40006633</v>
          </cell>
          <cell r="B1692" t="str">
            <v>ROH</v>
          </cell>
          <cell r="C1692" t="str">
            <v>C CER,X7R,1uF,10%,25V,C1206,Sn</v>
          </cell>
          <cell r="D1692"/>
          <cell r="E1692">
            <v>853224</v>
          </cell>
          <cell r="F1692" t="str">
            <v>200976</v>
          </cell>
          <cell r="G1692" t="str">
            <v xml:space="preserve">    KEMET ELECTRONICS CORPORATION</v>
          </cell>
          <cell r="H1692" t="str">
            <v>SI</v>
          </cell>
          <cell r="I1692" t="str">
            <v xml:space="preserve">Tariff Shift </v>
          </cell>
          <cell r="J1692" t="str">
            <v>DANIELA</v>
          </cell>
          <cell r="K1692" t="str">
            <v>TMECGDL21-043</v>
          </cell>
          <cell r="L1692" t="str">
            <v>MX</v>
          </cell>
        </row>
        <row r="1693">
          <cell r="A1693" t="str">
            <v>A2C4000663300</v>
          </cell>
          <cell r="B1693" t="str">
            <v>ROH</v>
          </cell>
          <cell r="C1693" t="str">
            <v>CAPACITORES DE CERAMICA</v>
          </cell>
          <cell r="D1693"/>
          <cell r="E1693">
            <v>853224</v>
          </cell>
          <cell r="F1693" t="str">
            <v>200976</v>
          </cell>
          <cell r="G1693" t="str">
            <v xml:space="preserve">    KEMET ELECTRONICS CORPORATION</v>
          </cell>
          <cell r="H1693" t="str">
            <v>SI</v>
          </cell>
          <cell r="I1693" t="str">
            <v xml:space="preserve">Tariff Shift </v>
          </cell>
          <cell r="J1693" t="str">
            <v>DANIELA</v>
          </cell>
          <cell r="K1693" t="str">
            <v>TMECGDL21-043</v>
          </cell>
          <cell r="L1693" t="str">
            <v>MX</v>
          </cell>
        </row>
        <row r="1694">
          <cell r="A1694" t="str">
            <v>A2C40006635</v>
          </cell>
          <cell r="B1694" t="str">
            <v>ROH</v>
          </cell>
          <cell r="C1694" t="str">
            <v>CAPACITORES DE CERAMICA</v>
          </cell>
          <cell r="D1694"/>
          <cell r="E1694">
            <v>853224</v>
          </cell>
          <cell r="F1694" t="str">
            <v>200976</v>
          </cell>
          <cell r="G1694" t="str">
            <v xml:space="preserve">    KEMET ELECTRONICS CORPORATION</v>
          </cell>
          <cell r="H1694" t="str">
            <v>SI</v>
          </cell>
          <cell r="I1694" t="str">
            <v xml:space="preserve">Tariff Shift </v>
          </cell>
          <cell r="J1694" t="str">
            <v>DANIELA</v>
          </cell>
          <cell r="K1694" t="str">
            <v>TMECGDL21-043</v>
          </cell>
          <cell r="L1694" t="str">
            <v>MX</v>
          </cell>
        </row>
        <row r="1695">
          <cell r="A1695" t="str">
            <v>A2C4000663500</v>
          </cell>
          <cell r="B1695" t="str">
            <v>ROH</v>
          </cell>
          <cell r="C1695" t="str">
            <v>CAPACITORES DE CERAMICA</v>
          </cell>
          <cell r="D1695"/>
          <cell r="E1695">
            <v>853224</v>
          </cell>
          <cell r="F1695" t="str">
            <v>200976</v>
          </cell>
          <cell r="G1695" t="str">
            <v xml:space="preserve">    KEMET ELECTRONICS CORPORATION</v>
          </cell>
          <cell r="H1695" t="str">
            <v>SI</v>
          </cell>
          <cell r="I1695" t="str">
            <v xml:space="preserve">Tariff Shift </v>
          </cell>
          <cell r="J1695" t="str">
            <v>DANIELA</v>
          </cell>
          <cell r="K1695" t="str">
            <v>TMECGDL21-043</v>
          </cell>
          <cell r="L1695" t="str">
            <v>MX</v>
          </cell>
        </row>
        <row r="1696">
          <cell r="A1696" t="str">
            <v>A2C4000664000</v>
          </cell>
          <cell r="B1696" t="str">
            <v>ROH</v>
          </cell>
          <cell r="C1696" t="str">
            <v>CAPACITORES DE CERAMICA</v>
          </cell>
          <cell r="D1696"/>
          <cell r="E1696">
            <v>853224</v>
          </cell>
          <cell r="F1696" t="str">
            <v>200976</v>
          </cell>
          <cell r="G1696" t="str">
            <v xml:space="preserve">    KEMET ELECTRONICS CORPORATION</v>
          </cell>
          <cell r="H1696" t="str">
            <v>SI</v>
          </cell>
          <cell r="I1696" t="str">
            <v xml:space="preserve">Tariff Shift </v>
          </cell>
          <cell r="J1696" t="str">
            <v>DANIELA</v>
          </cell>
          <cell r="K1696" t="str">
            <v>TMECGDL21-043</v>
          </cell>
          <cell r="L1696" t="str">
            <v>MX</v>
          </cell>
        </row>
        <row r="1697">
          <cell r="A1697" t="str">
            <v>A2C40006641</v>
          </cell>
          <cell r="B1697" t="str">
            <v>ROH</v>
          </cell>
          <cell r="C1697" t="str">
            <v>CAPACITORES DE CERAMICA</v>
          </cell>
          <cell r="D1697"/>
          <cell r="E1697">
            <v>853224</v>
          </cell>
          <cell r="F1697" t="str">
            <v>200976</v>
          </cell>
          <cell r="G1697" t="str">
            <v xml:space="preserve">    KEMET ELECTRONICS CORPORATION</v>
          </cell>
          <cell r="H1697" t="str">
            <v>SI</v>
          </cell>
          <cell r="I1697" t="str">
            <v xml:space="preserve">Tariff Shift </v>
          </cell>
          <cell r="J1697" t="str">
            <v>DANIELA</v>
          </cell>
          <cell r="K1697" t="str">
            <v>TMECGDL21-043</v>
          </cell>
          <cell r="L1697" t="str">
            <v>MX</v>
          </cell>
        </row>
        <row r="1698">
          <cell r="A1698" t="str">
            <v>A2C4000664100</v>
          </cell>
          <cell r="B1698" t="str">
            <v>ROH</v>
          </cell>
          <cell r="C1698" t="str">
            <v>CAPACITORES DE CERAMICA</v>
          </cell>
          <cell r="D1698"/>
          <cell r="E1698">
            <v>853224</v>
          </cell>
          <cell r="F1698" t="str">
            <v>200976</v>
          </cell>
          <cell r="G1698" t="str">
            <v xml:space="preserve">    KEMET ELECTRONICS CORPORATION</v>
          </cell>
          <cell r="H1698" t="str">
            <v>SI</v>
          </cell>
          <cell r="I1698" t="str">
            <v xml:space="preserve">Tariff Shift </v>
          </cell>
          <cell r="J1698" t="str">
            <v>DANIELA</v>
          </cell>
          <cell r="K1698" t="str">
            <v>TMECGDL21-043</v>
          </cell>
          <cell r="L1698" t="str">
            <v>MX</v>
          </cell>
        </row>
        <row r="1699">
          <cell r="A1699" t="str">
            <v>A2C40006642</v>
          </cell>
          <cell r="B1699" t="str">
            <v>ROH</v>
          </cell>
          <cell r="C1699" t="str">
            <v>CAPACITORES DE CERAMICA</v>
          </cell>
          <cell r="D1699"/>
          <cell r="E1699">
            <v>853224</v>
          </cell>
          <cell r="F1699" t="str">
            <v>200976</v>
          </cell>
          <cell r="G1699" t="str">
            <v xml:space="preserve">    KEMET ELECTRONICS CORPORATION</v>
          </cell>
          <cell r="H1699" t="str">
            <v>SI</v>
          </cell>
          <cell r="I1699" t="str">
            <v xml:space="preserve">Tariff Shift </v>
          </cell>
          <cell r="J1699" t="str">
            <v>DANIELA</v>
          </cell>
          <cell r="K1699" t="str">
            <v>TMECGDL21-043</v>
          </cell>
          <cell r="L1699" t="str">
            <v>MX</v>
          </cell>
        </row>
        <row r="1700">
          <cell r="A1700" t="str">
            <v>A2C4000664200</v>
          </cell>
          <cell r="B1700" t="str">
            <v>ROH</v>
          </cell>
          <cell r="C1700" t="str">
            <v>CAPACITORES DE CERAMICA</v>
          </cell>
          <cell r="D1700"/>
          <cell r="E1700">
            <v>853224</v>
          </cell>
          <cell r="F1700" t="str">
            <v>200976</v>
          </cell>
          <cell r="G1700" t="str">
            <v xml:space="preserve">    KEMET ELECTRONICS CORPORATION</v>
          </cell>
          <cell r="H1700" t="str">
            <v>SI</v>
          </cell>
          <cell r="I1700" t="str">
            <v xml:space="preserve">Tariff Shift </v>
          </cell>
          <cell r="J1700" t="str">
            <v>DANIELA</v>
          </cell>
          <cell r="K1700" t="str">
            <v>TMECGDL21-043</v>
          </cell>
          <cell r="L1700" t="str">
            <v>MX</v>
          </cell>
        </row>
        <row r="1701">
          <cell r="A1701" t="str">
            <v>A2C40006643</v>
          </cell>
          <cell r="B1701" t="str">
            <v>ROH</v>
          </cell>
          <cell r="C1701" t="str">
            <v>CAPACITORES DE CERAMICA</v>
          </cell>
          <cell r="D1701"/>
          <cell r="E1701">
            <v>853224</v>
          </cell>
          <cell r="F1701" t="str">
            <v>200976</v>
          </cell>
          <cell r="G1701" t="str">
            <v xml:space="preserve">    KEMET ELECTRONICS CORPORATION</v>
          </cell>
          <cell r="H1701" t="str">
            <v>SI</v>
          </cell>
          <cell r="I1701" t="str">
            <v xml:space="preserve">Tariff Shift </v>
          </cell>
          <cell r="J1701" t="str">
            <v>DANIELA</v>
          </cell>
          <cell r="K1701" t="str">
            <v>TMECGDL21-043</v>
          </cell>
          <cell r="L1701" t="str">
            <v>MX</v>
          </cell>
        </row>
        <row r="1702">
          <cell r="A1702" t="str">
            <v>A2C4000664600</v>
          </cell>
          <cell r="B1702" t="str">
            <v>ROH</v>
          </cell>
          <cell r="C1702" t="str">
            <v>CAPACITORES DE CERAMICA</v>
          </cell>
          <cell r="D1702"/>
          <cell r="E1702">
            <v>853224</v>
          </cell>
          <cell r="F1702" t="str">
            <v>200976</v>
          </cell>
          <cell r="G1702" t="str">
            <v xml:space="preserve">    KEMET ELECTRONICS CORPORATION</v>
          </cell>
          <cell r="H1702" t="str">
            <v>SI</v>
          </cell>
          <cell r="I1702" t="str">
            <v xml:space="preserve">Tariff Shift </v>
          </cell>
          <cell r="J1702" t="str">
            <v>DANIELA</v>
          </cell>
          <cell r="K1702" t="str">
            <v>TMECGDL21-043</v>
          </cell>
          <cell r="L1702" t="str">
            <v>MX</v>
          </cell>
        </row>
        <row r="1703">
          <cell r="A1703" t="str">
            <v>A2C40006648</v>
          </cell>
          <cell r="B1703" t="str">
            <v>ROH</v>
          </cell>
          <cell r="C1703" t="str">
            <v>CAPACITORES DE CERAMICA</v>
          </cell>
          <cell r="D1703"/>
          <cell r="E1703">
            <v>853224</v>
          </cell>
          <cell r="F1703" t="str">
            <v>200976</v>
          </cell>
          <cell r="G1703" t="str">
            <v xml:space="preserve">    KEMET ELECTRONICS CORPORATION</v>
          </cell>
          <cell r="H1703" t="str">
            <v>SI</v>
          </cell>
          <cell r="I1703" t="str">
            <v xml:space="preserve">Tariff Shift </v>
          </cell>
          <cell r="J1703" t="str">
            <v>DANIELA</v>
          </cell>
          <cell r="K1703" t="str">
            <v>TMECGDL21-043</v>
          </cell>
          <cell r="L1703" t="str">
            <v>MX</v>
          </cell>
        </row>
        <row r="1704">
          <cell r="A1704" t="str">
            <v>A2C4000664800</v>
          </cell>
          <cell r="B1704" t="str">
            <v>ROH</v>
          </cell>
          <cell r="C1704" t="str">
            <v>CAPACITORES DE CERAMICA</v>
          </cell>
          <cell r="D1704"/>
          <cell r="E1704">
            <v>853224</v>
          </cell>
          <cell r="F1704" t="str">
            <v>200976</v>
          </cell>
          <cell r="G1704" t="str">
            <v xml:space="preserve">    KEMET ELECTRONICS CORPORATION</v>
          </cell>
          <cell r="H1704" t="str">
            <v>SI</v>
          </cell>
          <cell r="I1704" t="str">
            <v xml:space="preserve">Tariff Shift </v>
          </cell>
          <cell r="J1704" t="str">
            <v>DANIELA</v>
          </cell>
          <cell r="K1704" t="str">
            <v>TMECGDL21-043</v>
          </cell>
          <cell r="L1704" t="str">
            <v>MX</v>
          </cell>
        </row>
        <row r="1705">
          <cell r="A1705" t="str">
            <v>A2C40006650</v>
          </cell>
          <cell r="B1705" t="str">
            <v>ROH</v>
          </cell>
          <cell r="C1705" t="str">
            <v>CAPACITORES DE CERAMICA</v>
          </cell>
          <cell r="D1705"/>
          <cell r="E1705">
            <v>853224</v>
          </cell>
          <cell r="F1705" t="str">
            <v>200976</v>
          </cell>
          <cell r="G1705" t="str">
            <v xml:space="preserve">    KEMET ELECTRONICS CORPORATION</v>
          </cell>
          <cell r="H1705" t="str">
            <v>SI</v>
          </cell>
          <cell r="I1705" t="str">
            <v xml:space="preserve">Tariff Shift </v>
          </cell>
          <cell r="J1705" t="str">
            <v>DANIELA</v>
          </cell>
          <cell r="K1705" t="str">
            <v>TMECGDL21-043</v>
          </cell>
          <cell r="L1705" t="str">
            <v>MX</v>
          </cell>
        </row>
        <row r="1706">
          <cell r="A1706" t="str">
            <v>A2C4000665000</v>
          </cell>
          <cell r="B1706" t="str">
            <v>ROH</v>
          </cell>
          <cell r="C1706" t="str">
            <v>CAPACITORES DE CERAMICA</v>
          </cell>
          <cell r="D1706"/>
          <cell r="E1706">
            <v>853224</v>
          </cell>
          <cell r="F1706" t="str">
            <v>200976</v>
          </cell>
          <cell r="G1706" t="str">
            <v xml:space="preserve">    KEMET ELECTRONICS CORPORATION</v>
          </cell>
          <cell r="H1706" t="str">
            <v>SI</v>
          </cell>
          <cell r="I1706" t="str">
            <v xml:space="preserve">Tariff Shift </v>
          </cell>
          <cell r="J1706" t="str">
            <v>DANIELA</v>
          </cell>
          <cell r="K1706" t="str">
            <v>TMECGDL21-043</v>
          </cell>
          <cell r="L1706" t="str">
            <v>MX</v>
          </cell>
        </row>
        <row r="1707">
          <cell r="A1707" t="str">
            <v>A2C40006651</v>
          </cell>
          <cell r="B1707" t="str">
            <v>ROH</v>
          </cell>
          <cell r="C1707" t="str">
            <v>CAPACITORES DE CERAMICA</v>
          </cell>
          <cell r="D1707"/>
          <cell r="E1707">
            <v>853224</v>
          </cell>
          <cell r="F1707" t="str">
            <v>200976</v>
          </cell>
          <cell r="G1707" t="str">
            <v xml:space="preserve">    KEMET ELECTRONICS CORPORATION</v>
          </cell>
          <cell r="H1707" t="str">
            <v>SI</v>
          </cell>
          <cell r="I1707" t="str">
            <v xml:space="preserve">Tariff Shift </v>
          </cell>
          <cell r="J1707" t="str">
            <v>DANIELA</v>
          </cell>
          <cell r="K1707" t="str">
            <v>TMECGDL21-043</v>
          </cell>
          <cell r="L1707" t="str">
            <v>MX</v>
          </cell>
        </row>
        <row r="1708">
          <cell r="A1708" t="str">
            <v>A2C4000665100</v>
          </cell>
          <cell r="B1708" t="str">
            <v>ROH</v>
          </cell>
          <cell r="C1708" t="str">
            <v>CAPACITORES DE CERAMICA</v>
          </cell>
          <cell r="D1708"/>
          <cell r="E1708">
            <v>853224</v>
          </cell>
          <cell r="F1708" t="str">
            <v>200976</v>
          </cell>
          <cell r="G1708" t="str">
            <v xml:space="preserve">    KEMET ELECTRONICS CORPORATION</v>
          </cell>
          <cell r="H1708" t="str">
            <v>SI</v>
          </cell>
          <cell r="I1708" t="str">
            <v xml:space="preserve">Tariff Shift </v>
          </cell>
          <cell r="J1708" t="str">
            <v>DANIELA</v>
          </cell>
          <cell r="K1708" t="str">
            <v>TMECGDL21-043</v>
          </cell>
          <cell r="L1708" t="str">
            <v>MX</v>
          </cell>
        </row>
        <row r="1709">
          <cell r="A1709" t="str">
            <v>A2C40006653</v>
          </cell>
          <cell r="B1709" t="str">
            <v>ROH</v>
          </cell>
          <cell r="C1709" t="str">
            <v>CAPACITORES DE CERAMICA</v>
          </cell>
          <cell r="D1709"/>
          <cell r="E1709">
            <v>853224</v>
          </cell>
          <cell r="F1709" t="str">
            <v>200976</v>
          </cell>
          <cell r="G1709" t="str">
            <v xml:space="preserve">    KEMET ELECTRONICS CORPORATION</v>
          </cell>
          <cell r="H1709" t="str">
            <v>SI</v>
          </cell>
          <cell r="I1709" t="str">
            <v xml:space="preserve">Tariff Shift </v>
          </cell>
          <cell r="J1709" t="str">
            <v>DANIELA</v>
          </cell>
          <cell r="K1709" t="str">
            <v>TMECGDL21-043</v>
          </cell>
          <cell r="L1709" t="str">
            <v>MX</v>
          </cell>
        </row>
        <row r="1710">
          <cell r="A1710" t="str">
            <v>A2C40006656</v>
          </cell>
          <cell r="B1710" t="str">
            <v>ROH</v>
          </cell>
          <cell r="C1710" t="str">
            <v>CAPACITORES DE CERAMICA</v>
          </cell>
          <cell r="D1710"/>
          <cell r="E1710">
            <v>853224</v>
          </cell>
          <cell r="F1710" t="str">
            <v>200976</v>
          </cell>
          <cell r="G1710" t="str">
            <v xml:space="preserve">    KEMET ELECTRONICS CORPORATION</v>
          </cell>
          <cell r="H1710" t="str">
            <v>SI</v>
          </cell>
          <cell r="I1710" t="str">
            <v xml:space="preserve">Tariff Shift </v>
          </cell>
          <cell r="J1710" t="str">
            <v>DANIELA</v>
          </cell>
          <cell r="K1710" t="str">
            <v>TMECGDL21-043</v>
          </cell>
          <cell r="L1710" t="str">
            <v>MX</v>
          </cell>
        </row>
        <row r="1711">
          <cell r="A1711" t="str">
            <v>A2C4000665800</v>
          </cell>
          <cell r="B1711" t="str">
            <v>ROH</v>
          </cell>
          <cell r="C1711" t="str">
            <v>CAPACITORES DE CERAMICA</v>
          </cell>
          <cell r="D1711"/>
          <cell r="E1711">
            <v>853224</v>
          </cell>
          <cell r="F1711" t="str">
            <v>200976</v>
          </cell>
          <cell r="G1711" t="str">
            <v xml:space="preserve">    KEMET ELECTRONICS CORPORATION</v>
          </cell>
          <cell r="H1711" t="str">
            <v>SI</v>
          </cell>
          <cell r="I1711" t="str">
            <v xml:space="preserve">Tariff Shift </v>
          </cell>
          <cell r="J1711" t="str">
            <v>DANIELA</v>
          </cell>
          <cell r="K1711" t="str">
            <v>TMECGDL21-043</v>
          </cell>
          <cell r="L1711" t="str">
            <v>MX</v>
          </cell>
        </row>
        <row r="1712">
          <cell r="A1712" t="str">
            <v>A2C40006659</v>
          </cell>
          <cell r="B1712" t="str">
            <v>ROH</v>
          </cell>
          <cell r="C1712" t="str">
            <v>CAPACITORES DE CERAMICA</v>
          </cell>
          <cell r="D1712"/>
          <cell r="E1712">
            <v>853224</v>
          </cell>
          <cell r="F1712" t="str">
            <v>200976</v>
          </cell>
          <cell r="G1712" t="str">
            <v xml:space="preserve">    KEMET ELECTRONICS CORPORATION</v>
          </cell>
          <cell r="H1712" t="str">
            <v>SI</v>
          </cell>
          <cell r="I1712" t="str">
            <v xml:space="preserve">Tariff Shift </v>
          </cell>
          <cell r="J1712" t="str">
            <v>DANIELA</v>
          </cell>
          <cell r="K1712" t="str">
            <v>TMECGDL21-043</v>
          </cell>
          <cell r="L1712" t="str">
            <v>MX</v>
          </cell>
        </row>
        <row r="1713">
          <cell r="A1713" t="str">
            <v>A2C4000665900</v>
          </cell>
          <cell r="B1713" t="str">
            <v>ROH</v>
          </cell>
          <cell r="C1713" t="str">
            <v>CAPACITORES DE CERAMICA</v>
          </cell>
          <cell r="D1713"/>
          <cell r="E1713">
            <v>853224</v>
          </cell>
          <cell r="F1713" t="str">
            <v>200976</v>
          </cell>
          <cell r="G1713" t="str">
            <v xml:space="preserve">    KEMET ELECTRONICS CORPORATION</v>
          </cell>
          <cell r="H1713" t="str">
            <v>SI</v>
          </cell>
          <cell r="I1713" t="str">
            <v xml:space="preserve">Tariff Shift </v>
          </cell>
          <cell r="J1713" t="str">
            <v>DANIELA</v>
          </cell>
          <cell r="K1713" t="str">
            <v>TMECGDL21-043</v>
          </cell>
          <cell r="L1713" t="str">
            <v>MX</v>
          </cell>
        </row>
        <row r="1714">
          <cell r="A1714" t="str">
            <v>A2C40006671</v>
          </cell>
          <cell r="B1714" t="str">
            <v>ROH</v>
          </cell>
          <cell r="C1714" t="str">
            <v>CAPACITORES DE CERAMICA</v>
          </cell>
          <cell r="D1714"/>
          <cell r="E1714">
            <v>853224</v>
          </cell>
          <cell r="F1714" t="str">
            <v>200976</v>
          </cell>
          <cell r="G1714" t="str">
            <v xml:space="preserve">    KEMET ELECTRONICS CORPORATION</v>
          </cell>
          <cell r="H1714" t="str">
            <v>SI</v>
          </cell>
          <cell r="I1714" t="str">
            <v xml:space="preserve">Tariff Shift </v>
          </cell>
          <cell r="J1714" t="str">
            <v>DANIELA</v>
          </cell>
          <cell r="K1714" t="str">
            <v>TMECGDL21-043</v>
          </cell>
          <cell r="L1714" t="str">
            <v>MX</v>
          </cell>
        </row>
        <row r="1715">
          <cell r="A1715" t="str">
            <v>A2C4000667100</v>
          </cell>
          <cell r="B1715" t="str">
            <v>ROH</v>
          </cell>
          <cell r="C1715" t="str">
            <v>CAPACITORES DE CERAMICA</v>
          </cell>
          <cell r="D1715"/>
          <cell r="E1715">
            <v>853224</v>
          </cell>
          <cell r="F1715" t="str">
            <v>200976</v>
          </cell>
          <cell r="G1715" t="str">
            <v xml:space="preserve">    KEMET ELECTRONICS CORPORATION</v>
          </cell>
          <cell r="H1715" t="str">
            <v>SI</v>
          </cell>
          <cell r="I1715" t="str">
            <v xml:space="preserve">Tariff Shift </v>
          </cell>
          <cell r="J1715" t="str">
            <v>DANIELA</v>
          </cell>
          <cell r="K1715" t="str">
            <v>TMECGDL21-043</v>
          </cell>
          <cell r="L1715" t="str">
            <v>MX</v>
          </cell>
        </row>
        <row r="1716">
          <cell r="A1716" t="str">
            <v>A2C40006673</v>
          </cell>
          <cell r="B1716" t="str">
            <v>ROH</v>
          </cell>
          <cell r="C1716" t="str">
            <v>CAPACITOR CERAMICO MULTICAPAS</v>
          </cell>
          <cell r="D1716"/>
          <cell r="E1716">
            <v>853224</v>
          </cell>
          <cell r="F1716" t="str">
            <v>200976</v>
          </cell>
          <cell r="G1716" t="str">
            <v xml:space="preserve">    KEMET ELECTRONICS CORPORATION</v>
          </cell>
          <cell r="H1716" t="str">
            <v>SI</v>
          </cell>
          <cell r="I1716" t="str">
            <v xml:space="preserve">Tariff Shift </v>
          </cell>
          <cell r="J1716" t="str">
            <v>DANIELA</v>
          </cell>
          <cell r="K1716" t="str">
            <v>TMECGDL21-043</v>
          </cell>
          <cell r="L1716" t="str">
            <v>MX</v>
          </cell>
        </row>
        <row r="1717">
          <cell r="A1717" t="str">
            <v>A2C4000667300</v>
          </cell>
          <cell r="B1717" t="str">
            <v>ROH</v>
          </cell>
          <cell r="C1717" t="str">
            <v>CAPACITORES DE CERAMICA</v>
          </cell>
          <cell r="D1717"/>
          <cell r="E1717">
            <v>853224</v>
          </cell>
          <cell r="F1717" t="str">
            <v>200976</v>
          </cell>
          <cell r="G1717" t="str">
            <v xml:space="preserve">    KEMET ELECTRONICS CORPORATION</v>
          </cell>
          <cell r="H1717" t="str">
            <v>SI</v>
          </cell>
          <cell r="I1717" t="str">
            <v xml:space="preserve">Tariff Shift </v>
          </cell>
          <cell r="J1717" t="str">
            <v>DANIELA</v>
          </cell>
          <cell r="K1717" t="str">
            <v>TMECGDL21-043</v>
          </cell>
          <cell r="L1717" t="str">
            <v>MX</v>
          </cell>
        </row>
        <row r="1718">
          <cell r="A1718" t="str">
            <v>A2C40006674</v>
          </cell>
          <cell r="B1718" t="str">
            <v>ROH</v>
          </cell>
          <cell r="C1718" t="str">
            <v>CAPACITORES DE CERAMICA</v>
          </cell>
          <cell r="D1718"/>
          <cell r="E1718">
            <v>853224</v>
          </cell>
          <cell r="F1718" t="str">
            <v>200976</v>
          </cell>
          <cell r="G1718" t="str">
            <v xml:space="preserve">    KEMET ELECTRONICS CORPORATION</v>
          </cell>
          <cell r="H1718" t="str">
            <v>SI</v>
          </cell>
          <cell r="I1718" t="str">
            <v xml:space="preserve">Tariff Shift </v>
          </cell>
          <cell r="J1718" t="str">
            <v>DANIELA</v>
          </cell>
          <cell r="K1718" t="str">
            <v>TMECGDL21-043</v>
          </cell>
          <cell r="L1718" t="str">
            <v>MX</v>
          </cell>
        </row>
        <row r="1719">
          <cell r="A1719" t="str">
            <v>A2C4000667400</v>
          </cell>
          <cell r="B1719" t="str">
            <v>ROH</v>
          </cell>
          <cell r="C1719" t="str">
            <v>CAPACITORES DE CERAMICA</v>
          </cell>
          <cell r="D1719"/>
          <cell r="E1719">
            <v>853224</v>
          </cell>
          <cell r="F1719" t="str">
            <v>200976</v>
          </cell>
          <cell r="G1719" t="str">
            <v xml:space="preserve">    KEMET ELECTRONICS CORPORATION</v>
          </cell>
          <cell r="H1719" t="str">
            <v>SI</v>
          </cell>
          <cell r="I1719" t="str">
            <v xml:space="preserve">Tariff Shift </v>
          </cell>
          <cell r="J1719" t="str">
            <v>DANIELA</v>
          </cell>
          <cell r="K1719" t="str">
            <v>TMECGDL21-043</v>
          </cell>
          <cell r="L1719" t="str">
            <v>MX</v>
          </cell>
        </row>
        <row r="1720">
          <cell r="A1720" t="str">
            <v>A2C40006675</v>
          </cell>
          <cell r="B1720" t="str">
            <v>ROH</v>
          </cell>
          <cell r="C1720" t="str">
            <v>CAPACITORES DE CERAMICA</v>
          </cell>
          <cell r="D1720"/>
          <cell r="E1720">
            <v>853224</v>
          </cell>
          <cell r="F1720" t="str">
            <v>200976</v>
          </cell>
          <cell r="G1720" t="str">
            <v xml:space="preserve">    KEMET ELECTRONICS CORPORATION</v>
          </cell>
          <cell r="H1720" t="str">
            <v>SI</v>
          </cell>
          <cell r="I1720" t="str">
            <v xml:space="preserve">Tariff Shift </v>
          </cell>
          <cell r="J1720" t="str">
            <v>DANIELA</v>
          </cell>
          <cell r="K1720" t="str">
            <v>TMECGDL21-043</v>
          </cell>
          <cell r="L1720" t="str">
            <v>MX</v>
          </cell>
        </row>
        <row r="1721">
          <cell r="A1721" t="str">
            <v>A2C4000667500</v>
          </cell>
          <cell r="B1721" t="str">
            <v>ROH</v>
          </cell>
          <cell r="C1721" t="str">
            <v>CAPACITORES DE CERAMICA</v>
          </cell>
          <cell r="D1721"/>
          <cell r="E1721">
            <v>853224</v>
          </cell>
          <cell r="F1721" t="str">
            <v>200976</v>
          </cell>
          <cell r="G1721" t="str">
            <v xml:space="preserve">    KEMET ELECTRONICS CORPORATION</v>
          </cell>
          <cell r="H1721" t="str">
            <v>SI</v>
          </cell>
          <cell r="I1721" t="str">
            <v xml:space="preserve">Tariff Shift </v>
          </cell>
          <cell r="J1721" t="str">
            <v>DANIELA</v>
          </cell>
          <cell r="K1721" t="str">
            <v>TMECGDL21-043</v>
          </cell>
          <cell r="L1721" t="str">
            <v>MX</v>
          </cell>
        </row>
        <row r="1722">
          <cell r="A1722" t="str">
            <v>A2C40006677</v>
          </cell>
          <cell r="B1722" t="str">
            <v>ROH</v>
          </cell>
          <cell r="C1722" t="str">
            <v>CAPACITORES DE CERAMICA</v>
          </cell>
          <cell r="D1722"/>
          <cell r="E1722">
            <v>853224</v>
          </cell>
          <cell r="F1722" t="str">
            <v>200976</v>
          </cell>
          <cell r="G1722" t="str">
            <v xml:space="preserve">    KEMET ELECTRONICS CORPORATION</v>
          </cell>
          <cell r="H1722" t="str">
            <v>SI</v>
          </cell>
          <cell r="I1722" t="str">
            <v xml:space="preserve">Tariff Shift </v>
          </cell>
          <cell r="J1722" t="str">
            <v>DANIELA</v>
          </cell>
          <cell r="K1722" t="str">
            <v>TMECGDL21-043</v>
          </cell>
          <cell r="L1722" t="str">
            <v>MX</v>
          </cell>
        </row>
        <row r="1723">
          <cell r="A1723" t="str">
            <v>A2C40006679</v>
          </cell>
          <cell r="B1723" t="str">
            <v>ROH</v>
          </cell>
          <cell r="C1723" t="str">
            <v>CAPACITORES DE CERAMICA</v>
          </cell>
          <cell r="D1723"/>
          <cell r="E1723">
            <v>853224</v>
          </cell>
          <cell r="F1723" t="str">
            <v>200976</v>
          </cell>
          <cell r="G1723" t="str">
            <v xml:space="preserve">    KEMET ELECTRONICS CORPORATION</v>
          </cell>
          <cell r="H1723" t="str">
            <v>SI</v>
          </cell>
          <cell r="I1723" t="str">
            <v xml:space="preserve">Tariff Shift </v>
          </cell>
          <cell r="J1723" t="str">
            <v>DANIELA</v>
          </cell>
          <cell r="K1723" t="str">
            <v>TMECGDL21-043</v>
          </cell>
          <cell r="L1723" t="str">
            <v>MX</v>
          </cell>
        </row>
        <row r="1724">
          <cell r="A1724" t="str">
            <v>A2C40006680</v>
          </cell>
          <cell r="B1724" t="str">
            <v>ROH</v>
          </cell>
          <cell r="C1724" t="str">
            <v>CAPACITORES DE CERAMICA</v>
          </cell>
          <cell r="D1724"/>
          <cell r="E1724">
            <v>853224</v>
          </cell>
          <cell r="F1724" t="str">
            <v>200976</v>
          </cell>
          <cell r="G1724" t="str">
            <v xml:space="preserve">    KEMET ELECTRONICS CORPORATION</v>
          </cell>
          <cell r="H1724" t="str">
            <v>SI</v>
          </cell>
          <cell r="I1724" t="str">
            <v xml:space="preserve">Tariff Shift </v>
          </cell>
          <cell r="J1724" t="str">
            <v>DANIELA</v>
          </cell>
          <cell r="K1724" t="str">
            <v>TMECGDL21-043</v>
          </cell>
          <cell r="L1724" t="str">
            <v>MX</v>
          </cell>
        </row>
        <row r="1725">
          <cell r="A1725" t="str">
            <v>A2C4000668000</v>
          </cell>
          <cell r="B1725" t="str">
            <v>ROH</v>
          </cell>
          <cell r="C1725" t="str">
            <v>CAPACITORES DE CERAMICA</v>
          </cell>
          <cell r="D1725"/>
          <cell r="E1725">
            <v>853224</v>
          </cell>
          <cell r="F1725" t="str">
            <v>200976</v>
          </cell>
          <cell r="G1725" t="str">
            <v xml:space="preserve">    KEMET ELECTRONICS CORPORATION</v>
          </cell>
          <cell r="H1725" t="str">
            <v>SI</v>
          </cell>
          <cell r="I1725" t="str">
            <v xml:space="preserve">Tariff Shift </v>
          </cell>
          <cell r="J1725" t="str">
            <v>DANIELA</v>
          </cell>
          <cell r="K1725" t="str">
            <v>TMECGDL21-043</v>
          </cell>
          <cell r="L1725" t="str">
            <v>MX</v>
          </cell>
        </row>
        <row r="1726">
          <cell r="A1726" t="str">
            <v>A2C4000668049</v>
          </cell>
          <cell r="B1726" t="str">
            <v>ROH</v>
          </cell>
          <cell r="C1726" t="str">
            <v>CAPACITORES DE CERAMICA</v>
          </cell>
          <cell r="D1726"/>
          <cell r="E1726">
            <v>853224</v>
          </cell>
          <cell r="F1726" t="str">
            <v>200976</v>
          </cell>
          <cell r="G1726" t="str">
            <v xml:space="preserve">    KEMET ELECTRONICS CORPORATION</v>
          </cell>
          <cell r="H1726" t="str">
            <v>SI</v>
          </cell>
          <cell r="I1726" t="str">
            <v xml:space="preserve">Tariff Shift </v>
          </cell>
          <cell r="J1726" t="str">
            <v>DANIELA</v>
          </cell>
          <cell r="K1726" t="str">
            <v>TMECGDL21-043</v>
          </cell>
          <cell r="L1726" t="str">
            <v>MX</v>
          </cell>
        </row>
        <row r="1727">
          <cell r="A1727" t="str">
            <v>A2C40006683</v>
          </cell>
          <cell r="B1727" t="str">
            <v>ROH</v>
          </cell>
          <cell r="C1727" t="str">
            <v>CAPACITOR DE CERAMICA</v>
          </cell>
          <cell r="D1727"/>
          <cell r="E1727">
            <v>853224</v>
          </cell>
          <cell r="F1727" t="str">
            <v>200976</v>
          </cell>
          <cell r="G1727" t="str">
            <v xml:space="preserve">    KEMET ELECTRONICS CORPORATION</v>
          </cell>
          <cell r="H1727" t="str">
            <v>SI</v>
          </cell>
          <cell r="I1727" t="str">
            <v xml:space="preserve">Tariff Shift </v>
          </cell>
          <cell r="J1727" t="str">
            <v>DANIELA</v>
          </cell>
          <cell r="K1727" t="str">
            <v>TMECGDL21-043</v>
          </cell>
          <cell r="L1727" t="str">
            <v>MX</v>
          </cell>
        </row>
        <row r="1728">
          <cell r="A1728" t="str">
            <v>A2C4000668300</v>
          </cell>
          <cell r="B1728" t="str">
            <v>ROH</v>
          </cell>
          <cell r="C1728" t="str">
            <v>CAPACITORES DE CERAMICA</v>
          </cell>
          <cell r="D1728"/>
          <cell r="E1728">
            <v>853224</v>
          </cell>
          <cell r="F1728" t="str">
            <v>200976</v>
          </cell>
          <cell r="G1728" t="str">
            <v xml:space="preserve">    KEMET ELECTRONICS CORPORATION</v>
          </cell>
          <cell r="H1728" t="str">
            <v>SI</v>
          </cell>
          <cell r="I1728" t="str">
            <v xml:space="preserve">Tariff Shift </v>
          </cell>
          <cell r="J1728" t="str">
            <v>DANIELA</v>
          </cell>
          <cell r="K1728" t="str">
            <v>TMECGDL21-043</v>
          </cell>
          <cell r="L1728" t="str">
            <v>MX</v>
          </cell>
        </row>
        <row r="1729">
          <cell r="A1729" t="str">
            <v>A2C40006684</v>
          </cell>
          <cell r="B1729" t="str">
            <v>ROH</v>
          </cell>
          <cell r="C1729" t="str">
            <v>CAPACITORES DE CERAMICA</v>
          </cell>
          <cell r="D1729"/>
          <cell r="E1729">
            <v>853224</v>
          </cell>
          <cell r="F1729" t="str">
            <v>200976</v>
          </cell>
          <cell r="G1729" t="str">
            <v xml:space="preserve">    KEMET ELECTRONICS CORPORATION</v>
          </cell>
          <cell r="H1729" t="str">
            <v>SI</v>
          </cell>
          <cell r="I1729" t="str">
            <v xml:space="preserve">Tariff Shift </v>
          </cell>
          <cell r="J1729" t="str">
            <v>DANIELA</v>
          </cell>
          <cell r="K1729" t="str">
            <v>TMECGDL21-043</v>
          </cell>
          <cell r="L1729" t="str">
            <v>MX</v>
          </cell>
        </row>
        <row r="1730">
          <cell r="A1730" t="str">
            <v>A2C4000668400</v>
          </cell>
          <cell r="B1730" t="str">
            <v>ROH</v>
          </cell>
          <cell r="C1730" t="str">
            <v>CAPACITORES DE CERAMICA</v>
          </cell>
          <cell r="D1730"/>
          <cell r="E1730">
            <v>853224</v>
          </cell>
          <cell r="F1730" t="str">
            <v>200976</v>
          </cell>
          <cell r="G1730" t="str">
            <v xml:space="preserve">    KEMET ELECTRONICS CORPORATION</v>
          </cell>
          <cell r="H1730" t="str">
            <v>SI</v>
          </cell>
          <cell r="I1730" t="str">
            <v xml:space="preserve">Tariff Shift </v>
          </cell>
          <cell r="J1730" t="str">
            <v>DANIELA</v>
          </cell>
          <cell r="K1730" t="str">
            <v>TMECGDL21-043</v>
          </cell>
          <cell r="L1730" t="str">
            <v>MX</v>
          </cell>
        </row>
        <row r="1731">
          <cell r="A1731" t="str">
            <v>A2C40006701</v>
          </cell>
          <cell r="B1731" t="str">
            <v>ROH</v>
          </cell>
          <cell r="C1731" t="str">
            <v>C CER,X7R,33nF,10%,100V,C0805,Sn</v>
          </cell>
          <cell r="D1731"/>
          <cell r="E1731">
            <v>853224</v>
          </cell>
          <cell r="F1731" t="str">
            <v>200976</v>
          </cell>
          <cell r="G1731" t="str">
            <v xml:space="preserve">    KEMET ELECTRONICS CORPORATION</v>
          </cell>
          <cell r="H1731" t="str">
            <v>SI</v>
          </cell>
          <cell r="I1731" t="str">
            <v xml:space="preserve">Tariff Shift </v>
          </cell>
          <cell r="J1731" t="str">
            <v>DANIELA</v>
          </cell>
          <cell r="K1731" t="str">
            <v>TMECGDL21-043</v>
          </cell>
          <cell r="L1731" t="str">
            <v>MX</v>
          </cell>
        </row>
        <row r="1732">
          <cell r="A1732" t="str">
            <v>A2C4000670100</v>
          </cell>
          <cell r="B1732" t="str">
            <v>ROH</v>
          </cell>
          <cell r="C1732" t="str">
            <v>CAPACITORES DE CERAMICA</v>
          </cell>
          <cell r="D1732"/>
          <cell r="E1732">
            <v>853224</v>
          </cell>
          <cell r="F1732" t="str">
            <v>200976</v>
          </cell>
          <cell r="G1732" t="str">
            <v xml:space="preserve">    KEMET ELECTRONICS CORPORATION</v>
          </cell>
          <cell r="H1732" t="str">
            <v>SI</v>
          </cell>
          <cell r="I1732" t="str">
            <v xml:space="preserve">Tariff Shift </v>
          </cell>
          <cell r="J1732" t="str">
            <v>DANIELA</v>
          </cell>
          <cell r="K1732" t="str">
            <v>TMECGDL21-043</v>
          </cell>
          <cell r="L1732" t="str">
            <v>MX</v>
          </cell>
        </row>
        <row r="1733">
          <cell r="A1733" t="str">
            <v>A2C40006703</v>
          </cell>
          <cell r="B1733" t="str">
            <v>ROH</v>
          </cell>
          <cell r="C1733" t="str">
            <v>CAPACITOR DE CERAMICA</v>
          </cell>
          <cell r="D1733"/>
          <cell r="E1733">
            <v>853224</v>
          </cell>
          <cell r="F1733" t="str">
            <v>200976</v>
          </cell>
          <cell r="G1733" t="str">
            <v xml:space="preserve">    KEMET ELECTRONICS CORPORATION</v>
          </cell>
          <cell r="H1733" t="str">
            <v>SI</v>
          </cell>
          <cell r="I1733" t="str">
            <v xml:space="preserve">Tariff Shift </v>
          </cell>
          <cell r="J1733" t="str">
            <v>DANIELA</v>
          </cell>
          <cell r="K1733" t="str">
            <v>TMECGDL21-043</v>
          </cell>
          <cell r="L1733" t="str">
            <v>MX</v>
          </cell>
        </row>
        <row r="1734">
          <cell r="A1734" t="str">
            <v>A2C4000670300</v>
          </cell>
          <cell r="B1734" t="str">
            <v>ROH</v>
          </cell>
          <cell r="C1734" t="str">
            <v>CAPACITORES DE CERAMICA</v>
          </cell>
          <cell r="D1734"/>
          <cell r="E1734">
            <v>853224</v>
          </cell>
          <cell r="F1734" t="str">
            <v>200976</v>
          </cell>
          <cell r="G1734" t="str">
            <v xml:space="preserve">    KEMET ELECTRONICS CORPORATION</v>
          </cell>
          <cell r="H1734" t="str">
            <v>SI</v>
          </cell>
          <cell r="I1734" t="str">
            <v xml:space="preserve">Tariff Shift </v>
          </cell>
          <cell r="J1734" t="str">
            <v>DANIELA</v>
          </cell>
          <cell r="K1734" t="str">
            <v>TMECGDL21-043</v>
          </cell>
          <cell r="L1734" t="str">
            <v>MX</v>
          </cell>
        </row>
        <row r="1735">
          <cell r="A1735" t="str">
            <v>A2C40006720</v>
          </cell>
          <cell r="B1735" t="str">
            <v>ROH</v>
          </cell>
          <cell r="C1735" t="str">
            <v>CAPACITORES DE CERAMICA</v>
          </cell>
          <cell r="D1735"/>
          <cell r="E1735">
            <v>853224</v>
          </cell>
          <cell r="F1735" t="str">
            <v>200976</v>
          </cell>
          <cell r="G1735" t="str">
            <v xml:space="preserve">    KEMET ELECTRONICS CORPORATION</v>
          </cell>
          <cell r="H1735" t="str">
            <v>SI</v>
          </cell>
          <cell r="I1735" t="str">
            <v xml:space="preserve">Tariff Shift </v>
          </cell>
          <cell r="J1735" t="str">
            <v>DANIELA</v>
          </cell>
          <cell r="K1735" t="str">
            <v>TMECGDL21-043</v>
          </cell>
          <cell r="L1735" t="str">
            <v>MX</v>
          </cell>
        </row>
        <row r="1736">
          <cell r="A1736" t="str">
            <v>A2C4000672000</v>
          </cell>
          <cell r="B1736" t="str">
            <v>ROH</v>
          </cell>
          <cell r="C1736" t="str">
            <v>CAPACITORES DE CERAMICA</v>
          </cell>
          <cell r="D1736"/>
          <cell r="E1736">
            <v>853224</v>
          </cell>
          <cell r="F1736" t="str">
            <v>200976</v>
          </cell>
          <cell r="G1736" t="str">
            <v xml:space="preserve">    KEMET ELECTRONICS CORPORATION</v>
          </cell>
          <cell r="H1736" t="str">
            <v>SI</v>
          </cell>
          <cell r="I1736" t="str">
            <v xml:space="preserve">Tariff Shift </v>
          </cell>
          <cell r="J1736" t="str">
            <v>DANIELA</v>
          </cell>
          <cell r="K1736" t="str">
            <v>TMECGDL21-043</v>
          </cell>
          <cell r="L1736" t="str">
            <v>MX</v>
          </cell>
        </row>
        <row r="1737">
          <cell r="A1737" t="str">
            <v>A2C40006721</v>
          </cell>
          <cell r="B1737" t="str">
            <v>ROH</v>
          </cell>
          <cell r="C1737" t="str">
            <v>CAPACITORES DE CERAMICA</v>
          </cell>
          <cell r="D1737"/>
          <cell r="E1737">
            <v>853224</v>
          </cell>
          <cell r="F1737" t="str">
            <v>200976</v>
          </cell>
          <cell r="G1737" t="str">
            <v xml:space="preserve">    KEMET ELECTRONICS CORPORATION</v>
          </cell>
          <cell r="H1737" t="str">
            <v>SI</v>
          </cell>
          <cell r="I1737" t="str">
            <v xml:space="preserve">Tariff Shift </v>
          </cell>
          <cell r="J1737" t="str">
            <v>DANIELA</v>
          </cell>
          <cell r="K1737" t="str">
            <v>TMECGDL21-043</v>
          </cell>
          <cell r="L1737" t="str">
            <v>MX</v>
          </cell>
        </row>
        <row r="1738">
          <cell r="A1738" t="str">
            <v>A2C4000672100</v>
          </cell>
          <cell r="B1738" t="str">
            <v>ROH</v>
          </cell>
          <cell r="C1738" t="str">
            <v>CAPACITORES DE CERAMICA</v>
          </cell>
          <cell r="D1738"/>
          <cell r="E1738">
            <v>853224</v>
          </cell>
          <cell r="F1738" t="str">
            <v>200976</v>
          </cell>
          <cell r="G1738" t="str">
            <v xml:space="preserve">    KEMET ELECTRONICS CORPORATION</v>
          </cell>
          <cell r="H1738" t="str">
            <v>SI</v>
          </cell>
          <cell r="I1738" t="str">
            <v xml:space="preserve">Tariff Shift </v>
          </cell>
          <cell r="J1738" t="str">
            <v>DANIELA</v>
          </cell>
          <cell r="K1738" t="str">
            <v>TMECGDL21-043</v>
          </cell>
          <cell r="L1738" t="str">
            <v>MX</v>
          </cell>
        </row>
        <row r="1739">
          <cell r="A1739" t="str">
            <v>A2C40006722</v>
          </cell>
          <cell r="B1739" t="str">
            <v>ROH</v>
          </cell>
          <cell r="C1739" t="str">
            <v>CAPACITORES DE CERAMICA</v>
          </cell>
          <cell r="D1739"/>
          <cell r="E1739">
            <v>853224</v>
          </cell>
          <cell r="F1739" t="str">
            <v>200976</v>
          </cell>
          <cell r="G1739" t="str">
            <v xml:space="preserve">    KEMET ELECTRONICS CORPORATION</v>
          </cell>
          <cell r="H1739" t="str">
            <v>SI</v>
          </cell>
          <cell r="I1739" t="str">
            <v xml:space="preserve">Tariff Shift </v>
          </cell>
          <cell r="J1739" t="str">
            <v>DANIELA</v>
          </cell>
          <cell r="K1739" t="str">
            <v>TMECGDL21-043</v>
          </cell>
          <cell r="L1739" t="str">
            <v>MX</v>
          </cell>
        </row>
        <row r="1740">
          <cell r="A1740" t="str">
            <v>A2C40006723</v>
          </cell>
          <cell r="B1740" t="str">
            <v>ROH</v>
          </cell>
          <cell r="C1740" t="str">
            <v>CAPACITORES DE CERAMICA</v>
          </cell>
          <cell r="D1740"/>
          <cell r="E1740">
            <v>853224</v>
          </cell>
          <cell r="F1740" t="str">
            <v>200976</v>
          </cell>
          <cell r="G1740" t="str">
            <v xml:space="preserve">    KEMET ELECTRONICS CORPORATION</v>
          </cell>
          <cell r="H1740" t="str">
            <v>SI</v>
          </cell>
          <cell r="I1740" t="str">
            <v xml:space="preserve">Tariff Shift </v>
          </cell>
          <cell r="J1740" t="str">
            <v>DANIELA</v>
          </cell>
          <cell r="K1740" t="str">
            <v>TMECGDL21-043</v>
          </cell>
          <cell r="L1740" t="str">
            <v>MX</v>
          </cell>
        </row>
        <row r="1741">
          <cell r="A1741" t="str">
            <v>A2C4000672300</v>
          </cell>
          <cell r="B1741" t="str">
            <v>ROH</v>
          </cell>
          <cell r="C1741" t="str">
            <v>CAPACITORES DE CERAMICA</v>
          </cell>
          <cell r="D1741"/>
          <cell r="E1741">
            <v>853224</v>
          </cell>
          <cell r="F1741" t="str">
            <v>200976</v>
          </cell>
          <cell r="G1741" t="str">
            <v xml:space="preserve">    KEMET ELECTRONICS CORPORATION</v>
          </cell>
          <cell r="H1741" t="str">
            <v>SI</v>
          </cell>
          <cell r="I1741" t="str">
            <v xml:space="preserve">Tariff Shift </v>
          </cell>
          <cell r="J1741" t="str">
            <v>DANIELA</v>
          </cell>
          <cell r="K1741" t="str">
            <v>TMECGDL21-043</v>
          </cell>
          <cell r="L1741" t="str">
            <v>MX</v>
          </cell>
        </row>
        <row r="1742">
          <cell r="A1742" t="str">
            <v>A2C40006724</v>
          </cell>
          <cell r="B1742" t="str">
            <v>ROH</v>
          </cell>
          <cell r="C1742" t="str">
            <v>CAPACITORES DE CERAMICA</v>
          </cell>
          <cell r="D1742"/>
          <cell r="E1742">
            <v>853224</v>
          </cell>
          <cell r="F1742" t="str">
            <v>200976</v>
          </cell>
          <cell r="G1742" t="str">
            <v xml:space="preserve">    KEMET ELECTRONICS CORPORATION</v>
          </cell>
          <cell r="H1742" t="str">
            <v>SI</v>
          </cell>
          <cell r="I1742" t="str">
            <v xml:space="preserve">Tariff Shift </v>
          </cell>
          <cell r="J1742" t="str">
            <v>DANIELA</v>
          </cell>
          <cell r="K1742" t="str">
            <v>TMECGDL21-043</v>
          </cell>
          <cell r="L1742" t="str">
            <v>MX</v>
          </cell>
        </row>
        <row r="1743">
          <cell r="A1743" t="str">
            <v>A2C4000672400</v>
          </cell>
          <cell r="B1743" t="str">
            <v>ROH</v>
          </cell>
          <cell r="C1743" t="str">
            <v>CAPACITORES DE CERAMICA</v>
          </cell>
          <cell r="D1743"/>
          <cell r="E1743">
            <v>853224</v>
          </cell>
          <cell r="F1743" t="str">
            <v>200976</v>
          </cell>
          <cell r="G1743" t="str">
            <v xml:space="preserve">    KEMET ELECTRONICS CORPORATION</v>
          </cell>
          <cell r="H1743" t="str">
            <v>SI</v>
          </cell>
          <cell r="I1743" t="str">
            <v xml:space="preserve">Tariff Shift </v>
          </cell>
          <cell r="J1743" t="str">
            <v>DANIELA</v>
          </cell>
          <cell r="K1743" t="str">
            <v>TMECGDL21-043</v>
          </cell>
          <cell r="L1743" t="str">
            <v>MX</v>
          </cell>
        </row>
        <row r="1744">
          <cell r="A1744" t="str">
            <v>A2C40006726</v>
          </cell>
          <cell r="B1744" t="str">
            <v>ROH</v>
          </cell>
          <cell r="C1744" t="str">
            <v>CAPACITOR DE CERAMICA</v>
          </cell>
          <cell r="D1744"/>
          <cell r="E1744">
            <v>853224</v>
          </cell>
          <cell r="F1744" t="str">
            <v>200976</v>
          </cell>
          <cell r="G1744" t="str">
            <v xml:space="preserve">    KEMET ELECTRONICS CORPORATION</v>
          </cell>
          <cell r="H1744" t="str">
            <v>SI</v>
          </cell>
          <cell r="I1744" t="str">
            <v xml:space="preserve">Tariff Shift </v>
          </cell>
          <cell r="J1744" t="str">
            <v>DANIELA</v>
          </cell>
          <cell r="K1744" t="str">
            <v>TMECGDL21-043</v>
          </cell>
          <cell r="L1744" t="str">
            <v>MX</v>
          </cell>
        </row>
        <row r="1745">
          <cell r="A1745" t="str">
            <v>A2C4000672600</v>
          </cell>
          <cell r="B1745" t="str">
            <v>ROH</v>
          </cell>
          <cell r="C1745" t="str">
            <v>CAPACITORES DE CERAMICA</v>
          </cell>
          <cell r="D1745"/>
          <cell r="E1745">
            <v>853224</v>
          </cell>
          <cell r="F1745" t="str">
            <v>200976</v>
          </cell>
          <cell r="G1745" t="str">
            <v xml:space="preserve">    KEMET ELECTRONICS CORPORATION</v>
          </cell>
          <cell r="H1745" t="str">
            <v>SI</v>
          </cell>
          <cell r="I1745" t="str">
            <v xml:space="preserve">Tariff Shift </v>
          </cell>
          <cell r="J1745" t="str">
            <v>DANIELA</v>
          </cell>
          <cell r="K1745" t="str">
            <v>TMECGDL21-043</v>
          </cell>
          <cell r="L1745" t="str">
            <v>MX</v>
          </cell>
        </row>
        <row r="1746">
          <cell r="A1746" t="str">
            <v>A2C40006727</v>
          </cell>
          <cell r="B1746" t="str">
            <v>ROH</v>
          </cell>
          <cell r="C1746" t="str">
            <v>CAPACITORES DE CERAMICA</v>
          </cell>
          <cell r="D1746"/>
          <cell r="E1746">
            <v>853224</v>
          </cell>
          <cell r="F1746" t="str">
            <v>200976</v>
          </cell>
          <cell r="G1746" t="str">
            <v xml:space="preserve">    KEMET ELECTRONICS CORPORATION</v>
          </cell>
          <cell r="H1746" t="str">
            <v>SI</v>
          </cell>
          <cell r="I1746" t="str">
            <v xml:space="preserve">Tariff Shift </v>
          </cell>
          <cell r="J1746" t="str">
            <v>DANIELA</v>
          </cell>
          <cell r="K1746" t="str">
            <v>TMECGDL21-043</v>
          </cell>
          <cell r="L1746" t="str">
            <v>MX</v>
          </cell>
        </row>
        <row r="1747">
          <cell r="A1747" t="str">
            <v>A2C4000672700</v>
          </cell>
          <cell r="B1747" t="str">
            <v>ROH</v>
          </cell>
          <cell r="C1747" t="str">
            <v>CAPACITORES DE CERAMICA</v>
          </cell>
          <cell r="D1747"/>
          <cell r="E1747">
            <v>853224</v>
          </cell>
          <cell r="F1747" t="str">
            <v>200976</v>
          </cell>
          <cell r="G1747" t="str">
            <v xml:space="preserve">    KEMET ELECTRONICS CORPORATION</v>
          </cell>
          <cell r="H1747" t="str">
            <v>SI</v>
          </cell>
          <cell r="I1747" t="str">
            <v xml:space="preserve">Tariff Shift </v>
          </cell>
          <cell r="J1747" t="str">
            <v>DANIELA</v>
          </cell>
          <cell r="K1747" t="str">
            <v>TMECGDL21-043</v>
          </cell>
          <cell r="L1747" t="str">
            <v>MX</v>
          </cell>
        </row>
        <row r="1748">
          <cell r="A1748" t="str">
            <v>A2C40006731</v>
          </cell>
          <cell r="B1748" t="str">
            <v>ROH</v>
          </cell>
          <cell r="C1748" t="str">
            <v>CAPACITORES DE CERAMICA</v>
          </cell>
          <cell r="D1748"/>
          <cell r="E1748">
            <v>853224</v>
          </cell>
          <cell r="F1748" t="str">
            <v>200976</v>
          </cell>
          <cell r="G1748" t="str">
            <v xml:space="preserve">    KEMET ELECTRONICS CORPORATION</v>
          </cell>
          <cell r="H1748" t="str">
            <v>SI</v>
          </cell>
          <cell r="I1748" t="str">
            <v xml:space="preserve">Tariff Shift </v>
          </cell>
          <cell r="J1748" t="str">
            <v>DANIELA</v>
          </cell>
          <cell r="K1748" t="str">
            <v>TMECGDL21-043</v>
          </cell>
          <cell r="L1748" t="str">
            <v>MX</v>
          </cell>
        </row>
        <row r="1749">
          <cell r="A1749" t="str">
            <v>A2C4000673100</v>
          </cell>
          <cell r="B1749" t="str">
            <v>ROH</v>
          </cell>
          <cell r="C1749" t="str">
            <v>CAPACITORES DE CERAMICA</v>
          </cell>
          <cell r="D1749"/>
          <cell r="E1749">
            <v>853224</v>
          </cell>
          <cell r="F1749" t="str">
            <v>200976</v>
          </cell>
          <cell r="G1749" t="str">
            <v xml:space="preserve">    KEMET ELECTRONICS CORPORATION</v>
          </cell>
          <cell r="H1749" t="str">
            <v>SI</v>
          </cell>
          <cell r="I1749" t="str">
            <v xml:space="preserve">Tariff Shift </v>
          </cell>
          <cell r="J1749" t="str">
            <v>DANIELA</v>
          </cell>
          <cell r="K1749" t="str">
            <v>TMECGDL21-043</v>
          </cell>
          <cell r="L1749" t="str">
            <v>MX</v>
          </cell>
        </row>
        <row r="1750">
          <cell r="A1750" t="str">
            <v>A2C40006742</v>
          </cell>
          <cell r="B1750" t="str">
            <v>ROH</v>
          </cell>
          <cell r="C1750" t="str">
            <v>CAPACITORES DE CERAMICA</v>
          </cell>
          <cell r="D1750"/>
          <cell r="E1750">
            <v>853224</v>
          </cell>
          <cell r="F1750" t="str">
            <v>200976</v>
          </cell>
          <cell r="G1750" t="str">
            <v xml:space="preserve">    KEMET ELECTRONICS CORPORATION</v>
          </cell>
          <cell r="H1750" t="str">
            <v>SI</v>
          </cell>
          <cell r="I1750" t="str">
            <v xml:space="preserve">Tariff Shift </v>
          </cell>
          <cell r="J1750" t="str">
            <v>DANIELA</v>
          </cell>
          <cell r="K1750" t="str">
            <v>TMECGDL21-043</v>
          </cell>
          <cell r="L1750" t="str">
            <v>MX</v>
          </cell>
        </row>
        <row r="1751">
          <cell r="A1751" t="str">
            <v>A2C4000674200</v>
          </cell>
          <cell r="B1751" t="str">
            <v>ROH</v>
          </cell>
          <cell r="C1751" t="str">
            <v>CAPACITORES DE CERAMICA</v>
          </cell>
          <cell r="D1751"/>
          <cell r="E1751">
            <v>853224</v>
          </cell>
          <cell r="F1751" t="str">
            <v>200976</v>
          </cell>
          <cell r="G1751" t="str">
            <v xml:space="preserve">    KEMET ELECTRONICS CORPORATION</v>
          </cell>
          <cell r="H1751" t="str">
            <v>SI</v>
          </cell>
          <cell r="I1751" t="str">
            <v xml:space="preserve">Tariff Shift </v>
          </cell>
          <cell r="J1751" t="str">
            <v>DANIELA</v>
          </cell>
          <cell r="K1751" t="str">
            <v>TMECGDL21-043</v>
          </cell>
          <cell r="L1751" t="str">
            <v>MX</v>
          </cell>
        </row>
        <row r="1752">
          <cell r="A1752" t="str">
            <v>A2C4000674300</v>
          </cell>
          <cell r="B1752" t="str">
            <v>ROH</v>
          </cell>
          <cell r="C1752" t="str">
            <v>CAPACITORES DE CERAMICA</v>
          </cell>
          <cell r="D1752"/>
          <cell r="E1752">
            <v>853224</v>
          </cell>
          <cell r="F1752" t="str">
            <v>200976</v>
          </cell>
          <cell r="G1752" t="str">
            <v xml:space="preserve">    KEMET ELECTRONICS CORPORATION</v>
          </cell>
          <cell r="H1752" t="str">
            <v>SI</v>
          </cell>
          <cell r="I1752" t="str">
            <v xml:space="preserve">Tariff Shift </v>
          </cell>
          <cell r="J1752" t="str">
            <v>DANIELA</v>
          </cell>
          <cell r="K1752" t="str">
            <v>TMECGDL21-043</v>
          </cell>
          <cell r="L1752" t="str">
            <v>MX</v>
          </cell>
        </row>
        <row r="1753">
          <cell r="A1753" t="str">
            <v>A2C4000674400</v>
          </cell>
          <cell r="B1753" t="str">
            <v>ROH</v>
          </cell>
          <cell r="C1753" t="str">
            <v>CAPACITORES DE CERAMICA</v>
          </cell>
          <cell r="D1753"/>
          <cell r="E1753">
            <v>853224</v>
          </cell>
          <cell r="F1753" t="str">
            <v>200976</v>
          </cell>
          <cell r="G1753" t="str">
            <v xml:space="preserve">    KEMET ELECTRONICS CORPORATION</v>
          </cell>
          <cell r="H1753" t="str">
            <v>SI</v>
          </cell>
          <cell r="I1753" t="str">
            <v xml:space="preserve">Tariff Shift </v>
          </cell>
          <cell r="J1753" t="str">
            <v>DANIELA</v>
          </cell>
          <cell r="K1753" t="str">
            <v>TMECGDL21-043</v>
          </cell>
          <cell r="L1753" t="str">
            <v>MX</v>
          </cell>
        </row>
        <row r="1754">
          <cell r="A1754" t="str">
            <v>A2C4000674449</v>
          </cell>
          <cell r="B1754" t="str">
            <v>ROH</v>
          </cell>
          <cell r="C1754" t="str">
            <v>CAPACITORES DE CERAMICA</v>
          </cell>
          <cell r="D1754"/>
          <cell r="E1754">
            <v>853224</v>
          </cell>
          <cell r="F1754" t="str">
            <v>200976</v>
          </cell>
          <cell r="G1754" t="str">
            <v xml:space="preserve">    KEMET ELECTRONICS CORPORATION</v>
          </cell>
          <cell r="H1754" t="str">
            <v>SI</v>
          </cell>
          <cell r="I1754" t="str">
            <v xml:space="preserve">Tariff Shift </v>
          </cell>
          <cell r="J1754" t="str">
            <v>DANIELA</v>
          </cell>
          <cell r="K1754" t="str">
            <v>TMECGDL21-043</v>
          </cell>
          <cell r="L1754" t="str">
            <v>MX</v>
          </cell>
        </row>
        <row r="1755">
          <cell r="A1755" t="str">
            <v>A2C4000674700</v>
          </cell>
          <cell r="B1755" t="str">
            <v>ROH</v>
          </cell>
          <cell r="C1755" t="str">
            <v>CAPACITORES DE CERAMICA</v>
          </cell>
          <cell r="D1755"/>
          <cell r="E1755">
            <v>853224</v>
          </cell>
          <cell r="F1755" t="str">
            <v>200976</v>
          </cell>
          <cell r="G1755" t="str">
            <v xml:space="preserve">    KEMET ELECTRONICS CORPORATION</v>
          </cell>
          <cell r="H1755" t="str">
            <v>SI</v>
          </cell>
          <cell r="I1755" t="str">
            <v xml:space="preserve">Tariff Shift </v>
          </cell>
          <cell r="J1755" t="str">
            <v>DANIELA</v>
          </cell>
          <cell r="K1755" t="str">
            <v>TMECGDL21-043</v>
          </cell>
          <cell r="L1755" t="str">
            <v>MX</v>
          </cell>
        </row>
        <row r="1756">
          <cell r="A1756" t="str">
            <v>A2C40006749</v>
          </cell>
          <cell r="B1756" t="str">
            <v>ROH</v>
          </cell>
          <cell r="C1756" t="str">
            <v>CAPACITORES DE CERAMICA</v>
          </cell>
          <cell r="D1756"/>
          <cell r="E1756">
            <v>853224</v>
          </cell>
          <cell r="F1756" t="str">
            <v>200976</v>
          </cell>
          <cell r="G1756" t="str">
            <v xml:space="preserve">    KEMET ELECTRONICS CORPORATION</v>
          </cell>
          <cell r="H1756" t="str">
            <v>SI</v>
          </cell>
          <cell r="I1756" t="str">
            <v xml:space="preserve">Tariff Shift </v>
          </cell>
          <cell r="J1756" t="str">
            <v>DANIELA</v>
          </cell>
          <cell r="K1756" t="str">
            <v>TMECGDL21-043</v>
          </cell>
          <cell r="L1756" t="str">
            <v>MX</v>
          </cell>
        </row>
        <row r="1757">
          <cell r="A1757" t="str">
            <v>A2C4000674900</v>
          </cell>
          <cell r="B1757" t="str">
            <v>ROH</v>
          </cell>
          <cell r="C1757" t="str">
            <v>CAPACITORES DE CERAMICA</v>
          </cell>
          <cell r="D1757"/>
          <cell r="E1757">
            <v>853224</v>
          </cell>
          <cell r="F1757" t="str">
            <v>200976</v>
          </cell>
          <cell r="G1757" t="str">
            <v xml:space="preserve">    KEMET ELECTRONICS CORPORATION</v>
          </cell>
          <cell r="H1757" t="str">
            <v>SI</v>
          </cell>
          <cell r="I1757" t="str">
            <v xml:space="preserve">Tariff Shift </v>
          </cell>
          <cell r="J1757" t="str">
            <v>DANIELA</v>
          </cell>
          <cell r="K1757" t="str">
            <v>TMECGDL21-043</v>
          </cell>
          <cell r="L1757" t="str">
            <v>MX</v>
          </cell>
        </row>
        <row r="1758">
          <cell r="A1758" t="str">
            <v>A2C4000675000</v>
          </cell>
          <cell r="B1758" t="str">
            <v>ROH</v>
          </cell>
          <cell r="C1758" t="str">
            <v>CAPACITORES DE CERAMICA</v>
          </cell>
          <cell r="D1758"/>
          <cell r="E1758">
            <v>853224</v>
          </cell>
          <cell r="F1758" t="str">
            <v>200976</v>
          </cell>
          <cell r="G1758" t="str">
            <v xml:space="preserve">    KEMET ELECTRONICS CORPORATION</v>
          </cell>
          <cell r="H1758" t="str">
            <v>SI</v>
          </cell>
          <cell r="I1758" t="str">
            <v xml:space="preserve">Tariff Shift </v>
          </cell>
          <cell r="J1758" t="str">
            <v>DANIELA</v>
          </cell>
          <cell r="K1758" t="str">
            <v>TMECGDL21-043</v>
          </cell>
          <cell r="L1758" t="str">
            <v>MX</v>
          </cell>
        </row>
        <row r="1759">
          <cell r="A1759" t="str">
            <v>A2C40006751</v>
          </cell>
          <cell r="B1759" t="str">
            <v>ROH</v>
          </cell>
          <cell r="C1759" t="str">
            <v>CAPACITORES DE CERAMICA</v>
          </cell>
          <cell r="D1759"/>
          <cell r="E1759">
            <v>853224</v>
          </cell>
          <cell r="F1759" t="str">
            <v>200976</v>
          </cell>
          <cell r="G1759" t="str">
            <v xml:space="preserve">    KEMET ELECTRONICS CORPORATION</v>
          </cell>
          <cell r="H1759" t="str">
            <v>SI</v>
          </cell>
          <cell r="I1759" t="str">
            <v xml:space="preserve">Tariff Shift </v>
          </cell>
          <cell r="J1759" t="str">
            <v>DANIELA</v>
          </cell>
          <cell r="K1759" t="str">
            <v>TMECGDL21-043</v>
          </cell>
          <cell r="L1759" t="str">
            <v>MX</v>
          </cell>
        </row>
        <row r="1760">
          <cell r="A1760" t="str">
            <v>A2C4000675100</v>
          </cell>
          <cell r="B1760" t="str">
            <v>ROH</v>
          </cell>
          <cell r="C1760" t="str">
            <v>CAPACITORES DE CERAMICA</v>
          </cell>
          <cell r="D1760"/>
          <cell r="E1760">
            <v>853224</v>
          </cell>
          <cell r="F1760" t="str">
            <v>200976</v>
          </cell>
          <cell r="G1760" t="str">
            <v xml:space="preserve">    KEMET ELECTRONICS CORPORATION</v>
          </cell>
          <cell r="H1760" t="str">
            <v>SI</v>
          </cell>
          <cell r="I1760" t="str">
            <v xml:space="preserve">Tariff Shift </v>
          </cell>
          <cell r="J1760" t="str">
            <v>DANIELA</v>
          </cell>
          <cell r="K1760" t="str">
            <v>TMECGDL21-043</v>
          </cell>
          <cell r="L1760" t="str">
            <v>MX</v>
          </cell>
        </row>
        <row r="1761">
          <cell r="A1761" t="str">
            <v>A2C40006762</v>
          </cell>
          <cell r="B1761" t="str">
            <v>ROH</v>
          </cell>
          <cell r="C1761" t="str">
            <v>CAPACITOR CERAMICO MULTICAPAS</v>
          </cell>
          <cell r="D1761"/>
          <cell r="E1761">
            <v>853224</v>
          </cell>
          <cell r="F1761" t="str">
            <v>200976</v>
          </cell>
          <cell r="G1761" t="str">
            <v xml:space="preserve">    KEMET ELECTRONICS CORPORATION</v>
          </cell>
          <cell r="H1761" t="str">
            <v>SI</v>
          </cell>
          <cell r="I1761" t="str">
            <v xml:space="preserve">Tariff Shift </v>
          </cell>
          <cell r="J1761" t="str">
            <v>DANIELA</v>
          </cell>
          <cell r="K1761" t="str">
            <v>TMECGDL21-043</v>
          </cell>
          <cell r="L1761" t="str">
            <v>MX</v>
          </cell>
        </row>
        <row r="1762">
          <cell r="A1762" t="str">
            <v>A2C4000676200</v>
          </cell>
          <cell r="B1762" t="str">
            <v>ROH</v>
          </cell>
          <cell r="C1762" t="str">
            <v>CAPACITORES DE CERAMICA</v>
          </cell>
          <cell r="D1762"/>
          <cell r="E1762">
            <v>853224</v>
          </cell>
          <cell r="F1762" t="str">
            <v>200976</v>
          </cell>
          <cell r="G1762" t="str">
            <v xml:space="preserve">    KEMET ELECTRONICS CORPORATION</v>
          </cell>
          <cell r="H1762" t="str">
            <v>SI</v>
          </cell>
          <cell r="I1762" t="str">
            <v xml:space="preserve">Tariff Shift </v>
          </cell>
          <cell r="J1762" t="str">
            <v>DANIELA</v>
          </cell>
          <cell r="K1762" t="str">
            <v>TMECGDL21-043</v>
          </cell>
          <cell r="L1762" t="str">
            <v>MX</v>
          </cell>
        </row>
        <row r="1763">
          <cell r="A1763" t="str">
            <v>A2C4000679200</v>
          </cell>
          <cell r="B1763" t="str">
            <v>ROH</v>
          </cell>
          <cell r="C1763" t="str">
            <v>CAPACITORES DE CERAMICA</v>
          </cell>
          <cell r="D1763"/>
          <cell r="E1763">
            <v>853224</v>
          </cell>
          <cell r="F1763" t="str">
            <v>200976</v>
          </cell>
          <cell r="G1763" t="str">
            <v xml:space="preserve">    KEMET ELECTRONICS CORPORATION</v>
          </cell>
          <cell r="H1763" t="str">
            <v>SI</v>
          </cell>
          <cell r="I1763" t="str">
            <v xml:space="preserve">Tariff Shift </v>
          </cell>
          <cell r="J1763" t="str">
            <v>DANIELA</v>
          </cell>
          <cell r="K1763" t="str">
            <v>TMECGDL21-043</v>
          </cell>
          <cell r="L1763" t="str">
            <v>MX</v>
          </cell>
        </row>
        <row r="1764">
          <cell r="A1764" t="str">
            <v>A2C40006794</v>
          </cell>
          <cell r="B1764" t="str">
            <v>ROH</v>
          </cell>
          <cell r="C1764" t="str">
            <v>C CER,X7R,220nF,10%,50V,C1210,Sn</v>
          </cell>
          <cell r="D1764"/>
          <cell r="E1764">
            <v>853224</v>
          </cell>
          <cell r="F1764" t="str">
            <v>200976</v>
          </cell>
          <cell r="G1764" t="str">
            <v xml:space="preserve">    KEMET ELECTRONICS CORPORATION</v>
          </cell>
          <cell r="H1764" t="str">
            <v>SI</v>
          </cell>
          <cell r="I1764" t="str">
            <v xml:space="preserve">Tariff Shift </v>
          </cell>
          <cell r="J1764" t="str">
            <v>DANIELA</v>
          </cell>
          <cell r="K1764" t="str">
            <v>TMECGDL21-043</v>
          </cell>
          <cell r="L1764" t="str">
            <v>MX</v>
          </cell>
        </row>
        <row r="1765">
          <cell r="A1765" t="str">
            <v>A2C4000679400</v>
          </cell>
          <cell r="B1765" t="str">
            <v>ROH</v>
          </cell>
          <cell r="C1765" t="str">
            <v>CAPACITORES DE CERAMICA</v>
          </cell>
          <cell r="D1765"/>
          <cell r="E1765">
            <v>853224</v>
          </cell>
          <cell r="F1765" t="str">
            <v>200976</v>
          </cell>
          <cell r="G1765" t="str">
            <v xml:space="preserve">    KEMET ELECTRONICS CORPORATION</v>
          </cell>
          <cell r="H1765" t="str">
            <v>SI</v>
          </cell>
          <cell r="I1765" t="str">
            <v xml:space="preserve">Tariff Shift </v>
          </cell>
          <cell r="J1765" t="str">
            <v>DANIELA</v>
          </cell>
          <cell r="K1765" t="str">
            <v>TMECGDL21-043</v>
          </cell>
          <cell r="L1765" t="str">
            <v>MX</v>
          </cell>
        </row>
        <row r="1766">
          <cell r="A1766" t="str">
            <v>A2C4000685700</v>
          </cell>
          <cell r="B1766" t="str">
            <v>ROH</v>
          </cell>
          <cell r="C1766" t="str">
            <v>CAPACITORES DE CERAMICA</v>
          </cell>
          <cell r="D1766"/>
          <cell r="E1766">
            <v>853224</v>
          </cell>
          <cell r="F1766" t="str">
            <v>200976</v>
          </cell>
          <cell r="G1766" t="str">
            <v xml:space="preserve">    KEMET ELECTRONICS CORPORATION</v>
          </cell>
          <cell r="H1766" t="str">
            <v>SI</v>
          </cell>
          <cell r="I1766" t="str">
            <v xml:space="preserve">Tariff Shift </v>
          </cell>
          <cell r="J1766" t="str">
            <v>DANIELA</v>
          </cell>
          <cell r="K1766" t="str">
            <v>TMECGDL21-043</v>
          </cell>
          <cell r="L1766" t="str">
            <v>MX</v>
          </cell>
        </row>
        <row r="1767">
          <cell r="A1767" t="str">
            <v>A2C40006862</v>
          </cell>
          <cell r="B1767" t="str">
            <v>ROH</v>
          </cell>
          <cell r="C1767" t="str">
            <v>C CER,X7R,1uF,10%,50V,C1206,MIXED</v>
          </cell>
          <cell r="D1767"/>
          <cell r="E1767">
            <v>853224</v>
          </cell>
          <cell r="F1767" t="str">
            <v>200976</v>
          </cell>
          <cell r="G1767" t="str">
            <v xml:space="preserve">    KEMET ELECTRONICS CORPORATION</v>
          </cell>
          <cell r="H1767" t="str">
            <v>SI</v>
          </cell>
          <cell r="I1767" t="str">
            <v xml:space="preserve">Tariff Shift </v>
          </cell>
          <cell r="J1767" t="str">
            <v>DANIELA</v>
          </cell>
          <cell r="K1767" t="str">
            <v>TMECGDL21-043</v>
          </cell>
          <cell r="L1767" t="str">
            <v>MX</v>
          </cell>
        </row>
        <row r="1768">
          <cell r="A1768" t="str">
            <v>A2C4000686200</v>
          </cell>
          <cell r="B1768" t="str">
            <v>ROH</v>
          </cell>
          <cell r="C1768" t="str">
            <v>CAPACITORES DE CERAMICA</v>
          </cell>
          <cell r="D1768"/>
          <cell r="E1768">
            <v>853224</v>
          </cell>
          <cell r="F1768" t="str">
            <v>200976</v>
          </cell>
          <cell r="G1768" t="str">
            <v xml:space="preserve">    KEMET ELECTRONICS CORPORATION</v>
          </cell>
          <cell r="H1768" t="str">
            <v>SI</v>
          </cell>
          <cell r="I1768" t="str">
            <v xml:space="preserve">Tariff Shift </v>
          </cell>
          <cell r="J1768" t="str">
            <v>DANIELA</v>
          </cell>
          <cell r="K1768" t="str">
            <v>TMECGDL21-043</v>
          </cell>
          <cell r="L1768" t="str">
            <v>MX</v>
          </cell>
        </row>
        <row r="1769">
          <cell r="A1769" t="str">
            <v>A2C40006877</v>
          </cell>
          <cell r="B1769" t="str">
            <v>ROH</v>
          </cell>
          <cell r="C1769" t="str">
            <v>CAPACITORES DE CERAMICA</v>
          </cell>
          <cell r="D1769"/>
          <cell r="E1769">
            <v>853224</v>
          </cell>
          <cell r="F1769" t="str">
            <v>200976</v>
          </cell>
          <cell r="G1769" t="str">
            <v xml:space="preserve">    KEMET ELECTRONICS CORPORATION</v>
          </cell>
          <cell r="H1769" t="str">
            <v>SI</v>
          </cell>
          <cell r="I1769" t="str">
            <v xml:space="preserve">Tariff Shift </v>
          </cell>
          <cell r="J1769" t="str">
            <v>DANIELA</v>
          </cell>
          <cell r="K1769" t="str">
            <v>TMECGDL21-043</v>
          </cell>
          <cell r="L1769" t="str">
            <v>MX</v>
          </cell>
        </row>
        <row r="1770">
          <cell r="A1770" t="str">
            <v>A2C40006878</v>
          </cell>
          <cell r="B1770" t="str">
            <v>ROH</v>
          </cell>
          <cell r="C1770" t="str">
            <v>CAPACITORES DE CERAMICA</v>
          </cell>
          <cell r="D1770"/>
          <cell r="E1770">
            <v>853224</v>
          </cell>
          <cell r="F1770" t="str">
            <v>200976</v>
          </cell>
          <cell r="G1770" t="str">
            <v xml:space="preserve">    KEMET ELECTRONICS CORPORATION</v>
          </cell>
          <cell r="H1770" t="str">
            <v>SI</v>
          </cell>
          <cell r="I1770" t="str">
            <v xml:space="preserve">Tariff Shift </v>
          </cell>
          <cell r="J1770" t="str">
            <v>DANIELA</v>
          </cell>
          <cell r="K1770" t="str">
            <v>TMECGDL21-043</v>
          </cell>
          <cell r="L1770" t="str">
            <v>MX</v>
          </cell>
        </row>
        <row r="1771">
          <cell r="A1771" t="str">
            <v>A2C4000687800</v>
          </cell>
          <cell r="B1771" t="str">
            <v>ROH</v>
          </cell>
          <cell r="C1771" t="str">
            <v>CAPACITORES DE CERAMICA</v>
          </cell>
          <cell r="D1771"/>
          <cell r="E1771">
            <v>853224</v>
          </cell>
          <cell r="F1771" t="str">
            <v>200976</v>
          </cell>
          <cell r="G1771" t="str">
            <v xml:space="preserve">    KEMET ELECTRONICS CORPORATION</v>
          </cell>
          <cell r="H1771" t="str">
            <v>SI</v>
          </cell>
          <cell r="I1771" t="str">
            <v xml:space="preserve">Tariff Shift </v>
          </cell>
          <cell r="J1771" t="str">
            <v>DANIELA</v>
          </cell>
          <cell r="K1771" t="str">
            <v>TMECGDL21-043</v>
          </cell>
          <cell r="L1771" t="str">
            <v>MX</v>
          </cell>
        </row>
        <row r="1772">
          <cell r="A1772" t="str">
            <v>A2C4000689800</v>
          </cell>
          <cell r="B1772" t="str">
            <v>ROH</v>
          </cell>
          <cell r="C1772" t="str">
            <v>CAPACITORES DE CERAMICA</v>
          </cell>
          <cell r="D1772"/>
          <cell r="E1772">
            <v>853224</v>
          </cell>
          <cell r="F1772" t="str">
            <v>200976</v>
          </cell>
          <cell r="G1772" t="str">
            <v xml:space="preserve">    KEMET ELECTRONICS CORPORATION</v>
          </cell>
          <cell r="H1772" t="str">
            <v>SI</v>
          </cell>
          <cell r="I1772" t="str">
            <v xml:space="preserve">Tariff Shift </v>
          </cell>
          <cell r="J1772" t="str">
            <v>DANIELA</v>
          </cell>
          <cell r="K1772" t="str">
            <v>TMECGDL21-043</v>
          </cell>
          <cell r="L1772" t="str">
            <v>MX</v>
          </cell>
        </row>
        <row r="1773">
          <cell r="A1773" t="str">
            <v>A2C40006901</v>
          </cell>
          <cell r="B1773" t="str">
            <v>ROH</v>
          </cell>
          <cell r="C1773" t="str">
            <v>CAPACITORES DE CERAMICA</v>
          </cell>
          <cell r="D1773"/>
          <cell r="E1773">
            <v>853224</v>
          </cell>
          <cell r="F1773" t="str">
            <v>200976</v>
          </cell>
          <cell r="G1773" t="str">
            <v xml:space="preserve">    KEMET ELECTRONICS CORPORATION</v>
          </cell>
          <cell r="H1773" t="str">
            <v>SI</v>
          </cell>
          <cell r="I1773" t="str">
            <v xml:space="preserve">Tariff Shift </v>
          </cell>
          <cell r="J1773" t="str">
            <v>DANIELA</v>
          </cell>
          <cell r="K1773" t="str">
            <v>TMECGDL21-043</v>
          </cell>
          <cell r="L1773" t="str">
            <v>MX</v>
          </cell>
        </row>
        <row r="1774">
          <cell r="A1774" t="str">
            <v>A2C40006904</v>
          </cell>
          <cell r="B1774" t="str">
            <v>ROH</v>
          </cell>
          <cell r="C1774" t="str">
            <v>CAPACITOR DE CERAMICA</v>
          </cell>
          <cell r="D1774"/>
          <cell r="E1774">
            <v>853224</v>
          </cell>
          <cell r="F1774" t="str">
            <v>200976</v>
          </cell>
          <cell r="G1774" t="str">
            <v xml:space="preserve">    KEMET ELECTRONICS CORPORATION</v>
          </cell>
          <cell r="H1774" t="str">
            <v>SI</v>
          </cell>
          <cell r="I1774" t="str">
            <v xml:space="preserve">Tariff Shift </v>
          </cell>
          <cell r="J1774" t="str">
            <v>DANIELA</v>
          </cell>
          <cell r="K1774" t="str">
            <v>TMECGDL21-043</v>
          </cell>
          <cell r="L1774" t="str">
            <v>MX</v>
          </cell>
        </row>
        <row r="1775">
          <cell r="A1775" t="str">
            <v>A2C4000690400</v>
          </cell>
          <cell r="B1775" t="str">
            <v>ROH</v>
          </cell>
          <cell r="C1775" t="str">
            <v>CAPACITORES DE CERAMICA</v>
          </cell>
          <cell r="D1775"/>
          <cell r="E1775">
            <v>853224</v>
          </cell>
          <cell r="F1775" t="str">
            <v>200976</v>
          </cell>
          <cell r="G1775" t="str">
            <v xml:space="preserve">    KEMET ELECTRONICS CORPORATION</v>
          </cell>
          <cell r="H1775" t="str">
            <v>SI</v>
          </cell>
          <cell r="I1775" t="str">
            <v xml:space="preserve">Tariff Shift </v>
          </cell>
          <cell r="J1775" t="str">
            <v>DANIELA</v>
          </cell>
          <cell r="K1775" t="str">
            <v>TMECGDL21-043</v>
          </cell>
          <cell r="L1775" t="str">
            <v>MX</v>
          </cell>
        </row>
        <row r="1776">
          <cell r="A1776" t="str">
            <v>A2C4000690500</v>
          </cell>
          <cell r="B1776" t="str">
            <v>ROH</v>
          </cell>
          <cell r="C1776" t="str">
            <v>CAPACITORES DE CERAMICA</v>
          </cell>
          <cell r="D1776"/>
          <cell r="E1776">
            <v>853224</v>
          </cell>
          <cell r="F1776" t="str">
            <v>200976</v>
          </cell>
          <cell r="G1776" t="str">
            <v xml:space="preserve">    KEMET ELECTRONICS CORPORATION</v>
          </cell>
          <cell r="H1776" t="str">
            <v>SI</v>
          </cell>
          <cell r="I1776" t="str">
            <v xml:space="preserve">Tariff Shift </v>
          </cell>
          <cell r="J1776" t="str">
            <v>DANIELA</v>
          </cell>
          <cell r="K1776" t="str">
            <v>TMECGDL21-043</v>
          </cell>
          <cell r="L1776" t="str">
            <v>MX</v>
          </cell>
        </row>
        <row r="1777">
          <cell r="A1777" t="str">
            <v>A2C40006971</v>
          </cell>
          <cell r="B1777" t="str">
            <v>ROH</v>
          </cell>
          <cell r="C1777" t="str">
            <v>CAPACITORES DE CERAMICA</v>
          </cell>
          <cell r="D1777"/>
          <cell r="E1777">
            <v>853224</v>
          </cell>
          <cell r="F1777" t="str">
            <v>200976</v>
          </cell>
          <cell r="G1777" t="str">
            <v xml:space="preserve">    KEMET ELECTRONICS CORPORATION</v>
          </cell>
          <cell r="H1777" t="str">
            <v>SI</v>
          </cell>
          <cell r="I1777" t="str">
            <v xml:space="preserve">Tariff Shift </v>
          </cell>
          <cell r="J1777" t="str">
            <v>DANIELA</v>
          </cell>
          <cell r="K1777" t="str">
            <v>TMECGDL21-043</v>
          </cell>
          <cell r="L1777" t="str">
            <v>MX</v>
          </cell>
        </row>
        <row r="1778">
          <cell r="A1778" t="str">
            <v>A2C4000697100</v>
          </cell>
          <cell r="B1778" t="str">
            <v>ROH</v>
          </cell>
          <cell r="C1778" t="str">
            <v>CAPACITORES DE CERAMICA</v>
          </cell>
          <cell r="D1778"/>
          <cell r="E1778">
            <v>853224</v>
          </cell>
          <cell r="F1778" t="str">
            <v>200976</v>
          </cell>
          <cell r="G1778" t="str">
            <v xml:space="preserve">    KEMET ELECTRONICS CORPORATION</v>
          </cell>
          <cell r="H1778" t="str">
            <v>SI</v>
          </cell>
          <cell r="I1778" t="str">
            <v xml:space="preserve">Tariff Shift </v>
          </cell>
          <cell r="J1778" t="str">
            <v>DANIELA</v>
          </cell>
          <cell r="K1778" t="str">
            <v>TMECGDL21-043</v>
          </cell>
          <cell r="L1778" t="str">
            <v>MX</v>
          </cell>
        </row>
        <row r="1779">
          <cell r="A1779" t="str">
            <v>A2C4000697200</v>
          </cell>
          <cell r="B1779" t="str">
            <v>ROH</v>
          </cell>
          <cell r="C1779" t="str">
            <v>CAPACITORES DE CERAMICA</v>
          </cell>
          <cell r="D1779"/>
          <cell r="E1779">
            <v>853224</v>
          </cell>
          <cell r="F1779" t="str">
            <v>200976</v>
          </cell>
          <cell r="G1779" t="str">
            <v xml:space="preserve">    KEMET ELECTRONICS CORPORATION</v>
          </cell>
          <cell r="H1779" t="str">
            <v>SI</v>
          </cell>
          <cell r="I1779" t="str">
            <v xml:space="preserve">Tariff Shift </v>
          </cell>
          <cell r="J1779" t="str">
            <v>DANIELA</v>
          </cell>
          <cell r="K1779" t="str">
            <v>TMECGDL21-043</v>
          </cell>
          <cell r="L1779" t="str">
            <v>MX</v>
          </cell>
        </row>
        <row r="1780">
          <cell r="A1780" t="str">
            <v>A2C4000697400</v>
          </cell>
          <cell r="B1780" t="str">
            <v>ROH</v>
          </cell>
          <cell r="C1780" t="str">
            <v>CAPACITORES DE CERAMICA</v>
          </cell>
          <cell r="D1780"/>
          <cell r="E1780">
            <v>853224</v>
          </cell>
          <cell r="F1780" t="str">
            <v>200976</v>
          </cell>
          <cell r="G1780" t="str">
            <v xml:space="preserve">    KEMET ELECTRONICS CORPORATION</v>
          </cell>
          <cell r="H1780" t="str">
            <v>SI</v>
          </cell>
          <cell r="I1780" t="str">
            <v xml:space="preserve">Tariff Shift </v>
          </cell>
          <cell r="J1780" t="str">
            <v>DANIELA</v>
          </cell>
          <cell r="K1780" t="str">
            <v>TMECGDL21-043</v>
          </cell>
          <cell r="L1780" t="str">
            <v>MX</v>
          </cell>
        </row>
        <row r="1781">
          <cell r="A1781" t="str">
            <v>A2C4000697800</v>
          </cell>
          <cell r="B1781" t="str">
            <v>ROH</v>
          </cell>
          <cell r="C1781" t="str">
            <v>CAPACITORES DE CERAMICA</v>
          </cell>
          <cell r="D1781"/>
          <cell r="E1781">
            <v>853224</v>
          </cell>
          <cell r="F1781" t="str">
            <v>200976</v>
          </cell>
          <cell r="G1781" t="str">
            <v xml:space="preserve">    KEMET ELECTRONICS CORPORATION</v>
          </cell>
          <cell r="H1781" t="str">
            <v>SI</v>
          </cell>
          <cell r="I1781" t="str">
            <v xml:space="preserve">Tariff Shift </v>
          </cell>
          <cell r="J1781" t="str">
            <v>DANIELA</v>
          </cell>
          <cell r="K1781" t="str">
            <v>TMECGDL21-043</v>
          </cell>
          <cell r="L1781" t="str">
            <v>MX</v>
          </cell>
        </row>
        <row r="1782">
          <cell r="A1782" t="str">
            <v>A2C4000697900</v>
          </cell>
          <cell r="B1782" t="str">
            <v>ROH</v>
          </cell>
          <cell r="C1782" t="str">
            <v>CAPACITORES DE CERAMICA</v>
          </cell>
          <cell r="D1782"/>
          <cell r="E1782">
            <v>853224</v>
          </cell>
          <cell r="F1782" t="str">
            <v>200976</v>
          </cell>
          <cell r="G1782" t="str">
            <v xml:space="preserve">    KEMET ELECTRONICS CORPORATION</v>
          </cell>
          <cell r="H1782" t="str">
            <v>SI</v>
          </cell>
          <cell r="I1782" t="str">
            <v xml:space="preserve">Tariff Shift </v>
          </cell>
          <cell r="J1782" t="str">
            <v>DANIELA</v>
          </cell>
          <cell r="K1782" t="str">
            <v>TMECGDL21-043</v>
          </cell>
          <cell r="L1782" t="str">
            <v>MX</v>
          </cell>
        </row>
        <row r="1783">
          <cell r="A1783" t="str">
            <v>A2C4000698000</v>
          </cell>
          <cell r="B1783" t="str">
            <v>ROH</v>
          </cell>
          <cell r="C1783" t="str">
            <v>CAPACITORES DE CERAMICA</v>
          </cell>
          <cell r="D1783"/>
          <cell r="E1783">
            <v>853224</v>
          </cell>
          <cell r="F1783" t="str">
            <v>200976</v>
          </cell>
          <cell r="G1783" t="str">
            <v xml:space="preserve">    KEMET ELECTRONICS CORPORATION</v>
          </cell>
          <cell r="H1783" t="str">
            <v>SI</v>
          </cell>
          <cell r="I1783" t="str">
            <v xml:space="preserve">Tariff Shift </v>
          </cell>
          <cell r="J1783" t="str">
            <v>DANIELA</v>
          </cell>
          <cell r="K1783" t="str">
            <v>TMECGDL21-043</v>
          </cell>
          <cell r="L1783" t="str">
            <v>MX</v>
          </cell>
        </row>
        <row r="1784">
          <cell r="A1784" t="str">
            <v>A2C4000698300</v>
          </cell>
          <cell r="B1784" t="str">
            <v>ROH</v>
          </cell>
          <cell r="C1784" t="str">
            <v>CAPACITORES DE CERAMICA</v>
          </cell>
          <cell r="D1784"/>
          <cell r="E1784">
            <v>853224</v>
          </cell>
          <cell r="F1784" t="str">
            <v>200976</v>
          </cell>
          <cell r="G1784" t="str">
            <v xml:space="preserve">    KEMET ELECTRONICS CORPORATION</v>
          </cell>
          <cell r="H1784" t="str">
            <v>SI</v>
          </cell>
          <cell r="I1784" t="str">
            <v xml:space="preserve">Tariff Shift </v>
          </cell>
          <cell r="J1784" t="str">
            <v>DANIELA</v>
          </cell>
          <cell r="K1784" t="str">
            <v>TMECGDL21-043</v>
          </cell>
          <cell r="L1784" t="str">
            <v>MX</v>
          </cell>
        </row>
        <row r="1785">
          <cell r="A1785" t="str">
            <v>A2C40006984</v>
          </cell>
          <cell r="B1785" t="str">
            <v>ROH</v>
          </cell>
          <cell r="C1785" t="str">
            <v>CAPACITORES DE CERAMICA</v>
          </cell>
          <cell r="D1785"/>
          <cell r="E1785">
            <v>853224</v>
          </cell>
          <cell r="F1785" t="str">
            <v>200976</v>
          </cell>
          <cell r="G1785" t="str">
            <v xml:space="preserve">    KEMET ELECTRONICS CORPORATION</v>
          </cell>
          <cell r="H1785" t="str">
            <v>SI</v>
          </cell>
          <cell r="I1785" t="str">
            <v xml:space="preserve">Tariff Shift </v>
          </cell>
          <cell r="J1785" t="str">
            <v>DANIELA</v>
          </cell>
          <cell r="K1785" t="str">
            <v>TMECGDL21-043</v>
          </cell>
          <cell r="L1785" t="str">
            <v>MX</v>
          </cell>
        </row>
        <row r="1786">
          <cell r="A1786" t="str">
            <v>A2C4000698400</v>
          </cell>
          <cell r="B1786" t="str">
            <v>ROH</v>
          </cell>
          <cell r="C1786" t="str">
            <v>CAPACITORES DE CERAMICA</v>
          </cell>
          <cell r="D1786"/>
          <cell r="E1786">
            <v>853224</v>
          </cell>
          <cell r="F1786" t="str">
            <v>200976</v>
          </cell>
          <cell r="G1786" t="str">
            <v xml:space="preserve">    KEMET ELECTRONICS CORPORATION</v>
          </cell>
          <cell r="H1786" t="str">
            <v>SI</v>
          </cell>
          <cell r="I1786" t="str">
            <v xml:space="preserve">Tariff Shift </v>
          </cell>
          <cell r="J1786" t="str">
            <v>DANIELA</v>
          </cell>
          <cell r="K1786" t="str">
            <v>TMECGDL21-043</v>
          </cell>
          <cell r="L1786" t="str">
            <v>MX</v>
          </cell>
        </row>
        <row r="1787">
          <cell r="A1787" t="str">
            <v>A2C4000698600</v>
          </cell>
          <cell r="B1787" t="str">
            <v>ROH</v>
          </cell>
          <cell r="C1787" t="str">
            <v>CAPACITORES DE CERAMICA</v>
          </cell>
          <cell r="D1787"/>
          <cell r="E1787">
            <v>853224</v>
          </cell>
          <cell r="F1787" t="str">
            <v>200976</v>
          </cell>
          <cell r="G1787" t="str">
            <v xml:space="preserve">    KEMET ELECTRONICS CORPORATION</v>
          </cell>
          <cell r="H1787" t="str">
            <v>SI</v>
          </cell>
          <cell r="I1787" t="str">
            <v xml:space="preserve">Tariff Shift </v>
          </cell>
          <cell r="J1787" t="str">
            <v>DANIELA</v>
          </cell>
          <cell r="K1787" t="str">
            <v>TMECGDL21-043</v>
          </cell>
          <cell r="L1787" t="str">
            <v>MX</v>
          </cell>
        </row>
        <row r="1788">
          <cell r="A1788" t="str">
            <v>A2C4000698700</v>
          </cell>
          <cell r="B1788" t="str">
            <v>ROH</v>
          </cell>
          <cell r="C1788" t="str">
            <v>CAPACITORES DE CERAMICA</v>
          </cell>
          <cell r="D1788"/>
          <cell r="E1788">
            <v>853224</v>
          </cell>
          <cell r="F1788" t="str">
            <v>200976</v>
          </cell>
          <cell r="G1788" t="str">
            <v xml:space="preserve">    KEMET ELECTRONICS CORPORATION</v>
          </cell>
          <cell r="H1788" t="str">
            <v>SI</v>
          </cell>
          <cell r="I1788" t="str">
            <v xml:space="preserve">Tariff Shift </v>
          </cell>
          <cell r="J1788" t="str">
            <v>DANIELA</v>
          </cell>
          <cell r="K1788" t="str">
            <v>TMECGDL21-043</v>
          </cell>
          <cell r="L1788" t="str">
            <v>MX</v>
          </cell>
        </row>
        <row r="1789">
          <cell r="A1789" t="str">
            <v>A2C4000698800</v>
          </cell>
          <cell r="B1789" t="str">
            <v>ROH</v>
          </cell>
          <cell r="C1789" t="str">
            <v>CAPACITORES DE CERAMICA</v>
          </cell>
          <cell r="D1789"/>
          <cell r="E1789">
            <v>853224</v>
          </cell>
          <cell r="F1789" t="str">
            <v>200976</v>
          </cell>
          <cell r="G1789" t="str">
            <v xml:space="preserve">    KEMET ELECTRONICS CORPORATION</v>
          </cell>
          <cell r="H1789" t="str">
            <v>SI</v>
          </cell>
          <cell r="I1789" t="str">
            <v xml:space="preserve">Tariff Shift </v>
          </cell>
          <cell r="J1789" t="str">
            <v>DANIELA</v>
          </cell>
          <cell r="K1789" t="str">
            <v>TMECGDL21-043</v>
          </cell>
          <cell r="L1789" t="str">
            <v>MX</v>
          </cell>
        </row>
        <row r="1790">
          <cell r="A1790" t="str">
            <v>A2C40006989</v>
          </cell>
          <cell r="B1790" t="str">
            <v>ROH</v>
          </cell>
          <cell r="C1790" t="str">
            <v>CAPACITORES DE CERAMICA</v>
          </cell>
          <cell r="D1790"/>
          <cell r="E1790">
            <v>853224</v>
          </cell>
          <cell r="F1790" t="str">
            <v>200976</v>
          </cell>
          <cell r="G1790" t="str">
            <v xml:space="preserve">    KEMET ELECTRONICS CORPORATION</v>
          </cell>
          <cell r="H1790" t="str">
            <v>SI</v>
          </cell>
          <cell r="I1790" t="str">
            <v xml:space="preserve">Tariff Shift </v>
          </cell>
          <cell r="J1790" t="str">
            <v>DANIELA</v>
          </cell>
          <cell r="K1790" t="str">
            <v>TMECGDL21-043</v>
          </cell>
          <cell r="L1790" t="str">
            <v>MX</v>
          </cell>
        </row>
        <row r="1791">
          <cell r="A1791" t="str">
            <v>A2C4000698900</v>
          </cell>
          <cell r="B1791" t="str">
            <v>ROH</v>
          </cell>
          <cell r="C1791" t="str">
            <v>CAPACITORES DE CERAMICA</v>
          </cell>
          <cell r="D1791"/>
          <cell r="E1791">
            <v>853224</v>
          </cell>
          <cell r="F1791" t="str">
            <v>200976</v>
          </cell>
          <cell r="G1791" t="str">
            <v xml:space="preserve">    KEMET ELECTRONICS CORPORATION</v>
          </cell>
          <cell r="H1791" t="str">
            <v>SI</v>
          </cell>
          <cell r="I1791" t="str">
            <v xml:space="preserve">Tariff Shift </v>
          </cell>
          <cell r="J1791" t="str">
            <v>DANIELA</v>
          </cell>
          <cell r="K1791" t="str">
            <v>TMECGDL21-043</v>
          </cell>
          <cell r="L1791" t="str">
            <v>MX</v>
          </cell>
        </row>
        <row r="1792">
          <cell r="A1792" t="str">
            <v>A2C40006990</v>
          </cell>
          <cell r="B1792" t="str">
            <v>ROH</v>
          </cell>
          <cell r="C1792" t="str">
            <v>CAPACITORES DE CERAMICA</v>
          </cell>
          <cell r="D1792"/>
          <cell r="E1792">
            <v>853224</v>
          </cell>
          <cell r="F1792" t="str">
            <v>200976</v>
          </cell>
          <cell r="G1792" t="str">
            <v xml:space="preserve">    KEMET ELECTRONICS CORPORATION</v>
          </cell>
          <cell r="H1792" t="str">
            <v>SI</v>
          </cell>
          <cell r="I1792" t="str">
            <v xml:space="preserve">Tariff Shift </v>
          </cell>
          <cell r="J1792" t="str">
            <v>DANIELA</v>
          </cell>
          <cell r="K1792" t="str">
            <v>TMECGDL21-043</v>
          </cell>
          <cell r="L1792" t="str">
            <v>MX</v>
          </cell>
        </row>
        <row r="1793">
          <cell r="A1793" t="str">
            <v>A2C4000699000</v>
          </cell>
          <cell r="B1793" t="str">
            <v>ROH</v>
          </cell>
          <cell r="C1793" t="str">
            <v>CAPACITORES DE CERAMICA</v>
          </cell>
          <cell r="D1793"/>
          <cell r="E1793">
            <v>853224</v>
          </cell>
          <cell r="F1793" t="str">
            <v>200976</v>
          </cell>
          <cell r="G1793" t="str">
            <v xml:space="preserve">    KEMET ELECTRONICS CORPORATION</v>
          </cell>
          <cell r="H1793" t="str">
            <v>SI</v>
          </cell>
          <cell r="I1793" t="str">
            <v xml:space="preserve">Tariff Shift </v>
          </cell>
          <cell r="J1793" t="str">
            <v>DANIELA</v>
          </cell>
          <cell r="K1793" t="str">
            <v>TMECGDL21-043</v>
          </cell>
          <cell r="L1793" t="str">
            <v>MX</v>
          </cell>
        </row>
        <row r="1794">
          <cell r="A1794" t="str">
            <v>A2C4000699300</v>
          </cell>
          <cell r="B1794" t="str">
            <v>ROH</v>
          </cell>
          <cell r="C1794" t="str">
            <v>CAPACITORES DE CERAMICA</v>
          </cell>
          <cell r="D1794"/>
          <cell r="E1794">
            <v>853224</v>
          </cell>
          <cell r="F1794" t="str">
            <v>200976</v>
          </cell>
          <cell r="G1794" t="str">
            <v xml:space="preserve">    KEMET ELECTRONICS CORPORATION</v>
          </cell>
          <cell r="H1794" t="str">
            <v>SI</v>
          </cell>
          <cell r="I1794" t="str">
            <v xml:space="preserve">Tariff Shift </v>
          </cell>
          <cell r="J1794" t="str">
            <v>DANIELA</v>
          </cell>
          <cell r="K1794" t="str">
            <v>TMECGDL21-043</v>
          </cell>
          <cell r="L1794" t="str">
            <v>MX</v>
          </cell>
        </row>
        <row r="1795">
          <cell r="A1795" t="str">
            <v>A2C40006996</v>
          </cell>
          <cell r="B1795" t="str">
            <v>ROH</v>
          </cell>
          <cell r="C1795" t="str">
            <v>CAPACITORES DE CERAMICA</v>
          </cell>
          <cell r="D1795"/>
          <cell r="E1795">
            <v>853224</v>
          </cell>
          <cell r="F1795" t="str">
            <v>200976</v>
          </cell>
          <cell r="G1795" t="str">
            <v xml:space="preserve">    KEMET ELECTRONICS CORPORATION</v>
          </cell>
          <cell r="H1795" t="str">
            <v>SI</v>
          </cell>
          <cell r="I1795" t="str">
            <v xml:space="preserve">Tariff Shift </v>
          </cell>
          <cell r="J1795" t="str">
            <v>DANIELA</v>
          </cell>
          <cell r="K1795" t="str">
            <v>TMECGDL21-043</v>
          </cell>
          <cell r="L1795" t="str">
            <v>MX</v>
          </cell>
        </row>
        <row r="1796">
          <cell r="A1796" t="str">
            <v>A2C4000699600</v>
          </cell>
          <cell r="B1796" t="str">
            <v>ROH</v>
          </cell>
          <cell r="C1796" t="str">
            <v>CAPACITORES DE CERAMICA</v>
          </cell>
          <cell r="D1796"/>
          <cell r="E1796">
            <v>853224</v>
          </cell>
          <cell r="F1796" t="str">
            <v>200976</v>
          </cell>
          <cell r="G1796" t="str">
            <v xml:space="preserve">    KEMET ELECTRONICS CORPORATION</v>
          </cell>
          <cell r="H1796" t="str">
            <v>SI</v>
          </cell>
          <cell r="I1796" t="str">
            <v xml:space="preserve">Tariff Shift </v>
          </cell>
          <cell r="J1796" t="str">
            <v>DANIELA</v>
          </cell>
          <cell r="K1796" t="str">
            <v>TMECGDL21-043</v>
          </cell>
          <cell r="L1796" t="str">
            <v>MX</v>
          </cell>
        </row>
        <row r="1797">
          <cell r="A1797" t="str">
            <v>A2C4000699700</v>
          </cell>
          <cell r="B1797" t="str">
            <v>ROH</v>
          </cell>
          <cell r="C1797" t="str">
            <v>CAPACITORES DE CERAMICA</v>
          </cell>
          <cell r="D1797"/>
          <cell r="E1797">
            <v>853224</v>
          </cell>
          <cell r="F1797" t="str">
            <v>200976</v>
          </cell>
          <cell r="G1797" t="str">
            <v xml:space="preserve">    KEMET ELECTRONICS CORPORATION</v>
          </cell>
          <cell r="H1797" t="str">
            <v>SI</v>
          </cell>
          <cell r="I1797" t="str">
            <v xml:space="preserve">Tariff Shift </v>
          </cell>
          <cell r="J1797" t="str">
            <v>DANIELA</v>
          </cell>
          <cell r="K1797" t="str">
            <v>TMECGDL21-043</v>
          </cell>
          <cell r="L1797" t="str">
            <v>MX</v>
          </cell>
        </row>
        <row r="1798">
          <cell r="A1798" t="str">
            <v>A2C40006998</v>
          </cell>
          <cell r="B1798" t="str">
            <v>ROH</v>
          </cell>
          <cell r="C1798" t="str">
            <v>CAPACITORES DE CERAMICA</v>
          </cell>
          <cell r="D1798"/>
          <cell r="E1798">
            <v>853224</v>
          </cell>
          <cell r="F1798" t="str">
            <v>200976</v>
          </cell>
          <cell r="G1798" t="str">
            <v xml:space="preserve">    KEMET ELECTRONICS CORPORATION</v>
          </cell>
          <cell r="H1798" t="str">
            <v>SI</v>
          </cell>
          <cell r="I1798" t="str">
            <v xml:space="preserve">Tariff Shift </v>
          </cell>
          <cell r="J1798" t="str">
            <v>DANIELA</v>
          </cell>
          <cell r="K1798" t="str">
            <v>TMECGDL21-043</v>
          </cell>
          <cell r="L1798" t="str">
            <v>MX</v>
          </cell>
        </row>
        <row r="1799">
          <cell r="A1799" t="str">
            <v>A2C4000699800</v>
          </cell>
          <cell r="B1799" t="str">
            <v>ROH</v>
          </cell>
          <cell r="C1799" t="str">
            <v>CAPACITORES DE CERAMICA</v>
          </cell>
          <cell r="D1799"/>
          <cell r="E1799">
            <v>853224</v>
          </cell>
          <cell r="F1799" t="str">
            <v>200976</v>
          </cell>
          <cell r="G1799" t="str">
            <v xml:space="preserve">    KEMET ELECTRONICS CORPORATION</v>
          </cell>
          <cell r="H1799" t="str">
            <v>SI</v>
          </cell>
          <cell r="I1799" t="str">
            <v xml:space="preserve">Tariff Shift </v>
          </cell>
          <cell r="J1799" t="str">
            <v>DANIELA</v>
          </cell>
          <cell r="K1799" t="str">
            <v>TMECGDL21-043</v>
          </cell>
          <cell r="L1799" t="str">
            <v>MX</v>
          </cell>
        </row>
        <row r="1800">
          <cell r="A1800" t="str">
            <v>A2C40007007</v>
          </cell>
          <cell r="B1800" t="str">
            <v>ROH</v>
          </cell>
          <cell r="C1800" t="str">
            <v>CAPACITOR CERAMICO MULTICAPAS</v>
          </cell>
          <cell r="D1800"/>
          <cell r="E1800">
            <v>853224</v>
          </cell>
          <cell r="F1800" t="str">
            <v>200976</v>
          </cell>
          <cell r="G1800" t="str">
            <v xml:space="preserve">    KEMET ELECTRONICS CORPORATION</v>
          </cell>
          <cell r="H1800" t="str">
            <v>SI</v>
          </cell>
          <cell r="I1800" t="str">
            <v xml:space="preserve">Tariff Shift </v>
          </cell>
          <cell r="J1800" t="str">
            <v>DANIELA</v>
          </cell>
          <cell r="K1800" t="str">
            <v>TMECGDL21-043</v>
          </cell>
          <cell r="L1800" t="str">
            <v>MX</v>
          </cell>
        </row>
        <row r="1801">
          <cell r="A1801" t="str">
            <v>A2C4000700700</v>
          </cell>
          <cell r="B1801" t="str">
            <v>ROH</v>
          </cell>
          <cell r="C1801" t="str">
            <v>CAPACITORES DE CERAMICA</v>
          </cell>
          <cell r="D1801"/>
          <cell r="E1801">
            <v>853224</v>
          </cell>
          <cell r="F1801" t="str">
            <v>200976</v>
          </cell>
          <cell r="G1801" t="str">
            <v xml:space="preserve">    KEMET ELECTRONICS CORPORATION</v>
          </cell>
          <cell r="H1801" t="str">
            <v>SI</v>
          </cell>
          <cell r="I1801" t="str">
            <v xml:space="preserve">Tariff Shift </v>
          </cell>
          <cell r="J1801" t="str">
            <v>DANIELA</v>
          </cell>
          <cell r="K1801" t="str">
            <v>TMECGDL21-043</v>
          </cell>
          <cell r="L1801" t="str">
            <v>MX</v>
          </cell>
        </row>
        <row r="1802">
          <cell r="A1802" t="str">
            <v>A2C40007009</v>
          </cell>
          <cell r="B1802" t="str">
            <v>ROH</v>
          </cell>
          <cell r="C1802" t="str">
            <v>CAPACITORES DE CERAMICA</v>
          </cell>
          <cell r="D1802"/>
          <cell r="E1802">
            <v>853224</v>
          </cell>
          <cell r="F1802" t="str">
            <v>200976</v>
          </cell>
          <cell r="G1802" t="str">
            <v xml:space="preserve">    KEMET ELECTRONICS CORPORATION</v>
          </cell>
          <cell r="H1802" t="str">
            <v>SI</v>
          </cell>
          <cell r="I1802" t="str">
            <v xml:space="preserve">Tariff Shift </v>
          </cell>
          <cell r="J1802" t="str">
            <v>DANIELA</v>
          </cell>
          <cell r="K1802" t="str">
            <v>TMECGDL21-043</v>
          </cell>
          <cell r="L1802" t="str">
            <v>MX</v>
          </cell>
        </row>
        <row r="1803">
          <cell r="A1803" t="str">
            <v>A2C4000700900</v>
          </cell>
          <cell r="B1803" t="str">
            <v>ROH</v>
          </cell>
          <cell r="C1803" t="str">
            <v>CAPACITORES DE CERAMICA</v>
          </cell>
          <cell r="D1803"/>
          <cell r="E1803">
            <v>853224</v>
          </cell>
          <cell r="F1803" t="str">
            <v>200976</v>
          </cell>
          <cell r="G1803" t="str">
            <v xml:space="preserve">    KEMET ELECTRONICS CORPORATION</v>
          </cell>
          <cell r="H1803" t="str">
            <v>SI</v>
          </cell>
          <cell r="I1803" t="str">
            <v xml:space="preserve">Tariff Shift </v>
          </cell>
          <cell r="J1803" t="str">
            <v>DANIELA</v>
          </cell>
          <cell r="K1803" t="str">
            <v>TMECGDL21-043</v>
          </cell>
          <cell r="L1803" t="str">
            <v>MX</v>
          </cell>
        </row>
        <row r="1804">
          <cell r="A1804" t="str">
            <v>A2C40007010</v>
          </cell>
          <cell r="B1804" t="str">
            <v>ROH</v>
          </cell>
          <cell r="C1804" t="str">
            <v>CAPACITORES DE CERAMICA</v>
          </cell>
          <cell r="D1804"/>
          <cell r="E1804">
            <v>853224</v>
          </cell>
          <cell r="F1804" t="str">
            <v>200976</v>
          </cell>
          <cell r="G1804" t="str">
            <v xml:space="preserve">    KEMET ELECTRONICS CORPORATION</v>
          </cell>
          <cell r="H1804" t="str">
            <v>SI</v>
          </cell>
          <cell r="I1804" t="str">
            <v xml:space="preserve">Tariff Shift </v>
          </cell>
          <cell r="J1804" t="str">
            <v>DANIELA</v>
          </cell>
          <cell r="K1804" t="str">
            <v>TMECGDL21-043</v>
          </cell>
          <cell r="L1804" t="str">
            <v>MX</v>
          </cell>
        </row>
        <row r="1805">
          <cell r="A1805" t="str">
            <v>A2C40007011</v>
          </cell>
          <cell r="B1805" t="str">
            <v>ROH</v>
          </cell>
          <cell r="C1805" t="str">
            <v>CAPACITORES DE CERAMICA</v>
          </cell>
          <cell r="D1805"/>
          <cell r="E1805">
            <v>853224</v>
          </cell>
          <cell r="F1805" t="str">
            <v>200976</v>
          </cell>
          <cell r="G1805" t="str">
            <v xml:space="preserve">    KEMET ELECTRONICS CORPORATION</v>
          </cell>
          <cell r="H1805" t="str">
            <v>SI</v>
          </cell>
          <cell r="I1805" t="str">
            <v xml:space="preserve">Tariff Shift </v>
          </cell>
          <cell r="J1805" t="str">
            <v>DANIELA</v>
          </cell>
          <cell r="K1805" t="str">
            <v>TMECGDL21-043</v>
          </cell>
          <cell r="L1805" t="str">
            <v>MX</v>
          </cell>
        </row>
        <row r="1806">
          <cell r="A1806" t="str">
            <v>A2C4000701100</v>
          </cell>
          <cell r="B1806" t="str">
            <v>ROH</v>
          </cell>
          <cell r="C1806" t="str">
            <v>CAPACITORES DE CERAMICA</v>
          </cell>
          <cell r="D1806"/>
          <cell r="E1806">
            <v>853224</v>
          </cell>
          <cell r="F1806" t="str">
            <v>200976</v>
          </cell>
          <cell r="G1806" t="str">
            <v xml:space="preserve">    KEMET ELECTRONICS CORPORATION</v>
          </cell>
          <cell r="H1806" t="str">
            <v>SI</v>
          </cell>
          <cell r="I1806" t="str">
            <v xml:space="preserve">Tariff Shift </v>
          </cell>
          <cell r="J1806" t="str">
            <v>DANIELA</v>
          </cell>
          <cell r="K1806" t="str">
            <v>TMECGDL21-043</v>
          </cell>
          <cell r="L1806" t="str">
            <v>MX</v>
          </cell>
        </row>
        <row r="1807">
          <cell r="A1807" t="str">
            <v>A2C40007012</v>
          </cell>
          <cell r="B1807" t="str">
            <v>ROH</v>
          </cell>
          <cell r="C1807" t="str">
            <v>CAPACITORES DE CERAMICA</v>
          </cell>
          <cell r="D1807"/>
          <cell r="E1807">
            <v>853224</v>
          </cell>
          <cell r="F1807" t="str">
            <v>200976</v>
          </cell>
          <cell r="G1807" t="str">
            <v xml:space="preserve">    KEMET ELECTRONICS CORPORATION</v>
          </cell>
          <cell r="H1807" t="str">
            <v>SI</v>
          </cell>
          <cell r="I1807" t="str">
            <v xml:space="preserve">Tariff Shift </v>
          </cell>
          <cell r="J1807" t="str">
            <v>DANIELA</v>
          </cell>
          <cell r="K1807" t="str">
            <v>TMECGDL21-043</v>
          </cell>
          <cell r="L1807" t="str">
            <v>MX</v>
          </cell>
        </row>
        <row r="1808">
          <cell r="A1808" t="str">
            <v>A2C4000701200</v>
          </cell>
          <cell r="B1808" t="str">
            <v>ROH</v>
          </cell>
          <cell r="C1808" t="str">
            <v>CAPACITORES DE CERAMICA</v>
          </cell>
          <cell r="D1808"/>
          <cell r="E1808">
            <v>853224</v>
          </cell>
          <cell r="F1808" t="str">
            <v>200976</v>
          </cell>
          <cell r="G1808" t="str">
            <v xml:space="preserve">    KEMET ELECTRONICS CORPORATION</v>
          </cell>
          <cell r="H1808" t="str">
            <v>SI</v>
          </cell>
          <cell r="I1808" t="str">
            <v xml:space="preserve">Tariff Shift </v>
          </cell>
          <cell r="J1808" t="str">
            <v>DANIELA</v>
          </cell>
          <cell r="K1808" t="str">
            <v>TMECGDL21-043</v>
          </cell>
          <cell r="L1808" t="str">
            <v>MX</v>
          </cell>
        </row>
        <row r="1809">
          <cell r="A1809" t="str">
            <v>A2C40007013</v>
          </cell>
          <cell r="B1809" t="str">
            <v>ROH</v>
          </cell>
          <cell r="C1809" t="str">
            <v>CAPACITORES DE CERAMICA</v>
          </cell>
          <cell r="D1809"/>
          <cell r="E1809">
            <v>853224</v>
          </cell>
          <cell r="F1809" t="str">
            <v>200976</v>
          </cell>
          <cell r="G1809" t="str">
            <v xml:space="preserve">    KEMET ELECTRONICS CORPORATION</v>
          </cell>
          <cell r="H1809" t="str">
            <v>SI</v>
          </cell>
          <cell r="I1809" t="str">
            <v xml:space="preserve">Tariff Shift </v>
          </cell>
          <cell r="J1809" t="str">
            <v>DANIELA</v>
          </cell>
          <cell r="K1809" t="str">
            <v>TMECGDL21-043</v>
          </cell>
          <cell r="L1809" t="str">
            <v>MX</v>
          </cell>
        </row>
        <row r="1810">
          <cell r="A1810" t="str">
            <v>A2C40007014</v>
          </cell>
          <cell r="B1810" t="str">
            <v>ROH</v>
          </cell>
          <cell r="C1810" t="str">
            <v>CAPACITORES DE CERAMICA</v>
          </cell>
          <cell r="D1810"/>
          <cell r="E1810">
            <v>853224</v>
          </cell>
          <cell r="F1810" t="str">
            <v>200976</v>
          </cell>
          <cell r="G1810" t="str">
            <v xml:space="preserve">    KEMET ELECTRONICS CORPORATION</v>
          </cell>
          <cell r="H1810" t="str">
            <v>SI</v>
          </cell>
          <cell r="I1810" t="str">
            <v xml:space="preserve">Tariff Shift </v>
          </cell>
          <cell r="J1810" t="str">
            <v>DANIELA</v>
          </cell>
          <cell r="K1810" t="str">
            <v>TMECGDL21-043</v>
          </cell>
          <cell r="L1810" t="str">
            <v>MX</v>
          </cell>
        </row>
        <row r="1811">
          <cell r="A1811" t="str">
            <v>A2C4000701400</v>
          </cell>
          <cell r="B1811" t="str">
            <v>ROH</v>
          </cell>
          <cell r="C1811" t="str">
            <v>CAPACITORES DE CERAMICA</v>
          </cell>
          <cell r="D1811"/>
          <cell r="E1811">
            <v>853224</v>
          </cell>
          <cell r="F1811" t="str">
            <v>200976</v>
          </cell>
          <cell r="G1811" t="str">
            <v xml:space="preserve">    KEMET ELECTRONICS CORPORATION</v>
          </cell>
          <cell r="H1811" t="str">
            <v>SI</v>
          </cell>
          <cell r="I1811" t="str">
            <v xml:space="preserve">Tariff Shift </v>
          </cell>
          <cell r="J1811" t="str">
            <v>DANIELA</v>
          </cell>
          <cell r="K1811" t="str">
            <v>TMECGDL21-043</v>
          </cell>
          <cell r="L1811" t="str">
            <v>MX</v>
          </cell>
        </row>
        <row r="1812">
          <cell r="A1812" t="str">
            <v>A2C4000701500</v>
          </cell>
          <cell r="B1812" t="str">
            <v>ROH</v>
          </cell>
          <cell r="C1812" t="str">
            <v>CAPACITORES DE CERAMICA</v>
          </cell>
          <cell r="D1812"/>
          <cell r="E1812">
            <v>853224</v>
          </cell>
          <cell r="F1812" t="str">
            <v>200976</v>
          </cell>
          <cell r="G1812" t="str">
            <v xml:space="preserve">    KEMET ELECTRONICS CORPORATION</v>
          </cell>
          <cell r="H1812" t="str">
            <v>SI</v>
          </cell>
          <cell r="I1812" t="str">
            <v xml:space="preserve">Tariff Shift </v>
          </cell>
          <cell r="J1812" t="str">
            <v>DANIELA</v>
          </cell>
          <cell r="K1812" t="str">
            <v>TMECGDL21-043</v>
          </cell>
          <cell r="L1812" t="str">
            <v>MX</v>
          </cell>
        </row>
        <row r="1813">
          <cell r="A1813" t="str">
            <v>A2C40007016</v>
          </cell>
          <cell r="B1813" t="str">
            <v>ROH</v>
          </cell>
          <cell r="C1813" t="str">
            <v>CAPACITORES DE CERAMICA</v>
          </cell>
          <cell r="D1813"/>
          <cell r="E1813">
            <v>853224</v>
          </cell>
          <cell r="F1813" t="str">
            <v>200976</v>
          </cell>
          <cell r="G1813" t="str">
            <v xml:space="preserve">    KEMET ELECTRONICS CORPORATION</v>
          </cell>
          <cell r="H1813" t="str">
            <v>SI</v>
          </cell>
          <cell r="I1813" t="str">
            <v xml:space="preserve">Tariff Shift </v>
          </cell>
          <cell r="J1813" t="str">
            <v>DANIELA</v>
          </cell>
          <cell r="K1813" t="str">
            <v>TMECGDL21-043</v>
          </cell>
          <cell r="L1813" t="str">
            <v>MX</v>
          </cell>
        </row>
        <row r="1814">
          <cell r="A1814" t="str">
            <v>A2C4000701600</v>
          </cell>
          <cell r="B1814" t="str">
            <v>ROH</v>
          </cell>
          <cell r="C1814" t="str">
            <v>CAPACITORES DE CERAMICA</v>
          </cell>
          <cell r="D1814"/>
          <cell r="E1814">
            <v>853224</v>
          </cell>
          <cell r="F1814" t="str">
            <v>200976</v>
          </cell>
          <cell r="G1814" t="str">
            <v xml:space="preserve">    KEMET ELECTRONICS CORPORATION</v>
          </cell>
          <cell r="H1814" t="str">
            <v>SI</v>
          </cell>
          <cell r="I1814" t="str">
            <v xml:space="preserve">Tariff Shift </v>
          </cell>
          <cell r="J1814" t="str">
            <v>DANIELA</v>
          </cell>
          <cell r="K1814" t="str">
            <v>TMECGDL21-043</v>
          </cell>
          <cell r="L1814" t="str">
            <v>MX</v>
          </cell>
        </row>
        <row r="1815">
          <cell r="A1815" t="str">
            <v>A2C4000701649</v>
          </cell>
          <cell r="B1815" t="str">
            <v>ROH</v>
          </cell>
          <cell r="C1815" t="str">
            <v>CAPACITORES DE CERAMICA</v>
          </cell>
          <cell r="D1815"/>
          <cell r="E1815">
            <v>853224</v>
          </cell>
          <cell r="F1815" t="str">
            <v>200976</v>
          </cell>
          <cell r="G1815" t="str">
            <v xml:space="preserve">    KEMET ELECTRONICS CORPORATION</v>
          </cell>
          <cell r="H1815" t="str">
            <v>SI</v>
          </cell>
          <cell r="I1815" t="str">
            <v xml:space="preserve">Tariff Shift </v>
          </cell>
          <cell r="J1815" t="str">
            <v>DANIELA</v>
          </cell>
          <cell r="K1815" t="str">
            <v>TMECGDL21-043</v>
          </cell>
          <cell r="L1815" t="str">
            <v>MX</v>
          </cell>
        </row>
        <row r="1816">
          <cell r="A1816" t="str">
            <v>A2C40007017</v>
          </cell>
          <cell r="B1816" t="str">
            <v>ROH</v>
          </cell>
          <cell r="C1816" t="str">
            <v>CAPACITORES DE CERAMICA</v>
          </cell>
          <cell r="D1816"/>
          <cell r="E1816">
            <v>853224</v>
          </cell>
          <cell r="F1816" t="str">
            <v>200976</v>
          </cell>
          <cell r="G1816" t="str">
            <v xml:space="preserve">    KEMET ELECTRONICS CORPORATION</v>
          </cell>
          <cell r="H1816" t="str">
            <v>SI</v>
          </cell>
          <cell r="I1816" t="str">
            <v xml:space="preserve">Tariff Shift </v>
          </cell>
          <cell r="J1816" t="str">
            <v>DANIELA</v>
          </cell>
          <cell r="K1816" t="str">
            <v>TMECGDL21-043</v>
          </cell>
          <cell r="L1816" t="str">
            <v>MX</v>
          </cell>
        </row>
        <row r="1817">
          <cell r="A1817" t="str">
            <v>A2C40007018</v>
          </cell>
          <cell r="B1817" t="str">
            <v>ROH</v>
          </cell>
          <cell r="C1817" t="str">
            <v>CAPACITOR DE CERAMICA</v>
          </cell>
          <cell r="D1817"/>
          <cell r="E1817">
            <v>853224</v>
          </cell>
          <cell r="F1817" t="str">
            <v>200976</v>
          </cell>
          <cell r="G1817" t="str">
            <v xml:space="preserve">    KEMET ELECTRONICS CORPORATION</v>
          </cell>
          <cell r="H1817" t="str">
            <v>SI</v>
          </cell>
          <cell r="I1817" t="str">
            <v xml:space="preserve">Tariff Shift </v>
          </cell>
          <cell r="J1817" t="str">
            <v>DANIELA</v>
          </cell>
          <cell r="K1817" t="str">
            <v>TMECGDL21-043</v>
          </cell>
          <cell r="L1817" t="str">
            <v>MX</v>
          </cell>
        </row>
        <row r="1818">
          <cell r="A1818" t="str">
            <v>A2C4000701800</v>
          </cell>
          <cell r="B1818" t="str">
            <v>ROH</v>
          </cell>
          <cell r="C1818" t="str">
            <v>CAPACITORES DE CERAMICA</v>
          </cell>
          <cell r="D1818"/>
          <cell r="E1818">
            <v>853224</v>
          </cell>
          <cell r="F1818" t="str">
            <v>200976</v>
          </cell>
          <cell r="G1818" t="str">
            <v xml:space="preserve">    KEMET ELECTRONICS CORPORATION</v>
          </cell>
          <cell r="H1818" t="str">
            <v>SI</v>
          </cell>
          <cell r="I1818" t="str">
            <v xml:space="preserve">Tariff Shift </v>
          </cell>
          <cell r="J1818" t="str">
            <v>DANIELA</v>
          </cell>
          <cell r="K1818" t="str">
            <v>TMECGDL21-043</v>
          </cell>
          <cell r="L1818" t="str">
            <v>MX</v>
          </cell>
        </row>
        <row r="1819">
          <cell r="A1819" t="str">
            <v>A2C40007019</v>
          </cell>
          <cell r="B1819" t="str">
            <v>ROH</v>
          </cell>
          <cell r="C1819" t="str">
            <v>C CER,C0G,33pF,5%,50V,0402,-</v>
          </cell>
          <cell r="D1819"/>
          <cell r="E1819">
            <v>853224</v>
          </cell>
          <cell r="F1819" t="str">
            <v>200976</v>
          </cell>
          <cell r="G1819" t="str">
            <v xml:space="preserve">    KEMET ELECTRONICS CORPORATION</v>
          </cell>
          <cell r="H1819" t="str">
            <v>SI</v>
          </cell>
          <cell r="I1819" t="str">
            <v xml:space="preserve">Tariff Shift </v>
          </cell>
          <cell r="J1819" t="str">
            <v>DANIELA</v>
          </cell>
          <cell r="K1819" t="str">
            <v>TMECGDL21-043</v>
          </cell>
          <cell r="L1819" t="str">
            <v>MX</v>
          </cell>
        </row>
        <row r="1820">
          <cell r="A1820" t="str">
            <v>A2C4000701900</v>
          </cell>
          <cell r="B1820" t="str">
            <v>ROH</v>
          </cell>
          <cell r="C1820" t="str">
            <v>CAPACITORES DE CERAMICA</v>
          </cell>
          <cell r="D1820"/>
          <cell r="E1820">
            <v>853224</v>
          </cell>
          <cell r="F1820" t="str">
            <v>200976</v>
          </cell>
          <cell r="G1820" t="str">
            <v xml:space="preserve">    KEMET ELECTRONICS CORPORATION</v>
          </cell>
          <cell r="H1820" t="str">
            <v>SI</v>
          </cell>
          <cell r="I1820" t="str">
            <v xml:space="preserve">Tariff Shift </v>
          </cell>
          <cell r="J1820" t="str">
            <v>DANIELA</v>
          </cell>
          <cell r="K1820" t="str">
            <v>TMECGDL21-043</v>
          </cell>
          <cell r="L1820" t="str">
            <v>MX</v>
          </cell>
        </row>
        <row r="1821">
          <cell r="A1821" t="str">
            <v>A2C4000701949</v>
          </cell>
          <cell r="B1821" t="str">
            <v>ROH</v>
          </cell>
          <cell r="C1821" t="str">
            <v>CAPACITORES DE CERAMICA</v>
          </cell>
          <cell r="D1821"/>
          <cell r="E1821">
            <v>853224</v>
          </cell>
          <cell r="F1821" t="str">
            <v>200976</v>
          </cell>
          <cell r="G1821" t="str">
            <v xml:space="preserve">    KEMET ELECTRONICS CORPORATION</v>
          </cell>
          <cell r="H1821" t="str">
            <v>SI</v>
          </cell>
          <cell r="I1821" t="str">
            <v xml:space="preserve">Tariff Shift </v>
          </cell>
          <cell r="J1821" t="str">
            <v>DANIELA</v>
          </cell>
          <cell r="K1821" t="str">
            <v>TMECGDL21-043</v>
          </cell>
          <cell r="L1821" t="str">
            <v>MX</v>
          </cell>
        </row>
        <row r="1822">
          <cell r="A1822" t="str">
            <v>A2C40007030</v>
          </cell>
          <cell r="B1822" t="str">
            <v>ROH</v>
          </cell>
          <cell r="C1822" t="str">
            <v>CAPACITORES DE CERAMICA</v>
          </cell>
          <cell r="D1822"/>
          <cell r="E1822">
            <v>853224</v>
          </cell>
          <cell r="F1822" t="str">
            <v>200976</v>
          </cell>
          <cell r="G1822" t="str">
            <v xml:space="preserve">    KEMET ELECTRONICS CORPORATION</v>
          </cell>
          <cell r="H1822" t="str">
            <v>SI</v>
          </cell>
          <cell r="I1822" t="str">
            <v xml:space="preserve">Tariff Shift </v>
          </cell>
          <cell r="J1822" t="str">
            <v>DANIELA</v>
          </cell>
          <cell r="K1822" t="str">
            <v>TMECGDL21-043</v>
          </cell>
          <cell r="L1822" t="str">
            <v>MX</v>
          </cell>
        </row>
        <row r="1823">
          <cell r="A1823" t="str">
            <v>A2C4000703300</v>
          </cell>
          <cell r="B1823" t="str">
            <v>ROH</v>
          </cell>
          <cell r="C1823" t="str">
            <v>CAPACITORES DE CERAMICA</v>
          </cell>
          <cell r="D1823"/>
          <cell r="E1823">
            <v>853224</v>
          </cell>
          <cell r="F1823" t="str">
            <v>200976</v>
          </cell>
          <cell r="G1823" t="str">
            <v xml:space="preserve">    KEMET ELECTRONICS CORPORATION</v>
          </cell>
          <cell r="H1823" t="str">
            <v>SI</v>
          </cell>
          <cell r="I1823" t="str">
            <v xml:space="preserve">Tariff Shift </v>
          </cell>
          <cell r="J1823" t="str">
            <v>DANIELA</v>
          </cell>
          <cell r="K1823" t="str">
            <v>TMECGDL21-043</v>
          </cell>
          <cell r="L1823" t="str">
            <v>MX</v>
          </cell>
        </row>
        <row r="1824">
          <cell r="A1824" t="str">
            <v>A2C40007048</v>
          </cell>
          <cell r="B1824" t="str">
            <v>ROH</v>
          </cell>
          <cell r="C1824" t="str">
            <v>CAPACITORES DE CERAMICA</v>
          </cell>
          <cell r="D1824"/>
          <cell r="E1824">
            <v>853224</v>
          </cell>
          <cell r="F1824" t="str">
            <v>200976</v>
          </cell>
          <cell r="G1824" t="str">
            <v xml:space="preserve">    KEMET ELECTRONICS CORPORATION</v>
          </cell>
          <cell r="H1824" t="str">
            <v>SI</v>
          </cell>
          <cell r="I1824" t="str">
            <v xml:space="preserve">Tariff Shift </v>
          </cell>
          <cell r="J1824" t="str">
            <v>DANIELA</v>
          </cell>
          <cell r="K1824" t="str">
            <v>TMECGDL21-043</v>
          </cell>
          <cell r="L1824" t="str">
            <v>MX</v>
          </cell>
        </row>
        <row r="1825">
          <cell r="A1825" t="str">
            <v>A2C4000705700</v>
          </cell>
          <cell r="B1825" t="str">
            <v>ROH</v>
          </cell>
          <cell r="C1825" t="str">
            <v>CAPACITORES DE CERAMICA</v>
          </cell>
          <cell r="D1825"/>
          <cell r="E1825">
            <v>853224</v>
          </cell>
          <cell r="F1825" t="str">
            <v>200976</v>
          </cell>
          <cell r="G1825" t="str">
            <v xml:space="preserve">    KEMET ELECTRONICS CORPORATION</v>
          </cell>
          <cell r="H1825" t="str">
            <v>SI</v>
          </cell>
          <cell r="I1825" t="str">
            <v xml:space="preserve">Tariff Shift </v>
          </cell>
          <cell r="J1825" t="str">
            <v>DANIELA</v>
          </cell>
          <cell r="K1825" t="str">
            <v>TMECGDL21-043</v>
          </cell>
          <cell r="L1825" t="str">
            <v>MX</v>
          </cell>
        </row>
        <row r="1826">
          <cell r="A1826" t="str">
            <v>A2C40007058</v>
          </cell>
          <cell r="B1826" t="str">
            <v>ROH</v>
          </cell>
          <cell r="C1826" t="str">
            <v>CAPACITORES DE CERAMICA</v>
          </cell>
          <cell r="D1826"/>
          <cell r="E1826">
            <v>853224</v>
          </cell>
          <cell r="F1826" t="str">
            <v>200976</v>
          </cell>
          <cell r="G1826" t="str">
            <v xml:space="preserve">    KEMET ELECTRONICS CORPORATION</v>
          </cell>
          <cell r="H1826" t="str">
            <v>SI</v>
          </cell>
          <cell r="I1826" t="str">
            <v xml:space="preserve">Tariff Shift </v>
          </cell>
          <cell r="J1826" t="str">
            <v>DANIELA</v>
          </cell>
          <cell r="K1826" t="str">
            <v>TMECGDL21-043</v>
          </cell>
          <cell r="L1826" t="str">
            <v>MX</v>
          </cell>
        </row>
        <row r="1827">
          <cell r="A1827" t="str">
            <v>A2C4000705800</v>
          </cell>
          <cell r="B1827" t="str">
            <v>ROH</v>
          </cell>
          <cell r="C1827" t="str">
            <v>CAPACITORES DE CERAMICA</v>
          </cell>
          <cell r="D1827"/>
          <cell r="E1827">
            <v>853224</v>
          </cell>
          <cell r="F1827" t="str">
            <v>200976</v>
          </cell>
          <cell r="G1827" t="str">
            <v xml:space="preserve">    KEMET ELECTRONICS CORPORATION</v>
          </cell>
          <cell r="H1827" t="str">
            <v>SI</v>
          </cell>
          <cell r="I1827" t="str">
            <v xml:space="preserve">Tariff Shift </v>
          </cell>
          <cell r="J1827" t="str">
            <v>DANIELA</v>
          </cell>
          <cell r="K1827" t="str">
            <v>TMECGDL21-043</v>
          </cell>
          <cell r="L1827" t="str">
            <v>MX</v>
          </cell>
        </row>
        <row r="1828">
          <cell r="A1828" t="str">
            <v>A2C40007061</v>
          </cell>
          <cell r="B1828" t="str">
            <v>ROH</v>
          </cell>
          <cell r="C1828" t="str">
            <v>CAPACITORES DE CERAMICA</v>
          </cell>
          <cell r="D1828"/>
          <cell r="E1828">
            <v>853224</v>
          </cell>
          <cell r="F1828" t="str">
            <v>200976</v>
          </cell>
          <cell r="G1828" t="str">
            <v xml:space="preserve">    KEMET ELECTRONICS CORPORATION</v>
          </cell>
          <cell r="H1828" t="str">
            <v>SI</v>
          </cell>
          <cell r="I1828" t="str">
            <v xml:space="preserve">Tariff Shift </v>
          </cell>
          <cell r="J1828" t="str">
            <v>DANIELA</v>
          </cell>
          <cell r="K1828" t="str">
            <v>TMECGDL21-043</v>
          </cell>
          <cell r="L1828" t="str">
            <v>MX</v>
          </cell>
        </row>
        <row r="1829">
          <cell r="A1829" t="str">
            <v>A2C4000706100</v>
          </cell>
          <cell r="B1829" t="str">
            <v>ROH</v>
          </cell>
          <cell r="C1829" t="str">
            <v>CAPACITORES DE CERAMICA</v>
          </cell>
          <cell r="D1829"/>
          <cell r="E1829">
            <v>853224</v>
          </cell>
          <cell r="F1829" t="str">
            <v>200976</v>
          </cell>
          <cell r="G1829" t="str">
            <v xml:space="preserve">    KEMET ELECTRONICS CORPORATION</v>
          </cell>
          <cell r="H1829" t="str">
            <v>SI</v>
          </cell>
          <cell r="I1829" t="str">
            <v xml:space="preserve">Tariff Shift </v>
          </cell>
          <cell r="J1829" t="str">
            <v>DANIELA</v>
          </cell>
          <cell r="K1829" t="str">
            <v>TMECGDL21-043</v>
          </cell>
          <cell r="L1829" t="str">
            <v>MX</v>
          </cell>
        </row>
        <row r="1830">
          <cell r="A1830" t="str">
            <v>A2C40007066</v>
          </cell>
          <cell r="B1830" t="str">
            <v>ROH</v>
          </cell>
          <cell r="C1830" t="str">
            <v>CAPACITORES DE CERAMICA</v>
          </cell>
          <cell r="D1830"/>
          <cell r="E1830">
            <v>853224</v>
          </cell>
          <cell r="F1830" t="str">
            <v>200976</v>
          </cell>
          <cell r="G1830" t="str">
            <v xml:space="preserve">    KEMET ELECTRONICS CORPORATION</v>
          </cell>
          <cell r="H1830" t="str">
            <v>SI</v>
          </cell>
          <cell r="I1830" t="str">
            <v xml:space="preserve">Tariff Shift </v>
          </cell>
          <cell r="J1830" t="str">
            <v>DANIELA</v>
          </cell>
          <cell r="K1830" t="str">
            <v>TMECGDL21-043</v>
          </cell>
          <cell r="L1830" t="str">
            <v>MX</v>
          </cell>
        </row>
        <row r="1831">
          <cell r="A1831" t="str">
            <v>A2C40007067</v>
          </cell>
          <cell r="B1831" t="str">
            <v>ROH</v>
          </cell>
          <cell r="C1831" t="str">
            <v>CAPACITORES DE CERAMICA</v>
          </cell>
          <cell r="D1831"/>
          <cell r="E1831">
            <v>853224</v>
          </cell>
          <cell r="F1831" t="str">
            <v>200976</v>
          </cell>
          <cell r="G1831" t="str">
            <v xml:space="preserve">    KEMET ELECTRONICS CORPORATION</v>
          </cell>
          <cell r="H1831" t="str">
            <v>SI</v>
          </cell>
          <cell r="I1831" t="str">
            <v xml:space="preserve">Tariff Shift </v>
          </cell>
          <cell r="J1831" t="str">
            <v>DANIELA</v>
          </cell>
          <cell r="K1831" t="str">
            <v>TMECGDL21-043</v>
          </cell>
          <cell r="L1831" t="str">
            <v>MX</v>
          </cell>
        </row>
        <row r="1832">
          <cell r="A1832" t="str">
            <v>A2C4000706700</v>
          </cell>
          <cell r="B1832" t="str">
            <v>ROH</v>
          </cell>
          <cell r="C1832" t="str">
            <v>CAPACITORES DE CERAMICA</v>
          </cell>
          <cell r="D1832"/>
          <cell r="E1832">
            <v>853224</v>
          </cell>
          <cell r="F1832" t="str">
            <v>200976</v>
          </cell>
          <cell r="G1832" t="str">
            <v xml:space="preserve">    KEMET ELECTRONICS CORPORATION</v>
          </cell>
          <cell r="H1832" t="str">
            <v>SI</v>
          </cell>
          <cell r="I1832" t="str">
            <v xml:space="preserve">Tariff Shift </v>
          </cell>
          <cell r="J1832" t="str">
            <v>DANIELA</v>
          </cell>
          <cell r="K1832" t="str">
            <v>TMECGDL21-043</v>
          </cell>
          <cell r="L1832" t="str">
            <v>MX</v>
          </cell>
        </row>
        <row r="1833">
          <cell r="A1833" t="str">
            <v>A2C40007068</v>
          </cell>
          <cell r="B1833" t="str">
            <v>ROH</v>
          </cell>
          <cell r="C1833" t="str">
            <v>CAPACITORES DE CERAMICA</v>
          </cell>
          <cell r="D1833"/>
          <cell r="E1833">
            <v>853224</v>
          </cell>
          <cell r="F1833" t="str">
            <v>200976</v>
          </cell>
          <cell r="G1833" t="str">
            <v xml:space="preserve">    KEMET ELECTRONICS CORPORATION</v>
          </cell>
          <cell r="H1833" t="str">
            <v>SI</v>
          </cell>
          <cell r="I1833" t="str">
            <v xml:space="preserve">Tariff Shift </v>
          </cell>
          <cell r="J1833" t="str">
            <v>DANIELA</v>
          </cell>
          <cell r="K1833" t="str">
            <v>TMECGDL21-043</v>
          </cell>
          <cell r="L1833" t="str">
            <v>MX</v>
          </cell>
        </row>
        <row r="1834">
          <cell r="A1834" t="str">
            <v>A2C4000707000</v>
          </cell>
          <cell r="B1834" t="str">
            <v>ROH</v>
          </cell>
          <cell r="C1834" t="str">
            <v>CAPACITORES DE CERAMICA</v>
          </cell>
          <cell r="D1834"/>
          <cell r="E1834">
            <v>853224</v>
          </cell>
          <cell r="F1834" t="str">
            <v>200976</v>
          </cell>
          <cell r="G1834" t="str">
            <v xml:space="preserve">    KEMET ELECTRONICS CORPORATION</v>
          </cell>
          <cell r="H1834" t="str">
            <v>SI</v>
          </cell>
          <cell r="I1834" t="str">
            <v xml:space="preserve">Tariff Shift </v>
          </cell>
          <cell r="J1834" t="str">
            <v>DANIELA</v>
          </cell>
          <cell r="K1834" t="str">
            <v>TMECGDL21-043</v>
          </cell>
          <cell r="L1834" t="str">
            <v>MX</v>
          </cell>
        </row>
        <row r="1835">
          <cell r="A1835" t="str">
            <v>A2C40007073</v>
          </cell>
          <cell r="B1835" t="str">
            <v>ROH</v>
          </cell>
          <cell r="C1835" t="str">
            <v>CAPACITORES DE CERAMICA</v>
          </cell>
          <cell r="D1835"/>
          <cell r="E1835">
            <v>853224</v>
          </cell>
          <cell r="F1835" t="str">
            <v>200976</v>
          </cell>
          <cell r="G1835" t="str">
            <v xml:space="preserve">    KEMET ELECTRONICS CORPORATION</v>
          </cell>
          <cell r="H1835" t="str">
            <v>SI</v>
          </cell>
          <cell r="I1835" t="str">
            <v xml:space="preserve">Tariff Shift </v>
          </cell>
          <cell r="J1835" t="str">
            <v>DANIELA</v>
          </cell>
          <cell r="K1835" t="str">
            <v>TMECGDL21-043</v>
          </cell>
          <cell r="L1835" t="str">
            <v>MX</v>
          </cell>
        </row>
        <row r="1836">
          <cell r="A1836" t="str">
            <v>A2C4000707400</v>
          </cell>
          <cell r="B1836" t="str">
            <v>ROH</v>
          </cell>
          <cell r="C1836" t="str">
            <v>CAPACITORES DE CERAMICA</v>
          </cell>
          <cell r="D1836"/>
          <cell r="E1836">
            <v>853224</v>
          </cell>
          <cell r="F1836" t="str">
            <v>200976</v>
          </cell>
          <cell r="G1836" t="str">
            <v xml:space="preserve">    KEMET ELECTRONICS CORPORATION</v>
          </cell>
          <cell r="H1836" t="str">
            <v>SI</v>
          </cell>
          <cell r="I1836" t="str">
            <v xml:space="preserve">Tariff Shift </v>
          </cell>
          <cell r="J1836" t="str">
            <v>DANIELA</v>
          </cell>
          <cell r="K1836" t="str">
            <v>TMECGDL21-043</v>
          </cell>
          <cell r="L1836" t="str">
            <v>MX</v>
          </cell>
        </row>
        <row r="1837">
          <cell r="A1837" t="str">
            <v>A2C40007076</v>
          </cell>
          <cell r="B1837" t="str">
            <v>ROH</v>
          </cell>
          <cell r="C1837" t="str">
            <v>CAPACITORES DE CERAMICA</v>
          </cell>
          <cell r="D1837"/>
          <cell r="E1837">
            <v>853224</v>
          </cell>
          <cell r="F1837" t="str">
            <v>200976</v>
          </cell>
          <cell r="G1837" t="str">
            <v xml:space="preserve">    KEMET ELECTRONICS CORPORATION</v>
          </cell>
          <cell r="H1837" t="str">
            <v>SI</v>
          </cell>
          <cell r="I1837" t="str">
            <v xml:space="preserve">Tariff Shift </v>
          </cell>
          <cell r="J1837" t="str">
            <v>DANIELA</v>
          </cell>
          <cell r="K1837" t="str">
            <v>TMECGDL21-043</v>
          </cell>
          <cell r="L1837" t="str">
            <v>MX</v>
          </cell>
        </row>
        <row r="1838">
          <cell r="A1838" t="str">
            <v>A2C4000707600</v>
          </cell>
          <cell r="B1838" t="str">
            <v>ROH</v>
          </cell>
          <cell r="C1838" t="str">
            <v>CAPACITORES DE CERAMICA</v>
          </cell>
          <cell r="D1838"/>
          <cell r="E1838">
            <v>853224</v>
          </cell>
          <cell r="F1838" t="str">
            <v>200976</v>
          </cell>
          <cell r="G1838" t="str">
            <v xml:space="preserve">    KEMET ELECTRONICS CORPORATION</v>
          </cell>
          <cell r="H1838" t="str">
            <v>SI</v>
          </cell>
          <cell r="I1838" t="str">
            <v xml:space="preserve">Tariff Shift </v>
          </cell>
          <cell r="J1838" t="str">
            <v>DANIELA</v>
          </cell>
          <cell r="K1838" t="str">
            <v>TMECGDL21-043</v>
          </cell>
          <cell r="L1838" t="str">
            <v>MX</v>
          </cell>
        </row>
        <row r="1839">
          <cell r="A1839" t="str">
            <v>A2C40007083</v>
          </cell>
          <cell r="B1839" t="str">
            <v>ROH</v>
          </cell>
          <cell r="C1839" t="str">
            <v>CAPACITORES DE CERAMICA</v>
          </cell>
          <cell r="D1839"/>
          <cell r="E1839">
            <v>853224</v>
          </cell>
          <cell r="F1839" t="str">
            <v>200976</v>
          </cell>
          <cell r="G1839" t="str">
            <v xml:space="preserve">    KEMET ELECTRONICS CORPORATION</v>
          </cell>
          <cell r="H1839" t="str">
            <v>SI</v>
          </cell>
          <cell r="I1839" t="str">
            <v xml:space="preserve">Tariff Shift </v>
          </cell>
          <cell r="J1839" t="str">
            <v>DANIELA</v>
          </cell>
          <cell r="K1839" t="str">
            <v>TMECGDL21-043</v>
          </cell>
          <cell r="L1839" t="str">
            <v>MX</v>
          </cell>
        </row>
        <row r="1840">
          <cell r="A1840" t="str">
            <v>A2C4000708300</v>
          </cell>
          <cell r="B1840" t="str">
            <v>ROH</v>
          </cell>
          <cell r="C1840" t="str">
            <v>CAPACITORES DE CERAMICA</v>
          </cell>
          <cell r="D1840"/>
          <cell r="E1840">
            <v>853224</v>
          </cell>
          <cell r="F1840" t="str">
            <v>200976</v>
          </cell>
          <cell r="G1840" t="str">
            <v xml:space="preserve">    KEMET ELECTRONICS CORPORATION</v>
          </cell>
          <cell r="H1840" t="str">
            <v>SI</v>
          </cell>
          <cell r="I1840" t="str">
            <v xml:space="preserve">Tariff Shift </v>
          </cell>
          <cell r="J1840" t="str">
            <v>DANIELA</v>
          </cell>
          <cell r="K1840" t="str">
            <v>TMECGDL21-043</v>
          </cell>
          <cell r="L1840" t="str">
            <v>MX</v>
          </cell>
        </row>
        <row r="1841">
          <cell r="A1841" t="str">
            <v>A2C40007085</v>
          </cell>
          <cell r="B1841" t="str">
            <v>ROH</v>
          </cell>
          <cell r="C1841" t="str">
            <v>CAPACITORES DE CERAMICA</v>
          </cell>
          <cell r="D1841"/>
          <cell r="E1841">
            <v>853224</v>
          </cell>
          <cell r="F1841" t="str">
            <v>200976</v>
          </cell>
          <cell r="G1841" t="str">
            <v xml:space="preserve">    KEMET ELECTRONICS CORPORATION</v>
          </cell>
          <cell r="H1841" t="str">
            <v>SI</v>
          </cell>
          <cell r="I1841" t="str">
            <v xml:space="preserve">Tariff Shift </v>
          </cell>
          <cell r="J1841" t="str">
            <v>DANIELA</v>
          </cell>
          <cell r="K1841" t="str">
            <v>TMECGDL21-043</v>
          </cell>
          <cell r="L1841" t="str">
            <v>MX</v>
          </cell>
        </row>
        <row r="1842">
          <cell r="A1842" t="str">
            <v>A2C4000708500</v>
          </cell>
          <cell r="B1842" t="str">
            <v>ROH</v>
          </cell>
          <cell r="C1842" t="str">
            <v>CAPACITORES DE CERAMICA</v>
          </cell>
          <cell r="D1842"/>
          <cell r="E1842">
            <v>853224</v>
          </cell>
          <cell r="F1842" t="str">
            <v>200976</v>
          </cell>
          <cell r="G1842" t="str">
            <v xml:space="preserve">    KEMET ELECTRONICS CORPORATION</v>
          </cell>
          <cell r="H1842" t="str">
            <v>SI</v>
          </cell>
          <cell r="I1842" t="str">
            <v xml:space="preserve">Tariff Shift </v>
          </cell>
          <cell r="J1842" t="str">
            <v>DANIELA</v>
          </cell>
          <cell r="K1842" t="str">
            <v>TMECGDL21-043</v>
          </cell>
          <cell r="L1842" t="str">
            <v>MX</v>
          </cell>
        </row>
        <row r="1843">
          <cell r="A1843" t="str">
            <v>A2C4000708700</v>
          </cell>
          <cell r="B1843" t="str">
            <v>ROH</v>
          </cell>
          <cell r="C1843" t="str">
            <v>CAPACITORES DE CERAMICA</v>
          </cell>
          <cell r="D1843"/>
          <cell r="E1843">
            <v>853224</v>
          </cell>
          <cell r="F1843" t="str">
            <v>200976</v>
          </cell>
          <cell r="G1843" t="str">
            <v xml:space="preserve">    KEMET ELECTRONICS CORPORATION</v>
          </cell>
          <cell r="H1843" t="str">
            <v>SI</v>
          </cell>
          <cell r="I1843" t="str">
            <v xml:space="preserve">Tariff Shift </v>
          </cell>
          <cell r="J1843" t="str">
            <v>DANIELA</v>
          </cell>
          <cell r="K1843" t="str">
            <v>TMECGDL21-043</v>
          </cell>
          <cell r="L1843" t="str">
            <v>MX</v>
          </cell>
        </row>
        <row r="1844">
          <cell r="A1844" t="str">
            <v>A2C40007089</v>
          </cell>
          <cell r="B1844" t="str">
            <v>ROH</v>
          </cell>
          <cell r="C1844" t="str">
            <v>CAPACITORES DE CERAMICA</v>
          </cell>
          <cell r="D1844"/>
          <cell r="E1844">
            <v>853224</v>
          </cell>
          <cell r="F1844" t="str">
            <v>200976</v>
          </cell>
          <cell r="G1844" t="str">
            <v xml:space="preserve">    KEMET ELECTRONICS CORPORATION</v>
          </cell>
          <cell r="H1844" t="str">
            <v>SI</v>
          </cell>
          <cell r="I1844" t="str">
            <v xml:space="preserve">Tariff Shift </v>
          </cell>
          <cell r="J1844" t="str">
            <v>DANIELA</v>
          </cell>
          <cell r="K1844" t="str">
            <v>TMECGDL21-043</v>
          </cell>
          <cell r="L1844" t="str">
            <v>MX</v>
          </cell>
        </row>
        <row r="1845">
          <cell r="A1845" t="str">
            <v>A2C4000708900</v>
          </cell>
          <cell r="B1845" t="str">
            <v>ROH</v>
          </cell>
          <cell r="C1845" t="str">
            <v>CAPACITORES DE CERAMICA</v>
          </cell>
          <cell r="D1845"/>
          <cell r="E1845">
            <v>853224</v>
          </cell>
          <cell r="F1845" t="str">
            <v>200976</v>
          </cell>
          <cell r="G1845" t="str">
            <v xml:space="preserve">    KEMET ELECTRONICS CORPORATION</v>
          </cell>
          <cell r="H1845" t="str">
            <v>SI</v>
          </cell>
          <cell r="I1845" t="str">
            <v xml:space="preserve">Tariff Shift </v>
          </cell>
          <cell r="J1845" t="str">
            <v>DANIELA</v>
          </cell>
          <cell r="K1845" t="str">
            <v>TMECGDL21-043</v>
          </cell>
          <cell r="L1845" t="str">
            <v>MX</v>
          </cell>
        </row>
        <row r="1846">
          <cell r="A1846" t="str">
            <v>A2C40007094</v>
          </cell>
          <cell r="B1846" t="str">
            <v>ROH</v>
          </cell>
          <cell r="C1846" t="str">
            <v>CAPACITORES DE CERAMICA</v>
          </cell>
          <cell r="D1846"/>
          <cell r="E1846">
            <v>853224</v>
          </cell>
          <cell r="F1846" t="str">
            <v>200976</v>
          </cell>
          <cell r="G1846" t="str">
            <v xml:space="preserve">    KEMET ELECTRONICS CORPORATION</v>
          </cell>
          <cell r="H1846" t="str">
            <v>SI</v>
          </cell>
          <cell r="I1846" t="str">
            <v xml:space="preserve">Tariff Shift </v>
          </cell>
          <cell r="J1846" t="str">
            <v>DANIELA</v>
          </cell>
          <cell r="K1846" t="str">
            <v>TMECGDL21-043</v>
          </cell>
          <cell r="L1846" t="str">
            <v>MX</v>
          </cell>
        </row>
        <row r="1847">
          <cell r="A1847" t="str">
            <v>A2C40007095</v>
          </cell>
          <cell r="B1847" t="str">
            <v>ROH</v>
          </cell>
          <cell r="C1847" t="str">
            <v>CAPACITORES DE CERAMICA</v>
          </cell>
          <cell r="D1847"/>
          <cell r="E1847">
            <v>853224</v>
          </cell>
          <cell r="F1847" t="str">
            <v>200976</v>
          </cell>
          <cell r="G1847" t="str">
            <v xml:space="preserve">    KEMET ELECTRONICS CORPORATION</v>
          </cell>
          <cell r="H1847" t="str">
            <v>SI</v>
          </cell>
          <cell r="I1847" t="str">
            <v xml:space="preserve">Tariff Shift </v>
          </cell>
          <cell r="J1847" t="str">
            <v>DANIELA</v>
          </cell>
          <cell r="K1847" t="str">
            <v>TMECGDL21-043</v>
          </cell>
          <cell r="L1847" t="str">
            <v>MX</v>
          </cell>
        </row>
        <row r="1848">
          <cell r="A1848" t="str">
            <v>A2C4000709500</v>
          </cell>
          <cell r="B1848" t="str">
            <v>ROH</v>
          </cell>
          <cell r="C1848" t="str">
            <v>CAPACITORES DE CERAMICA</v>
          </cell>
          <cell r="D1848"/>
          <cell r="E1848">
            <v>853224</v>
          </cell>
          <cell r="F1848" t="str">
            <v>200976</v>
          </cell>
          <cell r="G1848" t="str">
            <v xml:space="preserve">    KEMET ELECTRONICS CORPORATION</v>
          </cell>
          <cell r="H1848" t="str">
            <v>SI</v>
          </cell>
          <cell r="I1848" t="str">
            <v xml:space="preserve">Tariff Shift </v>
          </cell>
          <cell r="J1848" t="str">
            <v>DANIELA</v>
          </cell>
          <cell r="K1848" t="str">
            <v>TMECGDL21-043</v>
          </cell>
          <cell r="L1848" t="str">
            <v>MX</v>
          </cell>
        </row>
        <row r="1849">
          <cell r="A1849" t="str">
            <v>A2C40007096</v>
          </cell>
          <cell r="B1849" t="str">
            <v>ROH</v>
          </cell>
          <cell r="C1849" t="str">
            <v>CAPACITORES DE CERAMICA</v>
          </cell>
          <cell r="D1849"/>
          <cell r="E1849">
            <v>853224</v>
          </cell>
          <cell r="F1849" t="str">
            <v>200976</v>
          </cell>
          <cell r="G1849" t="str">
            <v xml:space="preserve">    KEMET ELECTRONICS CORPORATION</v>
          </cell>
          <cell r="H1849" t="str">
            <v>SI</v>
          </cell>
          <cell r="I1849" t="str">
            <v xml:space="preserve">Tariff Shift </v>
          </cell>
          <cell r="J1849" t="str">
            <v>DANIELA</v>
          </cell>
          <cell r="K1849" t="str">
            <v>TMECGDL21-043</v>
          </cell>
          <cell r="L1849" t="str">
            <v>MX</v>
          </cell>
        </row>
        <row r="1850">
          <cell r="A1850" t="str">
            <v>A2C4000709800</v>
          </cell>
          <cell r="B1850" t="str">
            <v>ROH</v>
          </cell>
          <cell r="C1850" t="str">
            <v>CAPACITORES DE CERAMICA</v>
          </cell>
          <cell r="D1850"/>
          <cell r="E1850">
            <v>853224</v>
          </cell>
          <cell r="F1850" t="str">
            <v>200976</v>
          </cell>
          <cell r="G1850" t="str">
            <v xml:space="preserve">    KEMET ELECTRONICS CORPORATION</v>
          </cell>
          <cell r="H1850" t="str">
            <v>SI</v>
          </cell>
          <cell r="I1850" t="str">
            <v xml:space="preserve">Tariff Shift </v>
          </cell>
          <cell r="J1850" t="str">
            <v>DANIELA</v>
          </cell>
          <cell r="K1850" t="str">
            <v>TMECGDL21-043</v>
          </cell>
          <cell r="L1850" t="str">
            <v>MX</v>
          </cell>
        </row>
        <row r="1851">
          <cell r="A1851" t="str">
            <v>A2C4000709900</v>
          </cell>
          <cell r="B1851" t="str">
            <v>ROH</v>
          </cell>
          <cell r="C1851" t="str">
            <v>CAPACITORES DE CERAMICA</v>
          </cell>
          <cell r="D1851"/>
          <cell r="E1851">
            <v>853224</v>
          </cell>
          <cell r="F1851" t="str">
            <v>200976</v>
          </cell>
          <cell r="G1851" t="str">
            <v xml:space="preserve">    KEMET ELECTRONICS CORPORATION</v>
          </cell>
          <cell r="H1851" t="str">
            <v>SI</v>
          </cell>
          <cell r="I1851" t="str">
            <v xml:space="preserve">Tariff Shift </v>
          </cell>
          <cell r="J1851" t="str">
            <v>DANIELA</v>
          </cell>
          <cell r="K1851" t="str">
            <v>TMECGDL21-043</v>
          </cell>
          <cell r="L1851" t="str">
            <v>MX</v>
          </cell>
        </row>
        <row r="1852">
          <cell r="A1852" t="str">
            <v>A2C40007103</v>
          </cell>
          <cell r="B1852" t="str">
            <v>ROH</v>
          </cell>
          <cell r="C1852" t="str">
            <v>CAPACITORES DE CERAMICA</v>
          </cell>
          <cell r="D1852"/>
          <cell r="E1852">
            <v>853224</v>
          </cell>
          <cell r="F1852" t="str">
            <v>200976</v>
          </cell>
          <cell r="G1852" t="str">
            <v xml:space="preserve">    KEMET ELECTRONICS CORPORATION</v>
          </cell>
          <cell r="H1852" t="str">
            <v>SI</v>
          </cell>
          <cell r="I1852" t="str">
            <v xml:space="preserve">Tariff Shift </v>
          </cell>
          <cell r="J1852" t="str">
            <v>DANIELA</v>
          </cell>
          <cell r="K1852" t="str">
            <v>TMECGDL21-043</v>
          </cell>
          <cell r="L1852" t="str">
            <v>MX</v>
          </cell>
        </row>
        <row r="1853">
          <cell r="A1853" t="str">
            <v>A2C4000710300</v>
          </cell>
          <cell r="B1853" t="str">
            <v>ROH</v>
          </cell>
          <cell r="C1853" t="str">
            <v>CAPACITORES DE CERAMICA</v>
          </cell>
          <cell r="D1853"/>
          <cell r="E1853">
            <v>853224</v>
          </cell>
          <cell r="F1853" t="str">
            <v>200976</v>
          </cell>
          <cell r="G1853" t="str">
            <v xml:space="preserve">    KEMET ELECTRONICS CORPORATION</v>
          </cell>
          <cell r="H1853" t="str">
            <v>SI</v>
          </cell>
          <cell r="I1853" t="str">
            <v xml:space="preserve">Tariff Shift </v>
          </cell>
          <cell r="J1853" t="str">
            <v>DANIELA</v>
          </cell>
          <cell r="K1853" t="str">
            <v>TMECGDL21-043</v>
          </cell>
          <cell r="L1853" t="str">
            <v>MX</v>
          </cell>
        </row>
        <row r="1854">
          <cell r="A1854" t="str">
            <v>A2C4000710400</v>
          </cell>
          <cell r="B1854" t="str">
            <v>ROH</v>
          </cell>
          <cell r="C1854" t="str">
            <v>CAPACITORES DE CERAMICA</v>
          </cell>
          <cell r="D1854"/>
          <cell r="E1854">
            <v>853224</v>
          </cell>
          <cell r="F1854" t="str">
            <v>200976</v>
          </cell>
          <cell r="G1854" t="str">
            <v xml:space="preserve">    KEMET ELECTRONICS CORPORATION</v>
          </cell>
          <cell r="H1854" t="str">
            <v>SI</v>
          </cell>
          <cell r="I1854" t="str">
            <v xml:space="preserve">Tariff Shift </v>
          </cell>
          <cell r="J1854" t="str">
            <v>DANIELA</v>
          </cell>
          <cell r="K1854" t="str">
            <v>TMECGDL21-043</v>
          </cell>
          <cell r="L1854" t="str">
            <v>MX</v>
          </cell>
        </row>
        <row r="1855">
          <cell r="A1855" t="str">
            <v>A2C40007112</v>
          </cell>
          <cell r="B1855" t="str">
            <v>ROH</v>
          </cell>
          <cell r="C1855" t="str">
            <v>CAPACITORES DE CERAMICA</v>
          </cell>
          <cell r="D1855"/>
          <cell r="E1855">
            <v>853224</v>
          </cell>
          <cell r="F1855" t="str">
            <v>200976</v>
          </cell>
          <cell r="G1855" t="str">
            <v xml:space="preserve">    KEMET ELECTRONICS CORPORATION</v>
          </cell>
          <cell r="H1855" t="str">
            <v>SI</v>
          </cell>
          <cell r="I1855" t="str">
            <v xml:space="preserve">Tariff Shift </v>
          </cell>
          <cell r="J1855" t="str">
            <v>DANIELA</v>
          </cell>
          <cell r="K1855" t="str">
            <v>TMECGDL21-043</v>
          </cell>
          <cell r="L1855" t="str">
            <v>MX</v>
          </cell>
        </row>
        <row r="1856">
          <cell r="A1856" t="str">
            <v>A2C4000711200</v>
          </cell>
          <cell r="B1856" t="str">
            <v>ROH</v>
          </cell>
          <cell r="C1856" t="str">
            <v>CAPACITORES DE CERAMICA</v>
          </cell>
          <cell r="D1856"/>
          <cell r="E1856">
            <v>853224</v>
          </cell>
          <cell r="F1856" t="str">
            <v>200976</v>
          </cell>
          <cell r="G1856" t="str">
            <v xml:space="preserve">    KEMET ELECTRONICS CORPORATION</v>
          </cell>
          <cell r="H1856" t="str">
            <v>SI</v>
          </cell>
          <cell r="I1856" t="str">
            <v xml:space="preserve">Tariff Shift </v>
          </cell>
          <cell r="J1856" t="str">
            <v>DANIELA</v>
          </cell>
          <cell r="K1856" t="str">
            <v>TMECGDL21-043</v>
          </cell>
          <cell r="L1856" t="str">
            <v>MX</v>
          </cell>
        </row>
        <row r="1857">
          <cell r="A1857" t="str">
            <v>A2C40007114</v>
          </cell>
          <cell r="B1857" t="str">
            <v>ROH</v>
          </cell>
          <cell r="C1857" t="str">
            <v>CAPACITORES DE CERAMICA</v>
          </cell>
          <cell r="D1857"/>
          <cell r="E1857">
            <v>853224</v>
          </cell>
          <cell r="F1857" t="str">
            <v>200976</v>
          </cell>
          <cell r="G1857" t="str">
            <v xml:space="preserve">    KEMET ELECTRONICS CORPORATION</v>
          </cell>
          <cell r="H1857" t="str">
            <v>SI</v>
          </cell>
          <cell r="I1857" t="str">
            <v xml:space="preserve">Tariff Shift </v>
          </cell>
          <cell r="J1857" t="str">
            <v>DANIELA</v>
          </cell>
          <cell r="K1857" t="str">
            <v>TMECGDL21-043</v>
          </cell>
          <cell r="L1857" t="str">
            <v>MX</v>
          </cell>
        </row>
        <row r="1858">
          <cell r="A1858" t="str">
            <v>A2C4000711400</v>
          </cell>
          <cell r="B1858" t="str">
            <v>ROH</v>
          </cell>
          <cell r="C1858" t="str">
            <v>CAPACITORES DE CERAMICA</v>
          </cell>
          <cell r="D1858"/>
          <cell r="E1858">
            <v>853224</v>
          </cell>
          <cell r="F1858" t="str">
            <v>200976</v>
          </cell>
          <cell r="G1858" t="str">
            <v xml:space="preserve">    KEMET ELECTRONICS CORPORATION</v>
          </cell>
          <cell r="H1858" t="str">
            <v>SI</v>
          </cell>
          <cell r="I1858" t="str">
            <v xml:space="preserve">Tariff Shift </v>
          </cell>
          <cell r="J1858" t="str">
            <v>DANIELA</v>
          </cell>
          <cell r="K1858" t="str">
            <v>TMECGDL21-043</v>
          </cell>
          <cell r="L1858" t="str">
            <v>MX</v>
          </cell>
        </row>
        <row r="1859">
          <cell r="A1859" t="str">
            <v>A2C40007115</v>
          </cell>
          <cell r="B1859" t="str">
            <v>ROH</v>
          </cell>
          <cell r="C1859" t="str">
            <v>CAPACITORES DE CERAMICA</v>
          </cell>
          <cell r="D1859"/>
          <cell r="E1859">
            <v>853224</v>
          </cell>
          <cell r="F1859" t="str">
            <v>200976</v>
          </cell>
          <cell r="G1859" t="str">
            <v xml:space="preserve">    KEMET ELECTRONICS CORPORATION</v>
          </cell>
          <cell r="H1859" t="str">
            <v>SI</v>
          </cell>
          <cell r="I1859" t="str">
            <v xml:space="preserve">Tariff Shift </v>
          </cell>
          <cell r="J1859" t="str">
            <v>DANIELA</v>
          </cell>
          <cell r="K1859" t="str">
            <v>TMECGDL21-043</v>
          </cell>
          <cell r="L1859" t="str">
            <v>MX</v>
          </cell>
        </row>
        <row r="1860">
          <cell r="A1860" t="str">
            <v>A2C4000711500</v>
          </cell>
          <cell r="B1860" t="str">
            <v>ROH</v>
          </cell>
          <cell r="C1860" t="str">
            <v>CAPACITORES DE CERAMICA</v>
          </cell>
          <cell r="D1860"/>
          <cell r="E1860">
            <v>853224</v>
          </cell>
          <cell r="F1860" t="str">
            <v>200976</v>
          </cell>
          <cell r="G1860" t="str">
            <v xml:space="preserve">    KEMET ELECTRONICS CORPORATION</v>
          </cell>
          <cell r="H1860" t="str">
            <v>SI</v>
          </cell>
          <cell r="I1860" t="str">
            <v xml:space="preserve">Tariff Shift </v>
          </cell>
          <cell r="J1860" t="str">
            <v>DANIELA</v>
          </cell>
          <cell r="K1860" t="str">
            <v>TMECGDL21-043</v>
          </cell>
          <cell r="L1860" t="str">
            <v>MX</v>
          </cell>
        </row>
        <row r="1861">
          <cell r="A1861" t="str">
            <v>A2C40007121</v>
          </cell>
          <cell r="B1861" t="str">
            <v>ROH</v>
          </cell>
          <cell r="C1861" t="str">
            <v>CAPACITORES DE CERAMICA</v>
          </cell>
          <cell r="D1861"/>
          <cell r="E1861">
            <v>853224</v>
          </cell>
          <cell r="F1861" t="str">
            <v>200976</v>
          </cell>
          <cell r="G1861" t="str">
            <v xml:space="preserve">    KEMET ELECTRONICS CORPORATION</v>
          </cell>
          <cell r="H1861" t="str">
            <v>SI</v>
          </cell>
          <cell r="I1861" t="str">
            <v xml:space="preserve">Tariff Shift </v>
          </cell>
          <cell r="J1861" t="str">
            <v>DANIELA</v>
          </cell>
          <cell r="K1861" t="str">
            <v>TMECGDL21-043</v>
          </cell>
          <cell r="L1861" t="str">
            <v>MX</v>
          </cell>
        </row>
        <row r="1862">
          <cell r="A1862" t="str">
            <v>A2C40007123</v>
          </cell>
          <cell r="B1862" t="str">
            <v>ROH</v>
          </cell>
          <cell r="C1862" t="str">
            <v>CAPACITORES DE CERAMICA</v>
          </cell>
          <cell r="D1862"/>
          <cell r="E1862">
            <v>853224</v>
          </cell>
          <cell r="F1862" t="str">
            <v>200976</v>
          </cell>
          <cell r="G1862" t="str">
            <v xml:space="preserve">    KEMET ELECTRONICS CORPORATION</v>
          </cell>
          <cell r="H1862" t="str">
            <v>SI</v>
          </cell>
          <cell r="I1862" t="str">
            <v xml:space="preserve">Tariff Shift </v>
          </cell>
          <cell r="J1862" t="str">
            <v>DANIELA</v>
          </cell>
          <cell r="K1862" t="str">
            <v>TMECGDL21-043</v>
          </cell>
          <cell r="L1862" t="str">
            <v>MX</v>
          </cell>
        </row>
        <row r="1863">
          <cell r="A1863" t="str">
            <v>A2C4000712300</v>
          </cell>
          <cell r="B1863" t="str">
            <v>ROH</v>
          </cell>
          <cell r="C1863" t="str">
            <v>CAPACITORES DE CERAMICA</v>
          </cell>
          <cell r="D1863"/>
          <cell r="E1863">
            <v>853224</v>
          </cell>
          <cell r="F1863" t="str">
            <v>200976</v>
          </cell>
          <cell r="G1863" t="str">
            <v xml:space="preserve">    KEMET ELECTRONICS CORPORATION</v>
          </cell>
          <cell r="H1863" t="str">
            <v>SI</v>
          </cell>
          <cell r="I1863" t="str">
            <v xml:space="preserve">Tariff Shift </v>
          </cell>
          <cell r="J1863" t="str">
            <v>DANIELA</v>
          </cell>
          <cell r="K1863" t="str">
            <v>TMECGDL21-043</v>
          </cell>
          <cell r="L1863" t="str">
            <v>MX</v>
          </cell>
        </row>
        <row r="1864">
          <cell r="A1864" t="str">
            <v>A2C4000712500</v>
          </cell>
          <cell r="B1864" t="str">
            <v>ROH</v>
          </cell>
          <cell r="C1864" t="str">
            <v>CAPACITORES DE CERAMICA</v>
          </cell>
          <cell r="D1864"/>
          <cell r="E1864">
            <v>853224</v>
          </cell>
          <cell r="F1864" t="str">
            <v>200976</v>
          </cell>
          <cell r="G1864" t="str">
            <v xml:space="preserve">    KEMET ELECTRONICS CORPORATION</v>
          </cell>
          <cell r="H1864" t="str">
            <v>SI</v>
          </cell>
          <cell r="I1864" t="str">
            <v xml:space="preserve">Tariff Shift </v>
          </cell>
          <cell r="J1864" t="str">
            <v>DANIELA</v>
          </cell>
          <cell r="K1864" t="str">
            <v>TMECGDL21-043</v>
          </cell>
          <cell r="L1864" t="str">
            <v>MX</v>
          </cell>
        </row>
        <row r="1865">
          <cell r="A1865" t="str">
            <v>A2C40007126</v>
          </cell>
          <cell r="B1865" t="str">
            <v>ROH</v>
          </cell>
          <cell r="C1865" t="str">
            <v>CAPACITORES DE CERAMICA</v>
          </cell>
          <cell r="D1865"/>
          <cell r="E1865">
            <v>853224</v>
          </cell>
          <cell r="F1865" t="str">
            <v>200976</v>
          </cell>
          <cell r="G1865" t="str">
            <v xml:space="preserve">    KEMET ELECTRONICS CORPORATION</v>
          </cell>
          <cell r="H1865" t="str">
            <v>SI</v>
          </cell>
          <cell r="I1865" t="str">
            <v xml:space="preserve">Tariff Shift </v>
          </cell>
          <cell r="J1865" t="str">
            <v>DANIELA</v>
          </cell>
          <cell r="K1865" t="str">
            <v>TMECGDL21-043</v>
          </cell>
          <cell r="L1865" t="str">
            <v>MX</v>
          </cell>
        </row>
        <row r="1866">
          <cell r="A1866" t="str">
            <v>A2C4000712600</v>
          </cell>
          <cell r="B1866" t="str">
            <v>ROH</v>
          </cell>
          <cell r="C1866" t="str">
            <v>CAPACITORES DE CERAMICA</v>
          </cell>
          <cell r="D1866"/>
          <cell r="E1866">
            <v>853224</v>
          </cell>
          <cell r="F1866" t="str">
            <v>200976</v>
          </cell>
          <cell r="G1866" t="str">
            <v xml:space="preserve">    KEMET ELECTRONICS CORPORATION</v>
          </cell>
          <cell r="H1866" t="str">
            <v>SI</v>
          </cell>
          <cell r="I1866" t="str">
            <v xml:space="preserve">Tariff Shift </v>
          </cell>
          <cell r="J1866" t="str">
            <v>DANIELA</v>
          </cell>
          <cell r="K1866" t="str">
            <v>TMECGDL21-043</v>
          </cell>
          <cell r="L1866" t="str">
            <v>MX</v>
          </cell>
        </row>
        <row r="1867">
          <cell r="A1867" t="str">
            <v>A2C40007127</v>
          </cell>
          <cell r="B1867" t="str">
            <v>ROH</v>
          </cell>
          <cell r="C1867" t="str">
            <v>CAPACITORES DE CERAMICA</v>
          </cell>
          <cell r="D1867"/>
          <cell r="E1867">
            <v>853224</v>
          </cell>
          <cell r="F1867" t="str">
            <v>200976</v>
          </cell>
          <cell r="G1867" t="str">
            <v xml:space="preserve">    KEMET ELECTRONICS CORPORATION</v>
          </cell>
          <cell r="H1867" t="str">
            <v>SI</v>
          </cell>
          <cell r="I1867" t="str">
            <v xml:space="preserve">Tariff Shift </v>
          </cell>
          <cell r="J1867" t="str">
            <v>DANIELA</v>
          </cell>
          <cell r="K1867" t="str">
            <v>TMECGDL21-043</v>
          </cell>
          <cell r="L1867" t="str">
            <v>MX</v>
          </cell>
        </row>
        <row r="1868">
          <cell r="A1868" t="str">
            <v>A2C4000712700</v>
          </cell>
          <cell r="B1868" t="str">
            <v>ROH</v>
          </cell>
          <cell r="C1868" t="str">
            <v>CAPACITORES DE CERAMICA</v>
          </cell>
          <cell r="D1868"/>
          <cell r="E1868">
            <v>853224</v>
          </cell>
          <cell r="F1868" t="str">
            <v>200976</v>
          </cell>
          <cell r="G1868" t="str">
            <v xml:space="preserve">    KEMET ELECTRONICS CORPORATION</v>
          </cell>
          <cell r="H1868" t="str">
            <v>SI</v>
          </cell>
          <cell r="I1868" t="str">
            <v xml:space="preserve">Tariff Shift </v>
          </cell>
          <cell r="J1868" t="str">
            <v>DANIELA</v>
          </cell>
          <cell r="K1868" t="str">
            <v>TMECGDL21-043</v>
          </cell>
          <cell r="L1868" t="str">
            <v>MX</v>
          </cell>
        </row>
        <row r="1869">
          <cell r="A1869" t="str">
            <v>A2C40007128</v>
          </cell>
          <cell r="B1869" t="str">
            <v>ROH</v>
          </cell>
          <cell r="C1869" t="str">
            <v>C CER,X7R,10nF,10%,25V,0603,-</v>
          </cell>
          <cell r="D1869"/>
          <cell r="E1869">
            <v>853224</v>
          </cell>
          <cell r="F1869" t="str">
            <v>200976</v>
          </cell>
          <cell r="G1869" t="str">
            <v xml:space="preserve">    KEMET ELECTRONICS CORPORATION</v>
          </cell>
          <cell r="H1869" t="str">
            <v>SI</v>
          </cell>
          <cell r="I1869" t="str">
            <v xml:space="preserve">Tariff Shift </v>
          </cell>
          <cell r="J1869" t="str">
            <v>DANIELA</v>
          </cell>
          <cell r="K1869" t="str">
            <v>TMECGDL21-043</v>
          </cell>
          <cell r="L1869" t="str">
            <v>MX</v>
          </cell>
        </row>
        <row r="1870">
          <cell r="A1870" t="str">
            <v>A2C4000713100</v>
          </cell>
          <cell r="B1870" t="str">
            <v>ROH</v>
          </cell>
          <cell r="C1870" t="str">
            <v>CAPACITORES DE CERAMICA</v>
          </cell>
          <cell r="D1870"/>
          <cell r="E1870">
            <v>853224</v>
          </cell>
          <cell r="F1870" t="str">
            <v>200976</v>
          </cell>
          <cell r="G1870" t="str">
            <v xml:space="preserve">    KEMET ELECTRONICS CORPORATION</v>
          </cell>
          <cell r="H1870" t="str">
            <v>SI</v>
          </cell>
          <cell r="I1870" t="str">
            <v xml:space="preserve">Tariff Shift </v>
          </cell>
          <cell r="J1870" t="str">
            <v>DANIELA</v>
          </cell>
          <cell r="K1870" t="str">
            <v>TMECGDL21-043</v>
          </cell>
          <cell r="L1870" t="str">
            <v>MX</v>
          </cell>
        </row>
        <row r="1871">
          <cell r="A1871" t="str">
            <v>A2C4000714100</v>
          </cell>
          <cell r="B1871" t="str">
            <v>ROH</v>
          </cell>
          <cell r="C1871" t="str">
            <v>CAPACITORES DE CERAMICA</v>
          </cell>
          <cell r="D1871"/>
          <cell r="E1871">
            <v>853224</v>
          </cell>
          <cell r="F1871" t="str">
            <v>200976</v>
          </cell>
          <cell r="G1871" t="str">
            <v xml:space="preserve">    KEMET ELECTRONICS CORPORATION</v>
          </cell>
          <cell r="H1871" t="str">
            <v>SI</v>
          </cell>
          <cell r="I1871" t="str">
            <v xml:space="preserve">Tariff Shift </v>
          </cell>
          <cell r="J1871" t="str">
            <v>DANIELA</v>
          </cell>
          <cell r="K1871" t="str">
            <v>TMECGDL21-043</v>
          </cell>
          <cell r="L1871" t="str">
            <v>MX</v>
          </cell>
        </row>
        <row r="1872">
          <cell r="A1872" t="str">
            <v>A2C40007142</v>
          </cell>
          <cell r="B1872" t="str">
            <v>ROH</v>
          </cell>
          <cell r="C1872" t="str">
            <v>CAPACITORES DE CERAMICA</v>
          </cell>
          <cell r="D1872"/>
          <cell r="E1872">
            <v>853224</v>
          </cell>
          <cell r="F1872" t="str">
            <v>200976</v>
          </cell>
          <cell r="G1872" t="str">
            <v xml:space="preserve">    KEMET ELECTRONICS CORPORATION</v>
          </cell>
          <cell r="H1872" t="str">
            <v>SI</v>
          </cell>
          <cell r="I1872" t="str">
            <v xml:space="preserve">Tariff Shift </v>
          </cell>
          <cell r="J1872" t="str">
            <v>DANIELA</v>
          </cell>
          <cell r="K1872" t="str">
            <v>TMECGDL21-043</v>
          </cell>
          <cell r="L1872" t="str">
            <v>MX</v>
          </cell>
        </row>
        <row r="1873">
          <cell r="A1873" t="str">
            <v>A2C4000714200</v>
          </cell>
          <cell r="B1873" t="str">
            <v>ROH</v>
          </cell>
          <cell r="C1873" t="str">
            <v>CAPACITORES DE CERAMICA</v>
          </cell>
          <cell r="D1873"/>
          <cell r="E1873">
            <v>853224</v>
          </cell>
          <cell r="F1873" t="str">
            <v>200976</v>
          </cell>
          <cell r="G1873" t="str">
            <v xml:space="preserve">    KEMET ELECTRONICS CORPORATION</v>
          </cell>
          <cell r="H1873" t="str">
            <v>SI</v>
          </cell>
          <cell r="I1873" t="str">
            <v xml:space="preserve">Tariff Shift </v>
          </cell>
          <cell r="J1873" t="str">
            <v>DANIELA</v>
          </cell>
          <cell r="K1873" t="str">
            <v>TMECGDL21-043</v>
          </cell>
          <cell r="L1873" t="str">
            <v>MX</v>
          </cell>
        </row>
        <row r="1874">
          <cell r="A1874" t="str">
            <v>A2C4000714400</v>
          </cell>
          <cell r="B1874" t="str">
            <v>ROH</v>
          </cell>
          <cell r="C1874" t="str">
            <v>CAPACITORES DE CERAMICA</v>
          </cell>
          <cell r="D1874"/>
          <cell r="E1874">
            <v>853224</v>
          </cell>
          <cell r="F1874" t="str">
            <v>200976</v>
          </cell>
          <cell r="G1874" t="str">
            <v xml:space="preserve">    KEMET ELECTRONICS CORPORATION</v>
          </cell>
          <cell r="H1874" t="str">
            <v>SI</v>
          </cell>
          <cell r="I1874" t="str">
            <v xml:space="preserve">Tariff Shift </v>
          </cell>
          <cell r="J1874" t="str">
            <v>DANIELA</v>
          </cell>
          <cell r="K1874" t="str">
            <v>TMECGDL21-043</v>
          </cell>
          <cell r="L1874" t="str">
            <v>MX</v>
          </cell>
        </row>
        <row r="1875">
          <cell r="A1875" t="str">
            <v>A2C4000714500</v>
          </cell>
          <cell r="B1875" t="str">
            <v>ROH</v>
          </cell>
          <cell r="C1875" t="str">
            <v>CAPACITORES DE CERAMICA</v>
          </cell>
          <cell r="D1875"/>
          <cell r="E1875">
            <v>853224</v>
          </cell>
          <cell r="F1875" t="str">
            <v>200976</v>
          </cell>
          <cell r="G1875" t="str">
            <v xml:space="preserve">    KEMET ELECTRONICS CORPORATION</v>
          </cell>
          <cell r="H1875" t="str">
            <v>SI</v>
          </cell>
          <cell r="I1875" t="str">
            <v xml:space="preserve">Tariff Shift </v>
          </cell>
          <cell r="J1875" t="str">
            <v>DANIELA</v>
          </cell>
          <cell r="K1875" t="str">
            <v>TMECGDL21-043</v>
          </cell>
          <cell r="L1875" t="str">
            <v>MX</v>
          </cell>
        </row>
        <row r="1876">
          <cell r="A1876" t="str">
            <v>A2C4000714600</v>
          </cell>
          <cell r="B1876" t="str">
            <v>ROH</v>
          </cell>
          <cell r="C1876" t="str">
            <v>CAPACITORES DE CERAMICA</v>
          </cell>
          <cell r="D1876"/>
          <cell r="E1876">
            <v>853224</v>
          </cell>
          <cell r="F1876" t="str">
            <v>200976</v>
          </cell>
          <cell r="G1876" t="str">
            <v xml:space="preserve">    KEMET ELECTRONICS CORPORATION</v>
          </cell>
          <cell r="H1876" t="str">
            <v>SI</v>
          </cell>
          <cell r="I1876" t="str">
            <v xml:space="preserve">Tariff Shift </v>
          </cell>
          <cell r="J1876" t="str">
            <v>DANIELA</v>
          </cell>
          <cell r="K1876" t="str">
            <v>TMECGDL21-043</v>
          </cell>
          <cell r="L1876" t="str">
            <v>MX</v>
          </cell>
        </row>
        <row r="1877">
          <cell r="A1877" t="str">
            <v>A2C40007147</v>
          </cell>
          <cell r="B1877" t="str">
            <v>ROH</v>
          </cell>
          <cell r="C1877" t="str">
            <v>CAPACITORES DE CERAMICA</v>
          </cell>
          <cell r="D1877"/>
          <cell r="E1877">
            <v>853224</v>
          </cell>
          <cell r="F1877" t="str">
            <v>200976</v>
          </cell>
          <cell r="G1877" t="str">
            <v xml:space="preserve">    KEMET ELECTRONICS CORPORATION</v>
          </cell>
          <cell r="H1877" t="str">
            <v>SI</v>
          </cell>
          <cell r="I1877" t="str">
            <v xml:space="preserve">Tariff Shift </v>
          </cell>
          <cell r="J1877" t="str">
            <v>DANIELA</v>
          </cell>
          <cell r="K1877" t="str">
            <v>TMECGDL21-043</v>
          </cell>
          <cell r="L1877" t="str">
            <v>MX</v>
          </cell>
        </row>
        <row r="1878">
          <cell r="A1878" t="str">
            <v>A2C4000714900</v>
          </cell>
          <cell r="B1878" t="str">
            <v>ROH</v>
          </cell>
          <cell r="C1878" t="str">
            <v>CAPACITORES DE CERAMICA</v>
          </cell>
          <cell r="D1878"/>
          <cell r="E1878">
            <v>853224</v>
          </cell>
          <cell r="F1878" t="str">
            <v>200976</v>
          </cell>
          <cell r="G1878" t="str">
            <v xml:space="preserve">    KEMET ELECTRONICS CORPORATION</v>
          </cell>
          <cell r="H1878" t="str">
            <v>SI</v>
          </cell>
          <cell r="I1878" t="str">
            <v xml:space="preserve">Tariff Shift </v>
          </cell>
          <cell r="J1878" t="str">
            <v>DANIELA</v>
          </cell>
          <cell r="K1878" t="str">
            <v>TMECGDL21-043</v>
          </cell>
          <cell r="L1878" t="str">
            <v>MX</v>
          </cell>
        </row>
        <row r="1879">
          <cell r="A1879" t="str">
            <v>A2C4000715300</v>
          </cell>
          <cell r="B1879" t="str">
            <v>ROH</v>
          </cell>
          <cell r="C1879" t="str">
            <v>CAPACITORES DE CERAMICA</v>
          </cell>
          <cell r="D1879"/>
          <cell r="E1879">
            <v>853224</v>
          </cell>
          <cell r="F1879" t="str">
            <v>200976</v>
          </cell>
          <cell r="G1879" t="str">
            <v xml:space="preserve">    KEMET ELECTRONICS CORPORATION</v>
          </cell>
          <cell r="H1879" t="str">
            <v>SI</v>
          </cell>
          <cell r="I1879" t="str">
            <v xml:space="preserve">Tariff Shift </v>
          </cell>
          <cell r="J1879" t="str">
            <v>DANIELA</v>
          </cell>
          <cell r="K1879" t="str">
            <v>TMECGDL21-043</v>
          </cell>
          <cell r="L1879" t="str">
            <v>MX</v>
          </cell>
        </row>
        <row r="1880">
          <cell r="A1880" t="str">
            <v>A2C40007155</v>
          </cell>
          <cell r="B1880" t="str">
            <v>ROH</v>
          </cell>
          <cell r="C1880" t="str">
            <v>CAPACITORES DE CERAMICA</v>
          </cell>
          <cell r="D1880"/>
          <cell r="E1880">
            <v>853224</v>
          </cell>
          <cell r="F1880" t="str">
            <v>200976</v>
          </cell>
          <cell r="G1880" t="str">
            <v xml:space="preserve">    KEMET ELECTRONICS CORPORATION</v>
          </cell>
          <cell r="H1880" t="str">
            <v>SI</v>
          </cell>
          <cell r="I1880" t="str">
            <v xml:space="preserve">Tariff Shift </v>
          </cell>
          <cell r="J1880" t="str">
            <v>DANIELA</v>
          </cell>
          <cell r="K1880" t="str">
            <v>TMECGDL21-043</v>
          </cell>
          <cell r="L1880" t="str">
            <v>MX</v>
          </cell>
        </row>
        <row r="1881">
          <cell r="A1881" t="str">
            <v>A2C4000715500</v>
          </cell>
          <cell r="B1881" t="str">
            <v>ROH</v>
          </cell>
          <cell r="C1881" t="str">
            <v>CAPACITORES DE CERAMICA</v>
          </cell>
          <cell r="D1881"/>
          <cell r="E1881">
            <v>853224</v>
          </cell>
          <cell r="F1881" t="str">
            <v>200976</v>
          </cell>
          <cell r="G1881" t="str">
            <v xml:space="preserve">    KEMET ELECTRONICS CORPORATION</v>
          </cell>
          <cell r="H1881" t="str">
            <v>SI</v>
          </cell>
          <cell r="I1881" t="str">
            <v xml:space="preserve">Tariff Shift </v>
          </cell>
          <cell r="J1881" t="str">
            <v>DANIELA</v>
          </cell>
          <cell r="K1881" t="str">
            <v>TMECGDL21-043</v>
          </cell>
          <cell r="L1881" t="str">
            <v>MX</v>
          </cell>
        </row>
        <row r="1882">
          <cell r="A1882" t="str">
            <v>A2C4000715900</v>
          </cell>
          <cell r="B1882" t="str">
            <v>ROH</v>
          </cell>
          <cell r="C1882" t="str">
            <v>CAPACITORES DE CERAMICA</v>
          </cell>
          <cell r="D1882"/>
          <cell r="E1882">
            <v>853224</v>
          </cell>
          <cell r="F1882" t="str">
            <v>200976</v>
          </cell>
          <cell r="G1882" t="str">
            <v xml:space="preserve">    KEMET ELECTRONICS CORPORATION</v>
          </cell>
          <cell r="H1882" t="str">
            <v>SI</v>
          </cell>
          <cell r="I1882" t="str">
            <v xml:space="preserve">Tariff Shift </v>
          </cell>
          <cell r="J1882" t="str">
            <v>DANIELA</v>
          </cell>
          <cell r="K1882" t="str">
            <v>TMECGDL21-043</v>
          </cell>
          <cell r="L1882" t="str">
            <v>MX</v>
          </cell>
        </row>
        <row r="1883">
          <cell r="A1883" t="str">
            <v>A2C40007160</v>
          </cell>
          <cell r="B1883" t="str">
            <v>ROH</v>
          </cell>
          <cell r="C1883" t="str">
            <v>CAPACITOR DE CERAMICA</v>
          </cell>
          <cell r="D1883"/>
          <cell r="E1883">
            <v>853224</v>
          </cell>
          <cell r="F1883" t="str">
            <v>200976</v>
          </cell>
          <cell r="G1883" t="str">
            <v xml:space="preserve">    KEMET ELECTRONICS CORPORATION</v>
          </cell>
          <cell r="H1883" t="str">
            <v>SI</v>
          </cell>
          <cell r="I1883" t="str">
            <v xml:space="preserve">Tariff Shift </v>
          </cell>
          <cell r="J1883" t="str">
            <v>DANIELA</v>
          </cell>
          <cell r="K1883" t="str">
            <v>TMECGDL21-043</v>
          </cell>
          <cell r="L1883" t="str">
            <v>MX</v>
          </cell>
        </row>
        <row r="1884">
          <cell r="A1884" t="str">
            <v>A2C4000716000</v>
          </cell>
          <cell r="B1884" t="str">
            <v>ROH</v>
          </cell>
          <cell r="C1884" t="str">
            <v>CAPACITORES DE CERAMICA</v>
          </cell>
          <cell r="D1884"/>
          <cell r="E1884">
            <v>853224</v>
          </cell>
          <cell r="F1884" t="str">
            <v>200976</v>
          </cell>
          <cell r="G1884" t="str">
            <v xml:space="preserve">    KEMET ELECTRONICS CORPORATION</v>
          </cell>
          <cell r="H1884" t="str">
            <v>SI</v>
          </cell>
          <cell r="I1884" t="str">
            <v xml:space="preserve">Tariff Shift </v>
          </cell>
          <cell r="J1884" t="str">
            <v>DANIELA</v>
          </cell>
          <cell r="K1884" t="str">
            <v>TMECGDL21-043</v>
          </cell>
          <cell r="L1884" t="str">
            <v>MX</v>
          </cell>
        </row>
        <row r="1885">
          <cell r="A1885" t="str">
            <v>A2C40008900</v>
          </cell>
          <cell r="B1885" t="str">
            <v>ROH</v>
          </cell>
          <cell r="C1885" t="str">
            <v>CAPACITORES DE CERAMICA</v>
          </cell>
          <cell r="D1885"/>
          <cell r="E1885">
            <v>853224</v>
          </cell>
          <cell r="F1885" t="str">
            <v>200976</v>
          </cell>
          <cell r="G1885" t="str">
            <v xml:space="preserve">    KEMET ELECTRONICS CORPORATION</v>
          </cell>
          <cell r="H1885" t="str">
            <v>SI</v>
          </cell>
          <cell r="I1885" t="str">
            <v xml:space="preserve">Tariff Shift </v>
          </cell>
          <cell r="J1885" t="str">
            <v>DANIELA</v>
          </cell>
          <cell r="K1885" t="str">
            <v>TMECGDL21-043</v>
          </cell>
          <cell r="L1885" t="str">
            <v>MX</v>
          </cell>
        </row>
        <row r="1886">
          <cell r="A1886" t="str">
            <v>A2C40008994</v>
          </cell>
          <cell r="B1886" t="str">
            <v>ROH</v>
          </cell>
          <cell r="C1886" t="str">
            <v>CAPACITORES DE CERAMICA</v>
          </cell>
          <cell r="D1886"/>
          <cell r="E1886">
            <v>853224</v>
          </cell>
          <cell r="F1886" t="str">
            <v>200976</v>
          </cell>
          <cell r="G1886" t="str">
            <v xml:space="preserve">    KEMET ELECTRONICS CORPORATION</v>
          </cell>
          <cell r="H1886" t="str">
            <v>SI</v>
          </cell>
          <cell r="I1886" t="str">
            <v xml:space="preserve">Tariff Shift </v>
          </cell>
          <cell r="J1886" t="str">
            <v>DANIELA</v>
          </cell>
          <cell r="K1886" t="str">
            <v>TMECGDL21-043</v>
          </cell>
          <cell r="L1886" t="str">
            <v>MX</v>
          </cell>
        </row>
        <row r="1887">
          <cell r="A1887" t="str">
            <v>A2C4000906800</v>
          </cell>
          <cell r="B1887" t="str">
            <v>ROH</v>
          </cell>
          <cell r="C1887" t="str">
            <v>CAPACITORES DE CERAMICA</v>
          </cell>
          <cell r="D1887"/>
          <cell r="E1887">
            <v>853224</v>
          </cell>
          <cell r="F1887" t="str">
            <v>200976</v>
          </cell>
          <cell r="G1887" t="str">
            <v xml:space="preserve">    KEMET ELECTRONICS CORPORATION</v>
          </cell>
          <cell r="H1887" t="str">
            <v>SI</v>
          </cell>
          <cell r="I1887" t="str">
            <v xml:space="preserve">Tariff Shift </v>
          </cell>
          <cell r="J1887" t="str">
            <v>DANIELA</v>
          </cell>
          <cell r="K1887" t="str">
            <v>TMECGDL21-043</v>
          </cell>
          <cell r="L1887" t="str">
            <v>MX</v>
          </cell>
        </row>
        <row r="1888">
          <cell r="A1888" t="str">
            <v>A2C40009076</v>
          </cell>
          <cell r="B1888" t="str">
            <v>ROH</v>
          </cell>
          <cell r="C1888" t="str">
            <v>CAPACITOR DE CERAMICA</v>
          </cell>
          <cell r="D1888"/>
          <cell r="E1888">
            <v>853224</v>
          </cell>
          <cell r="F1888" t="str">
            <v>200976</v>
          </cell>
          <cell r="G1888" t="str">
            <v xml:space="preserve">    KEMET ELECTRONICS CORPORATION</v>
          </cell>
          <cell r="H1888" t="str">
            <v>SI</v>
          </cell>
          <cell r="I1888" t="str">
            <v xml:space="preserve">Tariff Shift </v>
          </cell>
          <cell r="J1888" t="str">
            <v>DANIELA</v>
          </cell>
          <cell r="K1888" t="str">
            <v>TMECGDL21-043</v>
          </cell>
          <cell r="L1888" t="str">
            <v>MX</v>
          </cell>
        </row>
        <row r="1889">
          <cell r="A1889" t="str">
            <v>A2C4000907600</v>
          </cell>
          <cell r="B1889" t="str">
            <v>ROH</v>
          </cell>
          <cell r="C1889" t="str">
            <v>CAPACITORES DE CERAMICA</v>
          </cell>
          <cell r="D1889"/>
          <cell r="E1889">
            <v>853224</v>
          </cell>
          <cell r="F1889" t="str">
            <v>200976</v>
          </cell>
          <cell r="G1889" t="str">
            <v xml:space="preserve">    KEMET ELECTRONICS CORPORATION</v>
          </cell>
          <cell r="H1889" t="str">
            <v>SI</v>
          </cell>
          <cell r="I1889" t="str">
            <v xml:space="preserve">Tariff Shift </v>
          </cell>
          <cell r="J1889" t="str">
            <v>DANIELA</v>
          </cell>
          <cell r="K1889" t="str">
            <v>TMECGDL21-043</v>
          </cell>
          <cell r="L1889" t="str">
            <v>MX</v>
          </cell>
        </row>
        <row r="1890">
          <cell r="A1890" t="str">
            <v>A2C40009083</v>
          </cell>
          <cell r="B1890" t="str">
            <v>ROH</v>
          </cell>
          <cell r="C1890" t="str">
            <v>CAPACITOR CERAMICO MULTICAPAS</v>
          </cell>
          <cell r="D1890"/>
          <cell r="E1890">
            <v>853224</v>
          </cell>
          <cell r="F1890" t="str">
            <v>200976</v>
          </cell>
          <cell r="G1890" t="str">
            <v xml:space="preserve">    KEMET ELECTRONICS CORPORATION</v>
          </cell>
          <cell r="H1890" t="str">
            <v>SI</v>
          </cell>
          <cell r="I1890" t="str">
            <v xml:space="preserve">Tariff Shift </v>
          </cell>
          <cell r="J1890" t="str">
            <v>DANIELA</v>
          </cell>
          <cell r="K1890" t="str">
            <v>TMECGDL21-043</v>
          </cell>
          <cell r="L1890" t="str">
            <v>MX</v>
          </cell>
        </row>
        <row r="1891">
          <cell r="A1891" t="str">
            <v>A2C4000908300</v>
          </cell>
          <cell r="B1891" t="str">
            <v>ROH</v>
          </cell>
          <cell r="C1891" t="str">
            <v>CAPACITORES DE CERAMICA</v>
          </cell>
          <cell r="D1891"/>
          <cell r="E1891">
            <v>853224</v>
          </cell>
          <cell r="F1891" t="str">
            <v>200976</v>
          </cell>
          <cell r="G1891" t="str">
            <v xml:space="preserve">    KEMET ELECTRONICS CORPORATION</v>
          </cell>
          <cell r="H1891" t="str">
            <v>SI</v>
          </cell>
          <cell r="I1891" t="str">
            <v xml:space="preserve">Tariff Shift </v>
          </cell>
          <cell r="J1891" t="str">
            <v>DANIELA</v>
          </cell>
          <cell r="K1891" t="str">
            <v>TMECGDL21-043</v>
          </cell>
          <cell r="L1891" t="str">
            <v>MX</v>
          </cell>
        </row>
        <row r="1892">
          <cell r="A1892" t="str">
            <v>A2C40009098</v>
          </cell>
          <cell r="B1892" t="str">
            <v>ROH</v>
          </cell>
          <cell r="C1892" t="str">
            <v>CAPACITORES DE CERAMICA</v>
          </cell>
          <cell r="D1892"/>
          <cell r="E1892">
            <v>853224</v>
          </cell>
          <cell r="F1892" t="str">
            <v>200976</v>
          </cell>
          <cell r="G1892" t="str">
            <v xml:space="preserve">    KEMET ELECTRONICS CORPORATION</v>
          </cell>
          <cell r="H1892" t="str">
            <v>SI</v>
          </cell>
          <cell r="I1892" t="str">
            <v xml:space="preserve">Tariff Shift </v>
          </cell>
          <cell r="J1892" t="str">
            <v>DANIELA</v>
          </cell>
          <cell r="K1892" t="str">
            <v>TMECGDL21-043</v>
          </cell>
          <cell r="L1892" t="str">
            <v>MX</v>
          </cell>
        </row>
        <row r="1893">
          <cell r="A1893" t="str">
            <v>A2C4000909800</v>
          </cell>
          <cell r="B1893" t="str">
            <v>ROH</v>
          </cell>
          <cell r="C1893" t="str">
            <v>CAPACITORES DE CERAMICA</v>
          </cell>
          <cell r="D1893"/>
          <cell r="E1893">
            <v>853224</v>
          </cell>
          <cell r="F1893" t="str">
            <v>200976</v>
          </cell>
          <cell r="G1893" t="str">
            <v xml:space="preserve">    KEMET ELECTRONICS CORPORATION</v>
          </cell>
          <cell r="H1893" t="str">
            <v>SI</v>
          </cell>
          <cell r="I1893" t="str">
            <v xml:space="preserve">Tariff Shift </v>
          </cell>
          <cell r="J1893" t="str">
            <v>DANIELA</v>
          </cell>
          <cell r="K1893" t="str">
            <v>TMECGDL21-043</v>
          </cell>
          <cell r="L1893" t="str">
            <v>MX</v>
          </cell>
        </row>
        <row r="1894">
          <cell r="A1894" t="str">
            <v>A2C40009101</v>
          </cell>
          <cell r="B1894" t="str">
            <v>ROH</v>
          </cell>
          <cell r="C1894" t="str">
            <v>CAPACITORES DE CERAMICA</v>
          </cell>
          <cell r="D1894"/>
          <cell r="E1894">
            <v>853224</v>
          </cell>
          <cell r="F1894" t="str">
            <v>200976</v>
          </cell>
          <cell r="G1894" t="str">
            <v xml:space="preserve">    KEMET ELECTRONICS CORPORATION</v>
          </cell>
          <cell r="H1894" t="str">
            <v>SI</v>
          </cell>
          <cell r="I1894" t="str">
            <v xml:space="preserve">Tariff Shift </v>
          </cell>
          <cell r="J1894" t="str">
            <v>DANIELA</v>
          </cell>
          <cell r="K1894" t="str">
            <v>TMECGDL21-043</v>
          </cell>
          <cell r="L1894" t="str">
            <v>MX</v>
          </cell>
        </row>
        <row r="1895">
          <cell r="A1895" t="str">
            <v>A2C4000910100</v>
          </cell>
          <cell r="B1895" t="str">
            <v>ROH</v>
          </cell>
          <cell r="C1895" t="str">
            <v>CAPACITORES DE CERAMICA</v>
          </cell>
          <cell r="D1895"/>
          <cell r="E1895">
            <v>853224</v>
          </cell>
          <cell r="F1895" t="str">
            <v>200976</v>
          </cell>
          <cell r="G1895" t="str">
            <v xml:space="preserve">    KEMET ELECTRONICS CORPORATION</v>
          </cell>
          <cell r="H1895" t="str">
            <v>SI</v>
          </cell>
          <cell r="I1895" t="str">
            <v xml:space="preserve">Tariff Shift </v>
          </cell>
          <cell r="J1895" t="str">
            <v>DANIELA</v>
          </cell>
          <cell r="K1895" t="str">
            <v>TMECGDL21-043</v>
          </cell>
          <cell r="L1895" t="str">
            <v>MX</v>
          </cell>
        </row>
        <row r="1896">
          <cell r="A1896" t="str">
            <v>A2C4000910200</v>
          </cell>
          <cell r="B1896" t="str">
            <v>ROH</v>
          </cell>
          <cell r="C1896" t="str">
            <v>CAPACITORES DE CERAMICA</v>
          </cell>
          <cell r="D1896"/>
          <cell r="E1896">
            <v>853224</v>
          </cell>
          <cell r="F1896" t="str">
            <v>200976</v>
          </cell>
          <cell r="G1896" t="str">
            <v xml:space="preserve">    KEMET ELECTRONICS CORPORATION</v>
          </cell>
          <cell r="H1896" t="str">
            <v>SI</v>
          </cell>
          <cell r="I1896" t="str">
            <v xml:space="preserve">Tariff Shift </v>
          </cell>
          <cell r="J1896" t="str">
            <v>DANIELA</v>
          </cell>
          <cell r="K1896" t="str">
            <v>TMECGDL21-043</v>
          </cell>
          <cell r="L1896" t="str">
            <v>MX</v>
          </cell>
        </row>
        <row r="1897">
          <cell r="A1897" t="str">
            <v>A2C40009125</v>
          </cell>
          <cell r="B1897" t="str">
            <v>ROH</v>
          </cell>
          <cell r="C1897" t="str">
            <v>CAPACITORES DE CERAMICA</v>
          </cell>
          <cell r="D1897"/>
          <cell r="E1897">
            <v>853224</v>
          </cell>
          <cell r="F1897" t="str">
            <v>200976</v>
          </cell>
          <cell r="G1897" t="str">
            <v xml:space="preserve">    KEMET ELECTRONICS CORPORATION</v>
          </cell>
          <cell r="H1897" t="str">
            <v>SI</v>
          </cell>
          <cell r="I1897" t="str">
            <v xml:space="preserve">Tariff Shift </v>
          </cell>
          <cell r="J1897" t="str">
            <v>DANIELA</v>
          </cell>
          <cell r="K1897" t="str">
            <v>TMECGDL21-043</v>
          </cell>
          <cell r="L1897" t="str">
            <v>MX</v>
          </cell>
        </row>
        <row r="1898">
          <cell r="A1898" t="str">
            <v>A2C4000912500</v>
          </cell>
          <cell r="B1898" t="str">
            <v>ROH</v>
          </cell>
          <cell r="C1898" t="str">
            <v>CAPACITORES DE CERAMICA</v>
          </cell>
          <cell r="D1898"/>
          <cell r="E1898">
            <v>853224</v>
          </cell>
          <cell r="F1898" t="str">
            <v>200976</v>
          </cell>
          <cell r="G1898" t="str">
            <v xml:space="preserve">    KEMET ELECTRONICS CORPORATION</v>
          </cell>
          <cell r="H1898" t="str">
            <v>SI</v>
          </cell>
          <cell r="I1898" t="str">
            <v xml:space="preserve">Tariff Shift </v>
          </cell>
          <cell r="J1898" t="str">
            <v>DANIELA</v>
          </cell>
          <cell r="K1898" t="str">
            <v>TMECGDL21-043</v>
          </cell>
          <cell r="L1898" t="str">
            <v>MX</v>
          </cell>
        </row>
        <row r="1899">
          <cell r="A1899" t="str">
            <v>A2C4000912700</v>
          </cell>
          <cell r="B1899" t="str">
            <v>ROH</v>
          </cell>
          <cell r="C1899" t="str">
            <v>CAPACITORES DE CERAMICA</v>
          </cell>
          <cell r="D1899"/>
          <cell r="E1899">
            <v>853224</v>
          </cell>
          <cell r="F1899" t="str">
            <v>200976</v>
          </cell>
          <cell r="G1899" t="str">
            <v xml:space="preserve">    KEMET ELECTRONICS CORPORATION</v>
          </cell>
          <cell r="H1899" t="str">
            <v>SI</v>
          </cell>
          <cell r="I1899" t="str">
            <v xml:space="preserve">Tariff Shift </v>
          </cell>
          <cell r="J1899" t="str">
            <v>DANIELA</v>
          </cell>
          <cell r="K1899" t="str">
            <v>TMECGDL21-043</v>
          </cell>
          <cell r="L1899" t="str">
            <v>MX</v>
          </cell>
        </row>
        <row r="1900">
          <cell r="A1900" t="str">
            <v>A2C4000913300</v>
          </cell>
          <cell r="B1900" t="str">
            <v>ROH</v>
          </cell>
          <cell r="C1900" t="str">
            <v>CAPACITORES DE CERAMICA</v>
          </cell>
          <cell r="D1900"/>
          <cell r="E1900">
            <v>853224</v>
          </cell>
          <cell r="F1900" t="str">
            <v>200976</v>
          </cell>
          <cell r="G1900" t="str">
            <v xml:space="preserve">    KEMET ELECTRONICS CORPORATION</v>
          </cell>
          <cell r="H1900" t="str">
            <v>SI</v>
          </cell>
          <cell r="I1900" t="str">
            <v xml:space="preserve">Tariff Shift </v>
          </cell>
          <cell r="J1900" t="str">
            <v>DANIELA</v>
          </cell>
          <cell r="K1900" t="str">
            <v>TMECGDL21-043</v>
          </cell>
          <cell r="L1900" t="str">
            <v>MX</v>
          </cell>
        </row>
        <row r="1901">
          <cell r="A1901" t="str">
            <v>A2C4000913400</v>
          </cell>
          <cell r="B1901" t="str">
            <v>ROH</v>
          </cell>
          <cell r="C1901" t="str">
            <v>CAPACITORES DE CERAMICA</v>
          </cell>
          <cell r="D1901"/>
          <cell r="E1901">
            <v>853224</v>
          </cell>
          <cell r="F1901" t="str">
            <v>200976</v>
          </cell>
          <cell r="G1901" t="str">
            <v xml:space="preserve">    KEMET ELECTRONICS CORPORATION</v>
          </cell>
          <cell r="H1901" t="str">
            <v>SI</v>
          </cell>
          <cell r="I1901" t="str">
            <v xml:space="preserve">Tariff Shift </v>
          </cell>
          <cell r="J1901" t="str">
            <v>DANIELA</v>
          </cell>
          <cell r="K1901" t="str">
            <v>TMECGDL21-043</v>
          </cell>
          <cell r="L1901" t="str">
            <v>MX</v>
          </cell>
        </row>
        <row r="1902">
          <cell r="A1902" t="str">
            <v>A2C4000913500</v>
          </cell>
          <cell r="B1902" t="str">
            <v>ROH</v>
          </cell>
          <cell r="C1902" t="str">
            <v>CAPACITORES DE CERAMICA</v>
          </cell>
          <cell r="D1902"/>
          <cell r="E1902">
            <v>853224</v>
          </cell>
          <cell r="F1902" t="str">
            <v>200976</v>
          </cell>
          <cell r="G1902" t="str">
            <v xml:space="preserve">    KEMET ELECTRONICS CORPORATION</v>
          </cell>
          <cell r="H1902" t="str">
            <v>SI</v>
          </cell>
          <cell r="I1902" t="str">
            <v xml:space="preserve">Tariff Shift </v>
          </cell>
          <cell r="J1902" t="str">
            <v>DANIELA</v>
          </cell>
          <cell r="K1902" t="str">
            <v>TMECGDL21-043</v>
          </cell>
          <cell r="L1902" t="str">
            <v>MX</v>
          </cell>
        </row>
        <row r="1903">
          <cell r="A1903" t="str">
            <v>A2C40009163</v>
          </cell>
          <cell r="B1903" t="str">
            <v>ROH</v>
          </cell>
          <cell r="C1903" t="str">
            <v>CAPACITORES DE CERAMICA</v>
          </cell>
          <cell r="D1903"/>
          <cell r="E1903">
            <v>853224</v>
          </cell>
          <cell r="F1903" t="str">
            <v>200976</v>
          </cell>
          <cell r="G1903" t="str">
            <v xml:space="preserve">    KEMET ELECTRONICS CORPORATION</v>
          </cell>
          <cell r="H1903" t="str">
            <v>SI</v>
          </cell>
          <cell r="I1903" t="str">
            <v xml:space="preserve">Tariff Shift </v>
          </cell>
          <cell r="J1903" t="str">
            <v>DANIELA</v>
          </cell>
          <cell r="K1903" t="str">
            <v>TMECGDL21-043</v>
          </cell>
          <cell r="L1903" t="str">
            <v>MX</v>
          </cell>
        </row>
        <row r="1904">
          <cell r="A1904" t="str">
            <v>A2C40009169</v>
          </cell>
          <cell r="B1904" t="str">
            <v>ROH</v>
          </cell>
          <cell r="C1904" t="str">
            <v>CAPACITORES DE CERAMICA</v>
          </cell>
          <cell r="D1904"/>
          <cell r="E1904">
            <v>853224</v>
          </cell>
          <cell r="F1904" t="str">
            <v>200976</v>
          </cell>
          <cell r="G1904" t="str">
            <v xml:space="preserve">    KEMET ELECTRONICS CORPORATION</v>
          </cell>
          <cell r="H1904" t="str">
            <v>SI</v>
          </cell>
          <cell r="I1904" t="str">
            <v xml:space="preserve">Tariff Shift </v>
          </cell>
          <cell r="J1904" t="str">
            <v>DANIELA</v>
          </cell>
          <cell r="K1904" t="str">
            <v>TMECGDL21-043</v>
          </cell>
          <cell r="L1904" t="str">
            <v>MX</v>
          </cell>
        </row>
        <row r="1905">
          <cell r="A1905" t="str">
            <v>A2C4000916900</v>
          </cell>
          <cell r="B1905" t="str">
            <v>ROH</v>
          </cell>
          <cell r="C1905" t="str">
            <v>CAPACITORES DE CERAMICA</v>
          </cell>
          <cell r="D1905"/>
          <cell r="E1905">
            <v>853224</v>
          </cell>
          <cell r="F1905" t="str">
            <v>200976</v>
          </cell>
          <cell r="G1905" t="str">
            <v xml:space="preserve">    KEMET ELECTRONICS CORPORATION</v>
          </cell>
          <cell r="H1905" t="str">
            <v>SI</v>
          </cell>
          <cell r="I1905" t="str">
            <v xml:space="preserve">Tariff Shift </v>
          </cell>
          <cell r="J1905" t="str">
            <v>DANIELA</v>
          </cell>
          <cell r="K1905" t="str">
            <v>TMECGDL21-043</v>
          </cell>
          <cell r="L1905" t="str">
            <v>MX</v>
          </cell>
        </row>
        <row r="1906">
          <cell r="A1906" t="str">
            <v>A2C4000919500</v>
          </cell>
          <cell r="B1906" t="str">
            <v>ROH</v>
          </cell>
          <cell r="C1906" t="str">
            <v>CAPACITORES DE CERAMICA</v>
          </cell>
          <cell r="D1906"/>
          <cell r="E1906">
            <v>853224</v>
          </cell>
          <cell r="F1906" t="str">
            <v>200976</v>
          </cell>
          <cell r="G1906" t="str">
            <v xml:space="preserve">    KEMET ELECTRONICS CORPORATION</v>
          </cell>
          <cell r="H1906" t="str">
            <v>SI</v>
          </cell>
          <cell r="I1906" t="str">
            <v xml:space="preserve">Tariff Shift </v>
          </cell>
          <cell r="J1906" t="str">
            <v>DANIELA</v>
          </cell>
          <cell r="K1906" t="str">
            <v>TMECGDL21-043</v>
          </cell>
          <cell r="L1906" t="str">
            <v>MX</v>
          </cell>
        </row>
        <row r="1907">
          <cell r="A1907" t="str">
            <v>A2C40009203</v>
          </cell>
          <cell r="B1907" t="str">
            <v>ROH</v>
          </cell>
          <cell r="C1907" t="str">
            <v>CAPACITORES DE CERAMICA</v>
          </cell>
          <cell r="D1907"/>
          <cell r="E1907">
            <v>853224</v>
          </cell>
          <cell r="F1907" t="str">
            <v>200976</v>
          </cell>
          <cell r="G1907" t="str">
            <v xml:space="preserve">    KEMET ELECTRONICS CORPORATION</v>
          </cell>
          <cell r="H1907" t="str">
            <v>SI</v>
          </cell>
          <cell r="I1907" t="str">
            <v xml:space="preserve">Tariff Shift </v>
          </cell>
          <cell r="J1907" t="str">
            <v>DANIELA</v>
          </cell>
          <cell r="K1907" t="str">
            <v>TMECGDL21-043</v>
          </cell>
          <cell r="L1907" t="str">
            <v>MX</v>
          </cell>
        </row>
        <row r="1908">
          <cell r="A1908" t="str">
            <v>A2C40009209</v>
          </cell>
          <cell r="B1908" t="str">
            <v>ROH</v>
          </cell>
          <cell r="C1908" t="str">
            <v>CAPACITORES DE CERAMICA</v>
          </cell>
          <cell r="D1908"/>
          <cell r="E1908">
            <v>853224</v>
          </cell>
          <cell r="F1908" t="str">
            <v>200976</v>
          </cell>
          <cell r="G1908" t="str">
            <v xml:space="preserve">    KEMET ELECTRONICS CORPORATION</v>
          </cell>
          <cell r="H1908" t="str">
            <v>SI</v>
          </cell>
          <cell r="I1908" t="str">
            <v xml:space="preserve">Tariff Shift </v>
          </cell>
          <cell r="J1908" t="str">
            <v>DANIELA</v>
          </cell>
          <cell r="K1908" t="str">
            <v>TMECGDL21-043</v>
          </cell>
          <cell r="L1908" t="str">
            <v>MX</v>
          </cell>
        </row>
        <row r="1909">
          <cell r="A1909" t="str">
            <v>A2C4000920900</v>
          </cell>
          <cell r="B1909" t="str">
            <v>ROH</v>
          </cell>
          <cell r="C1909" t="str">
            <v>CAPACITORES DE CERAMICA</v>
          </cell>
          <cell r="D1909"/>
          <cell r="E1909">
            <v>853224</v>
          </cell>
          <cell r="F1909" t="str">
            <v>200976</v>
          </cell>
          <cell r="G1909" t="str">
            <v xml:space="preserve">    KEMET ELECTRONICS CORPORATION</v>
          </cell>
          <cell r="H1909" t="str">
            <v>SI</v>
          </cell>
          <cell r="I1909" t="str">
            <v xml:space="preserve">Tariff Shift </v>
          </cell>
          <cell r="J1909" t="str">
            <v>DANIELA</v>
          </cell>
          <cell r="K1909" t="str">
            <v>TMECGDL21-043</v>
          </cell>
          <cell r="L1909" t="str">
            <v>MX</v>
          </cell>
        </row>
        <row r="1910">
          <cell r="A1910" t="str">
            <v>A2C4000921000</v>
          </cell>
          <cell r="B1910" t="str">
            <v>ROH</v>
          </cell>
          <cell r="C1910" t="str">
            <v>CAPACITORES DE CERAMICA</v>
          </cell>
          <cell r="D1910"/>
          <cell r="E1910">
            <v>853224</v>
          </cell>
          <cell r="F1910" t="str">
            <v>200976</v>
          </cell>
          <cell r="G1910" t="str">
            <v xml:space="preserve">    KEMET ELECTRONICS CORPORATION</v>
          </cell>
          <cell r="H1910" t="str">
            <v>SI</v>
          </cell>
          <cell r="I1910" t="str">
            <v xml:space="preserve">Tariff Shift </v>
          </cell>
          <cell r="J1910" t="str">
            <v>DANIELA</v>
          </cell>
          <cell r="K1910" t="str">
            <v>TMECGDL21-043</v>
          </cell>
          <cell r="L1910" t="str">
            <v>MX</v>
          </cell>
        </row>
        <row r="1911">
          <cell r="A1911" t="str">
            <v>A2C4000921100</v>
          </cell>
          <cell r="B1911" t="str">
            <v>ROH</v>
          </cell>
          <cell r="C1911" t="str">
            <v>CAPACITORES DE CERAMICA</v>
          </cell>
          <cell r="D1911"/>
          <cell r="E1911">
            <v>853224</v>
          </cell>
          <cell r="F1911" t="str">
            <v>200976</v>
          </cell>
          <cell r="G1911" t="str">
            <v xml:space="preserve">    KEMET ELECTRONICS CORPORATION</v>
          </cell>
          <cell r="H1911" t="str">
            <v>SI</v>
          </cell>
          <cell r="I1911" t="str">
            <v xml:space="preserve">Tariff Shift </v>
          </cell>
          <cell r="J1911" t="str">
            <v>DANIELA</v>
          </cell>
          <cell r="K1911" t="str">
            <v>TMECGDL21-043</v>
          </cell>
          <cell r="L1911" t="str">
            <v>MX</v>
          </cell>
        </row>
        <row r="1912">
          <cell r="A1912" t="str">
            <v>A2C4000921600</v>
          </cell>
          <cell r="B1912" t="str">
            <v>ROH</v>
          </cell>
          <cell r="C1912" t="str">
            <v>CAPACITORES DE CERAMICA</v>
          </cell>
          <cell r="D1912"/>
          <cell r="E1912">
            <v>853224</v>
          </cell>
          <cell r="F1912" t="str">
            <v>200976</v>
          </cell>
          <cell r="G1912" t="str">
            <v xml:space="preserve">    KEMET ELECTRONICS CORPORATION</v>
          </cell>
          <cell r="H1912" t="str">
            <v>SI</v>
          </cell>
          <cell r="I1912" t="str">
            <v xml:space="preserve">Tariff Shift </v>
          </cell>
          <cell r="J1912" t="str">
            <v>DANIELA</v>
          </cell>
          <cell r="K1912" t="str">
            <v>TMECGDL21-043</v>
          </cell>
          <cell r="L1912" t="str">
            <v>MX</v>
          </cell>
        </row>
        <row r="1913">
          <cell r="A1913" t="str">
            <v>A2C4000921700</v>
          </cell>
          <cell r="B1913" t="str">
            <v>ROH</v>
          </cell>
          <cell r="C1913" t="str">
            <v>CAPACITORES DE CERAMICA</v>
          </cell>
          <cell r="D1913"/>
          <cell r="E1913">
            <v>853224</v>
          </cell>
          <cell r="F1913" t="str">
            <v>200976</v>
          </cell>
          <cell r="G1913" t="str">
            <v xml:space="preserve">    KEMET ELECTRONICS CORPORATION</v>
          </cell>
          <cell r="H1913" t="str">
            <v>SI</v>
          </cell>
          <cell r="I1913" t="str">
            <v xml:space="preserve">Tariff Shift </v>
          </cell>
          <cell r="J1913" t="str">
            <v>DANIELA</v>
          </cell>
          <cell r="K1913" t="str">
            <v>TMECGDL21-043</v>
          </cell>
          <cell r="L1913" t="str">
            <v>MX</v>
          </cell>
        </row>
        <row r="1914">
          <cell r="A1914" t="str">
            <v>A2C4000921800</v>
          </cell>
          <cell r="B1914" t="str">
            <v>ROH</v>
          </cell>
          <cell r="C1914" t="str">
            <v>CAPACITORES DE CERAMICA</v>
          </cell>
          <cell r="D1914"/>
          <cell r="E1914">
            <v>853224</v>
          </cell>
          <cell r="F1914" t="str">
            <v>200976</v>
          </cell>
          <cell r="G1914" t="str">
            <v xml:space="preserve">    KEMET ELECTRONICS CORPORATION</v>
          </cell>
          <cell r="H1914" t="str">
            <v>SI</v>
          </cell>
          <cell r="I1914" t="str">
            <v xml:space="preserve">Tariff Shift </v>
          </cell>
          <cell r="J1914" t="str">
            <v>DANIELA</v>
          </cell>
          <cell r="K1914" t="str">
            <v>TMECGDL21-043</v>
          </cell>
          <cell r="L1914" t="str">
            <v>MX</v>
          </cell>
        </row>
        <row r="1915">
          <cell r="A1915" t="str">
            <v>A2C4000922000</v>
          </cell>
          <cell r="B1915" t="str">
            <v>ROH</v>
          </cell>
          <cell r="C1915" t="str">
            <v>CAPACITORES DE CERAMICA</v>
          </cell>
          <cell r="D1915"/>
          <cell r="E1915">
            <v>853224</v>
          </cell>
          <cell r="F1915" t="str">
            <v>200976</v>
          </cell>
          <cell r="G1915" t="str">
            <v xml:space="preserve">    KEMET ELECTRONICS CORPORATION</v>
          </cell>
          <cell r="H1915" t="str">
            <v>SI</v>
          </cell>
          <cell r="I1915" t="str">
            <v xml:space="preserve">Tariff Shift </v>
          </cell>
          <cell r="J1915" t="str">
            <v>DANIELA</v>
          </cell>
          <cell r="K1915" t="str">
            <v>TMECGDL21-043</v>
          </cell>
          <cell r="L1915" t="str">
            <v>MX</v>
          </cell>
        </row>
        <row r="1916">
          <cell r="A1916" t="str">
            <v>A2C40009223</v>
          </cell>
          <cell r="B1916" t="str">
            <v>ROH</v>
          </cell>
          <cell r="C1916" t="str">
            <v>CAPACITORES DE CERAMICA</v>
          </cell>
          <cell r="D1916"/>
          <cell r="E1916">
            <v>853224</v>
          </cell>
          <cell r="F1916" t="str">
            <v>200976</v>
          </cell>
          <cell r="G1916" t="str">
            <v xml:space="preserve">    KEMET ELECTRONICS CORPORATION</v>
          </cell>
          <cell r="H1916" t="str">
            <v>SI</v>
          </cell>
          <cell r="I1916" t="str">
            <v xml:space="preserve">Tariff Shift </v>
          </cell>
          <cell r="J1916" t="str">
            <v>DANIELA</v>
          </cell>
          <cell r="K1916" t="str">
            <v>TMECGDL21-043</v>
          </cell>
          <cell r="L1916" t="str">
            <v>MX</v>
          </cell>
        </row>
        <row r="1917">
          <cell r="A1917" t="str">
            <v>A2C4000922300</v>
          </cell>
          <cell r="B1917" t="str">
            <v>ROH</v>
          </cell>
          <cell r="C1917" t="str">
            <v>CAPACITORES DE CERAMICA</v>
          </cell>
          <cell r="D1917"/>
          <cell r="E1917">
            <v>853224</v>
          </cell>
          <cell r="F1917" t="str">
            <v>200976</v>
          </cell>
          <cell r="G1917" t="str">
            <v xml:space="preserve">    KEMET ELECTRONICS CORPORATION</v>
          </cell>
          <cell r="H1917" t="str">
            <v>SI</v>
          </cell>
          <cell r="I1917" t="str">
            <v xml:space="preserve">Tariff Shift </v>
          </cell>
          <cell r="J1917" t="str">
            <v>DANIELA</v>
          </cell>
          <cell r="K1917" t="str">
            <v>TMECGDL21-043</v>
          </cell>
          <cell r="L1917" t="str">
            <v>MX</v>
          </cell>
        </row>
        <row r="1918">
          <cell r="A1918" t="str">
            <v>A2C40009226</v>
          </cell>
          <cell r="B1918" t="str">
            <v>ROH</v>
          </cell>
          <cell r="C1918" t="str">
            <v>CAPACITORES DE CERAMICA</v>
          </cell>
          <cell r="D1918"/>
          <cell r="E1918">
            <v>853224</v>
          </cell>
          <cell r="F1918" t="str">
            <v>200976</v>
          </cell>
          <cell r="G1918" t="str">
            <v xml:space="preserve">    KEMET ELECTRONICS CORPORATION</v>
          </cell>
          <cell r="H1918" t="str">
            <v>SI</v>
          </cell>
          <cell r="I1918" t="str">
            <v xml:space="preserve">Tariff Shift </v>
          </cell>
          <cell r="J1918" t="str">
            <v>DANIELA</v>
          </cell>
          <cell r="K1918" t="str">
            <v>TMECGDL21-043</v>
          </cell>
          <cell r="L1918" t="str">
            <v>MX</v>
          </cell>
        </row>
        <row r="1919">
          <cell r="A1919" t="str">
            <v>A2C4000922700</v>
          </cell>
          <cell r="B1919" t="str">
            <v>ROH</v>
          </cell>
          <cell r="C1919" t="str">
            <v>CAPACITORES DE CERAMICA</v>
          </cell>
          <cell r="D1919"/>
          <cell r="E1919">
            <v>853224</v>
          </cell>
          <cell r="F1919" t="str">
            <v>200976</v>
          </cell>
          <cell r="G1919" t="str">
            <v xml:space="preserve">    KEMET ELECTRONICS CORPORATION</v>
          </cell>
          <cell r="H1919" t="str">
            <v>SI</v>
          </cell>
          <cell r="I1919" t="str">
            <v xml:space="preserve">Tariff Shift </v>
          </cell>
          <cell r="J1919" t="str">
            <v>DANIELA</v>
          </cell>
          <cell r="K1919" t="str">
            <v>TMECGDL21-043</v>
          </cell>
          <cell r="L1919" t="str">
            <v>MX</v>
          </cell>
        </row>
        <row r="1920">
          <cell r="A1920" t="str">
            <v>A2C40009229</v>
          </cell>
          <cell r="B1920" t="str">
            <v>ROH</v>
          </cell>
          <cell r="C1920" t="str">
            <v>CAPACITORES DE CERAMICA</v>
          </cell>
          <cell r="D1920"/>
          <cell r="E1920">
            <v>853224</v>
          </cell>
          <cell r="F1920" t="str">
            <v>200976</v>
          </cell>
          <cell r="G1920" t="str">
            <v xml:space="preserve">    KEMET ELECTRONICS CORPORATION</v>
          </cell>
          <cell r="H1920" t="str">
            <v>SI</v>
          </cell>
          <cell r="I1920" t="str">
            <v xml:space="preserve">Tariff Shift </v>
          </cell>
          <cell r="J1920" t="str">
            <v>DANIELA</v>
          </cell>
          <cell r="K1920" t="str">
            <v>TMECGDL21-043</v>
          </cell>
          <cell r="L1920" t="str">
            <v>MX</v>
          </cell>
        </row>
        <row r="1921">
          <cell r="A1921" t="str">
            <v>A2C4000922900</v>
          </cell>
          <cell r="B1921" t="str">
            <v>ROH</v>
          </cell>
          <cell r="C1921" t="str">
            <v>CAPACITORES DE CERAMICA</v>
          </cell>
          <cell r="D1921"/>
          <cell r="E1921">
            <v>853224</v>
          </cell>
          <cell r="F1921" t="str">
            <v>200976</v>
          </cell>
          <cell r="G1921" t="str">
            <v xml:space="preserve">    KEMET ELECTRONICS CORPORATION</v>
          </cell>
          <cell r="H1921" t="str">
            <v>SI</v>
          </cell>
          <cell r="I1921" t="str">
            <v xml:space="preserve">Tariff Shift </v>
          </cell>
          <cell r="J1921" t="str">
            <v>DANIELA</v>
          </cell>
          <cell r="K1921" t="str">
            <v>TMECGDL21-043</v>
          </cell>
          <cell r="L1921" t="str">
            <v>MX</v>
          </cell>
        </row>
        <row r="1922">
          <cell r="A1922" t="str">
            <v>A2C4000926300</v>
          </cell>
          <cell r="B1922" t="str">
            <v>ROH</v>
          </cell>
          <cell r="C1922" t="str">
            <v>CAPACITORES DE CERAMICA</v>
          </cell>
          <cell r="D1922"/>
          <cell r="E1922">
            <v>853224</v>
          </cell>
          <cell r="F1922" t="str">
            <v>200976</v>
          </cell>
          <cell r="G1922" t="str">
            <v xml:space="preserve">    KEMET ELECTRONICS CORPORATION</v>
          </cell>
          <cell r="H1922" t="str">
            <v>SI</v>
          </cell>
          <cell r="I1922" t="str">
            <v xml:space="preserve">Tariff Shift </v>
          </cell>
          <cell r="J1922" t="str">
            <v>DANIELA</v>
          </cell>
          <cell r="K1922" t="str">
            <v>TMECGDL21-043</v>
          </cell>
          <cell r="L1922" t="str">
            <v>MX</v>
          </cell>
        </row>
        <row r="1923">
          <cell r="A1923" t="str">
            <v>A2C4000926700</v>
          </cell>
          <cell r="B1923" t="str">
            <v>ROH</v>
          </cell>
          <cell r="C1923" t="str">
            <v>CAPACITORES DE CERAMICA</v>
          </cell>
          <cell r="D1923"/>
          <cell r="E1923">
            <v>853224</v>
          </cell>
          <cell r="F1923" t="str">
            <v>200976</v>
          </cell>
          <cell r="G1923" t="str">
            <v xml:space="preserve">    KEMET ELECTRONICS CORPORATION</v>
          </cell>
          <cell r="H1923" t="str">
            <v>SI</v>
          </cell>
          <cell r="I1923" t="str">
            <v xml:space="preserve">Tariff Shift </v>
          </cell>
          <cell r="J1923" t="str">
            <v>DANIELA</v>
          </cell>
          <cell r="K1923" t="str">
            <v>TMECGDL21-043</v>
          </cell>
          <cell r="L1923" t="str">
            <v>MX</v>
          </cell>
        </row>
        <row r="1924">
          <cell r="A1924" t="str">
            <v>A2C40009337</v>
          </cell>
          <cell r="B1924" t="str">
            <v>ROH</v>
          </cell>
          <cell r="C1924" t="str">
            <v>CAPACITORES DE CERAMICA</v>
          </cell>
          <cell r="D1924"/>
          <cell r="E1924">
            <v>853224</v>
          </cell>
          <cell r="F1924" t="str">
            <v>200976</v>
          </cell>
          <cell r="G1924" t="str">
            <v xml:space="preserve">    KEMET ELECTRONICS CORPORATION</v>
          </cell>
          <cell r="H1924" t="str">
            <v>SI</v>
          </cell>
          <cell r="I1924" t="str">
            <v xml:space="preserve">Tariff Shift </v>
          </cell>
          <cell r="J1924" t="str">
            <v>DANIELA</v>
          </cell>
          <cell r="K1924" t="str">
            <v>TMECGDL21-043</v>
          </cell>
          <cell r="L1924" t="str">
            <v>MX</v>
          </cell>
        </row>
        <row r="1925">
          <cell r="A1925" t="str">
            <v>A2C4000935400</v>
          </cell>
          <cell r="B1925" t="str">
            <v>ROH</v>
          </cell>
          <cell r="C1925" t="str">
            <v>CAPACITORES DE CERAMICA</v>
          </cell>
          <cell r="D1925"/>
          <cell r="E1925">
            <v>853224</v>
          </cell>
          <cell r="F1925" t="str">
            <v>200976</v>
          </cell>
          <cell r="G1925" t="str">
            <v xml:space="preserve">    KEMET ELECTRONICS CORPORATION</v>
          </cell>
          <cell r="H1925" t="str">
            <v>SI</v>
          </cell>
          <cell r="I1925" t="str">
            <v xml:space="preserve">Tariff Shift </v>
          </cell>
          <cell r="J1925" t="str">
            <v>DANIELA</v>
          </cell>
          <cell r="K1925" t="str">
            <v>TMECGDL21-043</v>
          </cell>
          <cell r="L1925" t="str">
            <v>MX</v>
          </cell>
        </row>
        <row r="1926">
          <cell r="A1926" t="str">
            <v>A2C40009357</v>
          </cell>
          <cell r="B1926" t="str">
            <v>ROH</v>
          </cell>
          <cell r="C1926" t="str">
            <v>CAPACITORES DE CERAMICA</v>
          </cell>
          <cell r="D1926"/>
          <cell r="E1926">
            <v>853224</v>
          </cell>
          <cell r="F1926" t="str">
            <v>200976</v>
          </cell>
          <cell r="G1926" t="str">
            <v xml:space="preserve">    KEMET ELECTRONICS CORPORATION</v>
          </cell>
          <cell r="H1926" t="str">
            <v>SI</v>
          </cell>
          <cell r="I1926" t="str">
            <v xml:space="preserve">Tariff Shift </v>
          </cell>
          <cell r="J1926" t="str">
            <v>DANIELA</v>
          </cell>
          <cell r="K1926" t="str">
            <v>TMECGDL21-043</v>
          </cell>
          <cell r="L1926" t="str">
            <v>MX</v>
          </cell>
        </row>
        <row r="1927">
          <cell r="A1927" t="str">
            <v>A2C4000937000</v>
          </cell>
          <cell r="B1927" t="str">
            <v>ROH</v>
          </cell>
          <cell r="C1927" t="str">
            <v>CAPACITORES DE CERAMICA</v>
          </cell>
          <cell r="D1927"/>
          <cell r="E1927">
            <v>853224</v>
          </cell>
          <cell r="F1927" t="str">
            <v>200976</v>
          </cell>
          <cell r="G1927" t="str">
            <v xml:space="preserve">    KEMET ELECTRONICS CORPORATION</v>
          </cell>
          <cell r="H1927" t="str">
            <v>SI</v>
          </cell>
          <cell r="I1927" t="str">
            <v xml:space="preserve">Tariff Shift </v>
          </cell>
          <cell r="J1927" t="str">
            <v>DANIELA</v>
          </cell>
          <cell r="K1927" t="str">
            <v>TMECGDL21-043</v>
          </cell>
          <cell r="L1927" t="str">
            <v>MX</v>
          </cell>
        </row>
        <row r="1928">
          <cell r="A1928" t="str">
            <v>A2C40009372</v>
          </cell>
          <cell r="B1928" t="str">
            <v>ROH</v>
          </cell>
          <cell r="C1928" t="str">
            <v>CAPACITORES DE CERAMICA</v>
          </cell>
          <cell r="D1928"/>
          <cell r="E1928">
            <v>853224</v>
          </cell>
          <cell r="F1928" t="str">
            <v>200976</v>
          </cell>
          <cell r="G1928" t="str">
            <v xml:space="preserve">    KEMET ELECTRONICS CORPORATION</v>
          </cell>
          <cell r="H1928" t="str">
            <v>SI</v>
          </cell>
          <cell r="I1928" t="str">
            <v xml:space="preserve">Tariff Shift </v>
          </cell>
          <cell r="J1928" t="str">
            <v>DANIELA</v>
          </cell>
          <cell r="K1928" t="str">
            <v>TMECGDL21-043</v>
          </cell>
          <cell r="L1928" t="str">
            <v>MX</v>
          </cell>
        </row>
        <row r="1929">
          <cell r="A1929" t="str">
            <v>A2C4000937200</v>
          </cell>
          <cell r="B1929" t="str">
            <v>ROH</v>
          </cell>
          <cell r="C1929" t="str">
            <v>CAPACITORES DE CERAMICA</v>
          </cell>
          <cell r="D1929"/>
          <cell r="E1929">
            <v>853224</v>
          </cell>
          <cell r="F1929" t="str">
            <v>200976</v>
          </cell>
          <cell r="G1929" t="str">
            <v xml:space="preserve">    KEMET ELECTRONICS CORPORATION</v>
          </cell>
          <cell r="H1929" t="str">
            <v>SI</v>
          </cell>
          <cell r="I1929" t="str">
            <v xml:space="preserve">Tariff Shift </v>
          </cell>
          <cell r="J1929" t="str">
            <v>DANIELA</v>
          </cell>
          <cell r="K1929" t="str">
            <v>TMECGDL21-043</v>
          </cell>
          <cell r="L1929" t="str">
            <v>MX</v>
          </cell>
        </row>
        <row r="1930">
          <cell r="A1930" t="str">
            <v>A2C40009383</v>
          </cell>
          <cell r="B1930" t="str">
            <v>ROH</v>
          </cell>
          <cell r="C1930" t="str">
            <v>CAPACITORES DE CERAMICA</v>
          </cell>
          <cell r="D1930"/>
          <cell r="E1930">
            <v>853224</v>
          </cell>
          <cell r="F1930" t="str">
            <v>200976</v>
          </cell>
          <cell r="G1930" t="str">
            <v xml:space="preserve">    KEMET ELECTRONICS CORPORATION</v>
          </cell>
          <cell r="H1930" t="str">
            <v>SI</v>
          </cell>
          <cell r="I1930" t="str">
            <v xml:space="preserve">Tariff Shift </v>
          </cell>
          <cell r="J1930" t="str">
            <v>DANIELA</v>
          </cell>
          <cell r="K1930" t="str">
            <v>TMECGDL21-043</v>
          </cell>
          <cell r="L1930" t="str">
            <v>MX</v>
          </cell>
        </row>
        <row r="1931">
          <cell r="A1931" t="str">
            <v>A2C4000938300</v>
          </cell>
          <cell r="B1931" t="str">
            <v>ROH</v>
          </cell>
          <cell r="C1931" t="str">
            <v>CAPACITORES DE CERAMICA</v>
          </cell>
          <cell r="D1931"/>
          <cell r="E1931">
            <v>853224</v>
          </cell>
          <cell r="F1931" t="str">
            <v>200976</v>
          </cell>
          <cell r="G1931" t="str">
            <v xml:space="preserve">    KEMET ELECTRONICS CORPORATION</v>
          </cell>
          <cell r="H1931" t="str">
            <v>SI</v>
          </cell>
          <cell r="I1931" t="str">
            <v xml:space="preserve">Tariff Shift </v>
          </cell>
          <cell r="J1931" t="str">
            <v>DANIELA</v>
          </cell>
          <cell r="K1931" t="str">
            <v>TMECGDL21-043</v>
          </cell>
          <cell r="L1931" t="str">
            <v>MX</v>
          </cell>
        </row>
        <row r="1932">
          <cell r="A1932" t="str">
            <v>A2C40009384</v>
          </cell>
          <cell r="B1932" t="str">
            <v>ROH</v>
          </cell>
          <cell r="C1932" t="str">
            <v>CAPACITOR DE CERAMICA</v>
          </cell>
          <cell r="D1932"/>
          <cell r="E1932">
            <v>853224</v>
          </cell>
          <cell r="F1932" t="str">
            <v>200976</v>
          </cell>
          <cell r="G1932" t="str">
            <v xml:space="preserve">    KEMET ELECTRONICS CORPORATION</v>
          </cell>
          <cell r="H1932" t="str">
            <v>SI</v>
          </cell>
          <cell r="I1932" t="str">
            <v xml:space="preserve">Tariff Shift </v>
          </cell>
          <cell r="J1932" t="str">
            <v>DANIELA</v>
          </cell>
          <cell r="K1932" t="str">
            <v>TMECGDL21-043</v>
          </cell>
          <cell r="L1932" t="str">
            <v>MX</v>
          </cell>
        </row>
        <row r="1933">
          <cell r="A1933" t="str">
            <v>A2C4000938400</v>
          </cell>
          <cell r="B1933" t="str">
            <v>ROH</v>
          </cell>
          <cell r="C1933" t="str">
            <v>CAPACITORES DE CERAMICA</v>
          </cell>
          <cell r="D1933"/>
          <cell r="E1933">
            <v>853224</v>
          </cell>
          <cell r="F1933" t="str">
            <v>200976</v>
          </cell>
          <cell r="G1933" t="str">
            <v xml:space="preserve">    KEMET ELECTRONICS CORPORATION</v>
          </cell>
          <cell r="H1933" t="str">
            <v>SI</v>
          </cell>
          <cell r="I1933" t="str">
            <v xml:space="preserve">Tariff Shift </v>
          </cell>
          <cell r="J1933" t="str">
            <v>DANIELA</v>
          </cell>
          <cell r="K1933" t="str">
            <v>TMECGDL21-043</v>
          </cell>
          <cell r="L1933" t="str">
            <v>MX</v>
          </cell>
        </row>
        <row r="1934">
          <cell r="A1934" t="str">
            <v>A2C4000939600</v>
          </cell>
          <cell r="B1934" t="str">
            <v>ROH</v>
          </cell>
          <cell r="C1934" t="str">
            <v>CAPACITORES DE CERAMICA</v>
          </cell>
          <cell r="D1934"/>
          <cell r="E1934">
            <v>853224</v>
          </cell>
          <cell r="F1934" t="str">
            <v>200976</v>
          </cell>
          <cell r="G1934" t="str">
            <v xml:space="preserve">    KEMET ELECTRONICS CORPORATION</v>
          </cell>
          <cell r="H1934" t="str">
            <v>SI</v>
          </cell>
          <cell r="I1934" t="str">
            <v xml:space="preserve">Tariff Shift </v>
          </cell>
          <cell r="J1934" t="str">
            <v>DANIELA</v>
          </cell>
          <cell r="K1934" t="str">
            <v>TMECGDL21-043</v>
          </cell>
          <cell r="L1934" t="str">
            <v>MX</v>
          </cell>
        </row>
        <row r="1935">
          <cell r="A1935" t="str">
            <v>A2C40009411</v>
          </cell>
          <cell r="B1935" t="str">
            <v>ROH</v>
          </cell>
          <cell r="C1935" t="str">
            <v>CAPACITORES DE CERAMICA</v>
          </cell>
          <cell r="D1935"/>
          <cell r="E1935">
            <v>853224</v>
          </cell>
          <cell r="F1935" t="str">
            <v>200976</v>
          </cell>
          <cell r="G1935" t="str">
            <v xml:space="preserve">    KEMET ELECTRONICS CORPORATION</v>
          </cell>
          <cell r="H1935" t="str">
            <v>SI</v>
          </cell>
          <cell r="I1935" t="str">
            <v xml:space="preserve">Tariff Shift </v>
          </cell>
          <cell r="J1935" t="str">
            <v>DANIELA</v>
          </cell>
          <cell r="K1935" t="str">
            <v>TMECGDL21-043</v>
          </cell>
          <cell r="L1935" t="str">
            <v>MX</v>
          </cell>
        </row>
        <row r="1936">
          <cell r="A1936" t="str">
            <v>A2C4000941100</v>
          </cell>
          <cell r="B1936" t="str">
            <v>ROH</v>
          </cell>
          <cell r="C1936" t="str">
            <v>CAPACITORES DE CERAMICA</v>
          </cell>
          <cell r="D1936"/>
          <cell r="E1936">
            <v>853224</v>
          </cell>
          <cell r="F1936" t="str">
            <v>200976</v>
          </cell>
          <cell r="G1936" t="str">
            <v xml:space="preserve">    KEMET ELECTRONICS CORPORATION</v>
          </cell>
          <cell r="H1936" t="str">
            <v>SI</v>
          </cell>
          <cell r="I1936" t="str">
            <v xml:space="preserve">Tariff Shift </v>
          </cell>
          <cell r="J1936" t="str">
            <v>DANIELA</v>
          </cell>
          <cell r="K1936" t="str">
            <v>TMECGDL21-043</v>
          </cell>
          <cell r="L1936" t="str">
            <v>MX</v>
          </cell>
        </row>
        <row r="1937">
          <cell r="A1937" t="str">
            <v>A2C4000941400</v>
          </cell>
          <cell r="B1937" t="str">
            <v>ROH</v>
          </cell>
          <cell r="C1937" t="str">
            <v>CAPACITORES DE CERAMICA</v>
          </cell>
          <cell r="D1937"/>
          <cell r="E1937">
            <v>853224</v>
          </cell>
          <cell r="F1937" t="str">
            <v>200976</v>
          </cell>
          <cell r="G1937" t="str">
            <v xml:space="preserve">    KEMET ELECTRONICS CORPORATION</v>
          </cell>
          <cell r="H1937" t="str">
            <v>SI</v>
          </cell>
          <cell r="I1937" t="str">
            <v xml:space="preserve">Tariff Shift </v>
          </cell>
          <cell r="J1937" t="str">
            <v>DANIELA</v>
          </cell>
          <cell r="K1937" t="str">
            <v>TMECGDL21-043</v>
          </cell>
          <cell r="L1937" t="str">
            <v>MX</v>
          </cell>
        </row>
        <row r="1938">
          <cell r="A1938" t="str">
            <v>A2C4000941700</v>
          </cell>
          <cell r="B1938" t="str">
            <v>ROH</v>
          </cell>
          <cell r="C1938" t="str">
            <v>CAPACITORES DE CERAMICA</v>
          </cell>
          <cell r="D1938"/>
          <cell r="E1938">
            <v>853224</v>
          </cell>
          <cell r="F1938" t="str">
            <v>200976</v>
          </cell>
          <cell r="G1938" t="str">
            <v xml:space="preserve">    KEMET ELECTRONICS CORPORATION</v>
          </cell>
          <cell r="H1938" t="str">
            <v>SI</v>
          </cell>
          <cell r="I1938" t="str">
            <v xml:space="preserve">Tariff Shift </v>
          </cell>
          <cell r="J1938" t="str">
            <v>DANIELA</v>
          </cell>
          <cell r="K1938" t="str">
            <v>TMECGDL21-043</v>
          </cell>
          <cell r="L1938" t="str">
            <v>MX</v>
          </cell>
        </row>
        <row r="1939">
          <cell r="A1939" t="str">
            <v>A2C4000942400</v>
          </cell>
          <cell r="B1939" t="str">
            <v>ROH</v>
          </cell>
          <cell r="C1939" t="str">
            <v>CAPACITORES DE CERAMICA</v>
          </cell>
          <cell r="D1939"/>
          <cell r="E1939">
            <v>853224</v>
          </cell>
          <cell r="F1939" t="str">
            <v>200976</v>
          </cell>
          <cell r="G1939" t="str">
            <v xml:space="preserve">    KEMET ELECTRONICS CORPORATION</v>
          </cell>
          <cell r="H1939" t="str">
            <v>SI</v>
          </cell>
          <cell r="I1939" t="str">
            <v xml:space="preserve">Tariff Shift </v>
          </cell>
          <cell r="J1939" t="str">
            <v>DANIELA</v>
          </cell>
          <cell r="K1939" t="str">
            <v>TMECGDL21-043</v>
          </cell>
          <cell r="L1939" t="str">
            <v>MX</v>
          </cell>
        </row>
        <row r="1940">
          <cell r="A1940" t="str">
            <v>A2C4000942500</v>
          </cell>
          <cell r="B1940" t="str">
            <v>ROH</v>
          </cell>
          <cell r="C1940" t="str">
            <v>CAPACITORES DE CERAMICA</v>
          </cell>
          <cell r="D1940"/>
          <cell r="E1940">
            <v>853224</v>
          </cell>
          <cell r="F1940" t="str">
            <v>200976</v>
          </cell>
          <cell r="G1940" t="str">
            <v xml:space="preserve">    KEMET ELECTRONICS CORPORATION</v>
          </cell>
          <cell r="H1940" t="str">
            <v>SI</v>
          </cell>
          <cell r="I1940" t="str">
            <v xml:space="preserve">Tariff Shift </v>
          </cell>
          <cell r="J1940" t="str">
            <v>DANIELA</v>
          </cell>
          <cell r="K1940" t="str">
            <v>TMECGDL21-043</v>
          </cell>
          <cell r="L1940" t="str">
            <v>MX</v>
          </cell>
        </row>
        <row r="1941">
          <cell r="A1941" t="str">
            <v>A2C4000942800</v>
          </cell>
          <cell r="B1941" t="str">
            <v>ROH</v>
          </cell>
          <cell r="C1941" t="str">
            <v>CAPACITORES DE CERAMICA</v>
          </cell>
          <cell r="D1941"/>
          <cell r="E1941">
            <v>853224</v>
          </cell>
          <cell r="F1941" t="str">
            <v>200976</v>
          </cell>
          <cell r="G1941" t="str">
            <v xml:space="preserve">    KEMET ELECTRONICS CORPORATION</v>
          </cell>
          <cell r="H1941" t="str">
            <v>SI</v>
          </cell>
          <cell r="I1941" t="str">
            <v xml:space="preserve">Tariff Shift </v>
          </cell>
          <cell r="J1941" t="str">
            <v>DANIELA</v>
          </cell>
          <cell r="K1941" t="str">
            <v>TMECGDL21-043</v>
          </cell>
          <cell r="L1941" t="str">
            <v>MX</v>
          </cell>
        </row>
        <row r="1942">
          <cell r="A1942" t="str">
            <v>A2C40009440</v>
          </cell>
          <cell r="B1942" t="str">
            <v>ROH</v>
          </cell>
          <cell r="C1942" t="str">
            <v>CAPACITORES DE CERAMICA</v>
          </cell>
          <cell r="D1942"/>
          <cell r="E1942">
            <v>853224</v>
          </cell>
          <cell r="F1942" t="str">
            <v>200976</v>
          </cell>
          <cell r="G1942" t="str">
            <v xml:space="preserve">    KEMET ELECTRONICS CORPORATION</v>
          </cell>
          <cell r="H1942" t="str">
            <v>SI</v>
          </cell>
          <cell r="I1942" t="str">
            <v xml:space="preserve">Tariff Shift </v>
          </cell>
          <cell r="J1942" t="str">
            <v>DANIELA</v>
          </cell>
          <cell r="K1942" t="str">
            <v>TMECGDL21-043</v>
          </cell>
          <cell r="L1942" t="str">
            <v>MX</v>
          </cell>
        </row>
        <row r="1943">
          <cell r="A1943" t="str">
            <v>A2C4000944000</v>
          </cell>
          <cell r="B1943" t="str">
            <v>ROH</v>
          </cell>
          <cell r="C1943" t="str">
            <v>CAPACITORES DE CERAMICA</v>
          </cell>
          <cell r="D1943"/>
          <cell r="E1943">
            <v>853224</v>
          </cell>
          <cell r="F1943" t="str">
            <v>200976</v>
          </cell>
          <cell r="G1943" t="str">
            <v xml:space="preserve">    KEMET ELECTRONICS CORPORATION</v>
          </cell>
          <cell r="H1943" t="str">
            <v>SI</v>
          </cell>
          <cell r="I1943" t="str">
            <v xml:space="preserve">Tariff Shift </v>
          </cell>
          <cell r="J1943" t="str">
            <v>DANIELA</v>
          </cell>
          <cell r="K1943" t="str">
            <v>TMECGDL21-043</v>
          </cell>
          <cell r="L1943" t="str">
            <v>MX</v>
          </cell>
        </row>
        <row r="1944">
          <cell r="A1944" t="str">
            <v>A2C4001056100</v>
          </cell>
          <cell r="B1944" t="str">
            <v>ROH</v>
          </cell>
          <cell r="C1944" t="str">
            <v>CAPACITORES DE CERAMICA</v>
          </cell>
          <cell r="D1944"/>
          <cell r="E1944">
            <v>853224</v>
          </cell>
          <cell r="F1944" t="str">
            <v>200976</v>
          </cell>
          <cell r="G1944" t="str">
            <v xml:space="preserve">    KEMET ELECTRONICS CORPORATION</v>
          </cell>
          <cell r="H1944" t="str">
            <v>SI</v>
          </cell>
          <cell r="I1944" t="str">
            <v xml:space="preserve">Tariff Shift </v>
          </cell>
          <cell r="J1944" t="str">
            <v>DANIELA</v>
          </cell>
          <cell r="K1944" t="str">
            <v>TMECGDL21-043</v>
          </cell>
          <cell r="L1944" t="str">
            <v>MX</v>
          </cell>
        </row>
        <row r="1945">
          <cell r="A1945" t="str">
            <v>A2C4001056200</v>
          </cell>
          <cell r="B1945" t="str">
            <v>ROH</v>
          </cell>
          <cell r="C1945" t="str">
            <v>CAPACITORES DE CERAMICA</v>
          </cell>
          <cell r="D1945"/>
          <cell r="E1945">
            <v>853224</v>
          </cell>
          <cell r="F1945" t="str">
            <v>200976</v>
          </cell>
          <cell r="G1945" t="str">
            <v xml:space="preserve">    KEMET ELECTRONICS CORPORATION</v>
          </cell>
          <cell r="H1945" t="str">
            <v>SI</v>
          </cell>
          <cell r="I1945" t="str">
            <v xml:space="preserve">Tariff Shift </v>
          </cell>
          <cell r="J1945" t="str">
            <v>DANIELA</v>
          </cell>
          <cell r="K1945" t="str">
            <v>TMECGDL21-043</v>
          </cell>
          <cell r="L1945" t="str">
            <v>MX</v>
          </cell>
        </row>
        <row r="1946">
          <cell r="A1946" t="str">
            <v>A2C40010564</v>
          </cell>
          <cell r="B1946" t="str">
            <v>ROH</v>
          </cell>
          <cell r="C1946" t="str">
            <v>CAPACITORES DE CERAMICA</v>
          </cell>
          <cell r="D1946"/>
          <cell r="E1946">
            <v>853224</v>
          </cell>
          <cell r="F1946" t="str">
            <v>200976</v>
          </cell>
          <cell r="G1946" t="str">
            <v xml:space="preserve">    KEMET ELECTRONICS CORPORATION</v>
          </cell>
          <cell r="H1946" t="str">
            <v>SI</v>
          </cell>
          <cell r="I1946" t="str">
            <v xml:space="preserve">Tariff Shift </v>
          </cell>
          <cell r="J1946" t="str">
            <v>DANIELA</v>
          </cell>
          <cell r="K1946" t="str">
            <v>TMECGDL21-043</v>
          </cell>
          <cell r="L1946" t="str">
            <v>MX</v>
          </cell>
        </row>
        <row r="1947">
          <cell r="A1947" t="str">
            <v>A2C4001056400</v>
          </cell>
          <cell r="B1947" t="str">
            <v>ROH</v>
          </cell>
          <cell r="C1947" t="str">
            <v>CAPACITORES DE CERAMICA</v>
          </cell>
          <cell r="D1947"/>
          <cell r="E1947">
            <v>853224</v>
          </cell>
          <cell r="F1947" t="str">
            <v>200976</v>
          </cell>
          <cell r="G1947" t="str">
            <v xml:space="preserve">    KEMET ELECTRONICS CORPORATION</v>
          </cell>
          <cell r="H1947" t="str">
            <v>SI</v>
          </cell>
          <cell r="I1947" t="str">
            <v xml:space="preserve">Tariff Shift </v>
          </cell>
          <cell r="J1947" t="str">
            <v>DANIELA</v>
          </cell>
          <cell r="K1947" t="str">
            <v>TMECGDL21-043</v>
          </cell>
          <cell r="L1947" t="str">
            <v>MX</v>
          </cell>
        </row>
        <row r="1948">
          <cell r="A1948" t="str">
            <v>A2C40013733</v>
          </cell>
          <cell r="B1948" t="str">
            <v>ROH</v>
          </cell>
          <cell r="C1948" t="str">
            <v>CAPACITORES DE CERAMICA</v>
          </cell>
          <cell r="D1948"/>
          <cell r="E1948">
            <v>853224</v>
          </cell>
          <cell r="F1948" t="str">
            <v>200976</v>
          </cell>
          <cell r="G1948" t="str">
            <v xml:space="preserve">    KEMET ELECTRONICS CORPORATION</v>
          </cell>
          <cell r="H1948" t="str">
            <v>SI</v>
          </cell>
          <cell r="I1948" t="str">
            <v xml:space="preserve">Tariff Shift </v>
          </cell>
          <cell r="J1948" t="str">
            <v>DANIELA</v>
          </cell>
          <cell r="K1948" t="str">
            <v>TMECGDL21-043</v>
          </cell>
          <cell r="L1948" t="str">
            <v>MX</v>
          </cell>
        </row>
        <row r="1949">
          <cell r="A1949" t="str">
            <v>A2C4001373300</v>
          </cell>
          <cell r="B1949" t="str">
            <v>ROH</v>
          </cell>
          <cell r="C1949" t="str">
            <v>CAPACITORES DE CERAMICA</v>
          </cell>
          <cell r="D1949"/>
          <cell r="E1949">
            <v>853224</v>
          </cell>
          <cell r="F1949" t="str">
            <v>200976</v>
          </cell>
          <cell r="G1949" t="str">
            <v xml:space="preserve">    KEMET ELECTRONICS CORPORATION</v>
          </cell>
          <cell r="H1949" t="str">
            <v>SI</v>
          </cell>
          <cell r="I1949" t="str">
            <v xml:space="preserve">Tariff Shift </v>
          </cell>
          <cell r="J1949" t="str">
            <v>DANIELA</v>
          </cell>
          <cell r="K1949" t="str">
            <v>TMECGDL21-043</v>
          </cell>
          <cell r="L1949" t="str">
            <v>MX</v>
          </cell>
        </row>
        <row r="1950">
          <cell r="A1950" t="str">
            <v>A2C40016700</v>
          </cell>
          <cell r="B1950" t="str">
            <v>ROH</v>
          </cell>
          <cell r="C1950" t="str">
            <v>CAPACITORES DE CERAMICA</v>
          </cell>
          <cell r="D1950"/>
          <cell r="E1950">
            <v>853224</v>
          </cell>
          <cell r="F1950" t="str">
            <v>200976</v>
          </cell>
          <cell r="G1950" t="str">
            <v xml:space="preserve">    KEMET ELECTRONICS CORPORATION</v>
          </cell>
          <cell r="H1950" t="str">
            <v>SI</v>
          </cell>
          <cell r="I1950" t="str">
            <v xml:space="preserve">Tariff Shift </v>
          </cell>
          <cell r="J1950" t="str">
            <v>DANIELA</v>
          </cell>
          <cell r="K1950" t="str">
            <v>TMECGDL21-043</v>
          </cell>
          <cell r="L1950" t="str">
            <v>MX</v>
          </cell>
        </row>
        <row r="1951">
          <cell r="A1951" t="str">
            <v>A2C4001670000</v>
          </cell>
          <cell r="B1951" t="str">
            <v>ROH</v>
          </cell>
          <cell r="C1951" t="str">
            <v>CAPACITORES DE CERAMICA</v>
          </cell>
          <cell r="D1951"/>
          <cell r="E1951">
            <v>853224</v>
          </cell>
          <cell r="F1951" t="str">
            <v>200976</v>
          </cell>
          <cell r="G1951" t="str">
            <v xml:space="preserve">    KEMET ELECTRONICS CORPORATION</v>
          </cell>
          <cell r="H1951" t="str">
            <v>SI</v>
          </cell>
          <cell r="I1951" t="str">
            <v xml:space="preserve">Tariff Shift </v>
          </cell>
          <cell r="J1951" t="str">
            <v>DANIELA</v>
          </cell>
          <cell r="K1951" t="str">
            <v>TMECGDL21-043</v>
          </cell>
          <cell r="L1951" t="str">
            <v>MX</v>
          </cell>
        </row>
        <row r="1952">
          <cell r="A1952" t="str">
            <v>A2C40022699</v>
          </cell>
          <cell r="B1952" t="str">
            <v>ROH</v>
          </cell>
          <cell r="C1952" t="str">
            <v>C CER,X7R,470pF,10%,50V,0402,-</v>
          </cell>
          <cell r="D1952"/>
          <cell r="E1952">
            <v>853224</v>
          </cell>
          <cell r="F1952" t="str">
            <v>200976</v>
          </cell>
          <cell r="G1952" t="str">
            <v xml:space="preserve">    KEMET ELECTRONICS CORPORATION</v>
          </cell>
          <cell r="H1952" t="str">
            <v>SI</v>
          </cell>
          <cell r="I1952" t="str">
            <v xml:space="preserve">Tariff Shift </v>
          </cell>
          <cell r="J1952" t="str">
            <v>DANIELA</v>
          </cell>
          <cell r="K1952" t="str">
            <v>TMECGDL21-043</v>
          </cell>
          <cell r="L1952" t="str">
            <v>MX</v>
          </cell>
        </row>
        <row r="1953">
          <cell r="A1953" t="str">
            <v>A2C4007012</v>
          </cell>
          <cell r="B1953" t="str">
            <v>ROH</v>
          </cell>
          <cell r="C1953" t="str">
            <v>CAPACITORES DE CERAMICA</v>
          </cell>
          <cell r="D1953"/>
          <cell r="E1953">
            <v>853224</v>
          </cell>
          <cell r="F1953" t="str">
            <v>200976</v>
          </cell>
          <cell r="G1953" t="str">
            <v xml:space="preserve">    KEMET ELECTRONICS CORPORATION</v>
          </cell>
          <cell r="H1953" t="str">
            <v>SI</v>
          </cell>
          <cell r="I1953" t="str">
            <v xml:space="preserve">Tariff Shift </v>
          </cell>
          <cell r="J1953" t="str">
            <v>DANIELA</v>
          </cell>
          <cell r="K1953" t="str">
            <v>TMECGDL21-043</v>
          </cell>
          <cell r="L1953" t="str">
            <v>MX</v>
          </cell>
        </row>
        <row r="1954">
          <cell r="A1954" t="str">
            <v>A2C52000920</v>
          </cell>
          <cell r="B1954" t="str">
            <v>ROH</v>
          </cell>
          <cell r="C1954" t="str">
            <v>10pF,10%,50V,C0G,0805,MIXED,CER CAP/B379</v>
          </cell>
          <cell r="D1954"/>
          <cell r="E1954">
            <v>853224</v>
          </cell>
          <cell r="F1954" t="str">
            <v>200976</v>
          </cell>
          <cell r="G1954" t="str">
            <v xml:space="preserve">    KEMET ELECTRONICS CORPORATION</v>
          </cell>
          <cell r="H1954" t="str">
            <v>SI</v>
          </cell>
          <cell r="I1954" t="str">
            <v xml:space="preserve">Tariff Shift </v>
          </cell>
          <cell r="J1954" t="str">
            <v>DANIELA</v>
          </cell>
          <cell r="K1954" t="str">
            <v>TMECGDL21-043</v>
          </cell>
          <cell r="L1954" t="str">
            <v>MX</v>
          </cell>
        </row>
        <row r="1955">
          <cell r="A1955" t="str">
            <v>A2C52000965</v>
          </cell>
          <cell r="B1955" t="str">
            <v>ROH</v>
          </cell>
          <cell r="C1955" t="str">
            <v>220pF,20%,50V,X7R,0805,TINNED,CER CAP/B3</v>
          </cell>
          <cell r="D1955"/>
          <cell r="E1955">
            <v>853224</v>
          </cell>
          <cell r="F1955" t="str">
            <v>200976</v>
          </cell>
          <cell r="G1955" t="str">
            <v xml:space="preserve">    KEMET ELECTRONICS CORPORATION</v>
          </cell>
          <cell r="H1955" t="str">
            <v>SI</v>
          </cell>
          <cell r="I1955" t="str">
            <v xml:space="preserve">Tariff Shift </v>
          </cell>
          <cell r="J1955" t="str">
            <v>DANIELA</v>
          </cell>
          <cell r="K1955" t="str">
            <v>TMECGDL21-043</v>
          </cell>
          <cell r="L1955" t="str">
            <v>MX</v>
          </cell>
        </row>
        <row r="1956">
          <cell r="A1956" t="str">
            <v>A2C52000966</v>
          </cell>
          <cell r="B1956" t="str">
            <v>ROH</v>
          </cell>
          <cell r="C1956" t="str">
            <v>CAPACITORES  DE CERAMICA</v>
          </cell>
          <cell r="D1956"/>
          <cell r="E1956">
            <v>853224</v>
          </cell>
          <cell r="F1956" t="str">
            <v>200976</v>
          </cell>
          <cell r="G1956" t="str">
            <v xml:space="preserve">    KEMET ELECTRONICS CORPORATION</v>
          </cell>
          <cell r="H1956" t="str">
            <v>SI</v>
          </cell>
          <cell r="I1956" t="str">
            <v xml:space="preserve">Tariff Shift </v>
          </cell>
          <cell r="J1956" t="str">
            <v>DANIELA</v>
          </cell>
          <cell r="K1956" t="str">
            <v>TMECGDL21-043</v>
          </cell>
          <cell r="L1956" t="str">
            <v>MX</v>
          </cell>
        </row>
        <row r="1957">
          <cell r="A1957" t="str">
            <v>A2C52000967</v>
          </cell>
          <cell r="B1957" t="str">
            <v>ROH</v>
          </cell>
          <cell r="C1957" t="str">
            <v>CAPACITORES DE CERAMICA</v>
          </cell>
          <cell r="D1957"/>
          <cell r="E1957">
            <v>853224</v>
          </cell>
          <cell r="F1957" t="str">
            <v>200976</v>
          </cell>
          <cell r="G1957" t="str">
            <v xml:space="preserve">    KEMET ELECTRONICS CORPORATION</v>
          </cell>
          <cell r="H1957" t="str">
            <v>SI</v>
          </cell>
          <cell r="I1957" t="str">
            <v xml:space="preserve">Tariff Shift </v>
          </cell>
          <cell r="J1957" t="str">
            <v>DANIELA</v>
          </cell>
          <cell r="K1957" t="str">
            <v>TMECGDL21-043</v>
          </cell>
          <cell r="L1957" t="str">
            <v>MX</v>
          </cell>
        </row>
        <row r="1958">
          <cell r="A1958" t="str">
            <v>A2C52000968</v>
          </cell>
          <cell r="B1958" t="str">
            <v>ROH</v>
          </cell>
          <cell r="C1958" t="str">
            <v>CAPACITORES DE CERAMICA</v>
          </cell>
          <cell r="D1958"/>
          <cell r="E1958">
            <v>853224</v>
          </cell>
          <cell r="F1958" t="str">
            <v>200976</v>
          </cell>
          <cell r="G1958" t="str">
            <v xml:space="preserve">    KEMET ELECTRONICS CORPORATION</v>
          </cell>
          <cell r="H1958" t="str">
            <v>SI</v>
          </cell>
          <cell r="I1958" t="str">
            <v xml:space="preserve">Tariff Shift </v>
          </cell>
          <cell r="J1958" t="str">
            <v>DANIELA</v>
          </cell>
          <cell r="K1958" t="str">
            <v>TMECGDL21-043</v>
          </cell>
          <cell r="L1958" t="str">
            <v>MX</v>
          </cell>
        </row>
        <row r="1959">
          <cell r="A1959" t="str">
            <v>A2C52000969</v>
          </cell>
          <cell r="B1959" t="str">
            <v>ROH</v>
          </cell>
          <cell r="C1959" t="str">
            <v>CAPACITORES DE CERAMICA</v>
          </cell>
          <cell r="D1959"/>
          <cell r="E1959">
            <v>853224</v>
          </cell>
          <cell r="F1959" t="str">
            <v>200976</v>
          </cell>
          <cell r="G1959" t="str">
            <v xml:space="preserve">    KEMET ELECTRONICS CORPORATION</v>
          </cell>
          <cell r="H1959" t="str">
            <v>SI</v>
          </cell>
          <cell r="I1959" t="str">
            <v xml:space="preserve">Tariff Shift </v>
          </cell>
          <cell r="J1959" t="str">
            <v>DANIELA</v>
          </cell>
          <cell r="K1959" t="str">
            <v>TMECGDL21-043</v>
          </cell>
          <cell r="L1959" t="str">
            <v>MX</v>
          </cell>
        </row>
        <row r="1960">
          <cell r="A1960" t="str">
            <v>A2C52000971</v>
          </cell>
          <cell r="B1960" t="str">
            <v>ROH</v>
          </cell>
          <cell r="C1960" t="str">
            <v>CAPACITORES DE CERAMICA</v>
          </cell>
          <cell r="D1960"/>
          <cell r="E1960">
            <v>853224</v>
          </cell>
          <cell r="F1960" t="str">
            <v>200976</v>
          </cell>
          <cell r="G1960" t="str">
            <v xml:space="preserve">    KEMET ELECTRONICS CORPORATION</v>
          </cell>
          <cell r="H1960" t="str">
            <v>SI</v>
          </cell>
          <cell r="I1960" t="str">
            <v xml:space="preserve">Tariff Shift </v>
          </cell>
          <cell r="J1960" t="str">
            <v>DANIELA</v>
          </cell>
          <cell r="K1960" t="str">
            <v>TMECGDL21-043</v>
          </cell>
          <cell r="L1960" t="str">
            <v>MX</v>
          </cell>
        </row>
        <row r="1961">
          <cell r="A1961" t="str">
            <v>A2C52000972</v>
          </cell>
          <cell r="B1961" t="str">
            <v>ROH</v>
          </cell>
          <cell r="C1961" t="str">
            <v>CAPACITORES DE CERAMICA</v>
          </cell>
          <cell r="D1961"/>
          <cell r="E1961">
            <v>853224</v>
          </cell>
          <cell r="F1961" t="str">
            <v>200976</v>
          </cell>
          <cell r="G1961" t="str">
            <v xml:space="preserve">    KEMET ELECTRONICS CORPORATION</v>
          </cell>
          <cell r="H1961" t="str">
            <v>SI</v>
          </cell>
          <cell r="I1961" t="str">
            <v xml:space="preserve">Tariff Shift </v>
          </cell>
          <cell r="J1961" t="str">
            <v>DANIELA</v>
          </cell>
          <cell r="K1961" t="str">
            <v>TMECGDL21-043</v>
          </cell>
          <cell r="L1961" t="str">
            <v>MX</v>
          </cell>
        </row>
        <row r="1962">
          <cell r="A1962" t="str">
            <v>A2C5200097200</v>
          </cell>
          <cell r="B1962" t="str">
            <v>ROH</v>
          </cell>
          <cell r="C1962" t="str">
            <v>CAPACITORES DE CERAMICA</v>
          </cell>
          <cell r="D1962"/>
          <cell r="E1962">
            <v>853224</v>
          </cell>
          <cell r="F1962" t="str">
            <v>200976</v>
          </cell>
          <cell r="G1962" t="str">
            <v xml:space="preserve">    KEMET ELECTRONICS CORPORATION</v>
          </cell>
          <cell r="H1962" t="str">
            <v>SI</v>
          </cell>
          <cell r="I1962" t="str">
            <v xml:space="preserve">Tariff Shift </v>
          </cell>
          <cell r="J1962" t="str">
            <v>DANIELA</v>
          </cell>
          <cell r="K1962" t="str">
            <v>TMECGDL21-043</v>
          </cell>
          <cell r="L1962" t="str">
            <v>MX</v>
          </cell>
        </row>
        <row r="1963">
          <cell r="A1963" t="str">
            <v>A2C52000974</v>
          </cell>
          <cell r="B1963" t="str">
            <v>ROH</v>
          </cell>
          <cell r="C1963" t="str">
            <v>CAPACITORES DE CERAMICA</v>
          </cell>
          <cell r="D1963"/>
          <cell r="E1963">
            <v>853224</v>
          </cell>
          <cell r="F1963" t="str">
            <v>200976</v>
          </cell>
          <cell r="G1963" t="str">
            <v xml:space="preserve">    KEMET ELECTRONICS CORPORATION</v>
          </cell>
          <cell r="H1963" t="str">
            <v>SI</v>
          </cell>
          <cell r="I1963" t="str">
            <v xml:space="preserve">Tariff Shift </v>
          </cell>
          <cell r="J1963" t="str">
            <v>DANIELA</v>
          </cell>
          <cell r="K1963" t="str">
            <v>TMECGDL21-043</v>
          </cell>
          <cell r="L1963" t="str">
            <v>MX</v>
          </cell>
        </row>
        <row r="1964">
          <cell r="A1964" t="str">
            <v>A2C52000977</v>
          </cell>
          <cell r="B1964" t="str">
            <v>ROH</v>
          </cell>
          <cell r="C1964" t="str">
            <v>CAPACITORES DE CERAMICA</v>
          </cell>
          <cell r="D1964"/>
          <cell r="E1964">
            <v>853224</v>
          </cell>
          <cell r="F1964" t="str">
            <v>200976</v>
          </cell>
          <cell r="G1964" t="str">
            <v xml:space="preserve">    KEMET ELECTRONICS CORPORATION</v>
          </cell>
          <cell r="H1964" t="str">
            <v>SI</v>
          </cell>
          <cell r="I1964" t="str">
            <v xml:space="preserve">Tariff Shift </v>
          </cell>
          <cell r="J1964" t="str">
            <v>DANIELA</v>
          </cell>
          <cell r="K1964" t="str">
            <v>TMECGDL21-043</v>
          </cell>
          <cell r="L1964" t="str">
            <v>MX</v>
          </cell>
        </row>
        <row r="1965">
          <cell r="A1965" t="str">
            <v>A2C5200097700</v>
          </cell>
          <cell r="B1965" t="str">
            <v>ROH</v>
          </cell>
          <cell r="C1965" t="str">
            <v>CAPACITORES DE CERAMICA</v>
          </cell>
          <cell r="D1965"/>
          <cell r="E1965">
            <v>853224</v>
          </cell>
          <cell r="F1965" t="str">
            <v>200976</v>
          </cell>
          <cell r="G1965" t="str">
            <v xml:space="preserve">    KEMET ELECTRONICS CORPORATION</v>
          </cell>
          <cell r="H1965" t="str">
            <v>SI</v>
          </cell>
          <cell r="I1965" t="str">
            <v xml:space="preserve">Tariff Shift </v>
          </cell>
          <cell r="J1965" t="str">
            <v>DANIELA</v>
          </cell>
          <cell r="K1965" t="str">
            <v>TMECGDL21-043</v>
          </cell>
          <cell r="L1965" t="str">
            <v>MX</v>
          </cell>
        </row>
        <row r="1966">
          <cell r="A1966" t="str">
            <v>A2C52000978</v>
          </cell>
          <cell r="B1966" t="str">
            <v>ROH</v>
          </cell>
          <cell r="C1966" t="str">
            <v>47pF,10%,50V,C0G,0805,MIXED,CER CAP/C080</v>
          </cell>
          <cell r="D1966"/>
          <cell r="E1966">
            <v>853224</v>
          </cell>
          <cell r="F1966" t="str">
            <v>200976</v>
          </cell>
          <cell r="G1966" t="str">
            <v xml:space="preserve">    KEMET ELECTRONICS CORPORATION</v>
          </cell>
          <cell r="H1966" t="str">
            <v>SI</v>
          </cell>
          <cell r="I1966" t="str">
            <v xml:space="preserve">Tariff Shift </v>
          </cell>
          <cell r="J1966" t="str">
            <v>DANIELA</v>
          </cell>
          <cell r="K1966" t="str">
            <v>TMECGDL21-043</v>
          </cell>
          <cell r="L1966" t="str">
            <v>MX</v>
          </cell>
        </row>
        <row r="1967">
          <cell r="A1967" t="str">
            <v>A2C52000980</v>
          </cell>
          <cell r="B1967" t="str">
            <v>ROH</v>
          </cell>
          <cell r="C1967" t="str">
            <v>CAPACITORES DE CERAMICA</v>
          </cell>
          <cell r="D1967"/>
          <cell r="E1967">
            <v>853224</v>
          </cell>
          <cell r="F1967" t="str">
            <v>200976</v>
          </cell>
          <cell r="G1967" t="str">
            <v xml:space="preserve">    KEMET ELECTRONICS CORPORATION</v>
          </cell>
          <cell r="H1967" t="str">
            <v>SI</v>
          </cell>
          <cell r="I1967" t="str">
            <v xml:space="preserve">Tariff Shift </v>
          </cell>
          <cell r="J1967" t="str">
            <v>DANIELA</v>
          </cell>
          <cell r="K1967" t="str">
            <v>TMECGDL21-043</v>
          </cell>
          <cell r="L1967" t="str">
            <v>MX</v>
          </cell>
        </row>
        <row r="1968">
          <cell r="A1968" t="str">
            <v>A2C52000981</v>
          </cell>
          <cell r="B1968" t="str">
            <v>ROH</v>
          </cell>
          <cell r="C1968" t="str">
            <v>CAPACITORES DE CERAMICA</v>
          </cell>
          <cell r="D1968"/>
          <cell r="E1968">
            <v>853224</v>
          </cell>
          <cell r="F1968" t="str">
            <v>200976</v>
          </cell>
          <cell r="G1968" t="str">
            <v xml:space="preserve">    KEMET ELECTRONICS CORPORATION</v>
          </cell>
          <cell r="H1968" t="str">
            <v>SI</v>
          </cell>
          <cell r="I1968" t="str">
            <v xml:space="preserve">Tariff Shift </v>
          </cell>
          <cell r="J1968" t="str">
            <v>DANIELA</v>
          </cell>
          <cell r="K1968" t="str">
            <v>TMECGDL21-043</v>
          </cell>
          <cell r="L1968" t="str">
            <v>MX</v>
          </cell>
        </row>
        <row r="1969">
          <cell r="A1969" t="str">
            <v>A2C52000982</v>
          </cell>
          <cell r="B1969" t="str">
            <v>ROH</v>
          </cell>
          <cell r="C1969" t="str">
            <v>82pF,10%,50V,C0G,0805,MIXED,CER CAP/B379</v>
          </cell>
          <cell r="D1969"/>
          <cell r="E1969">
            <v>853224</v>
          </cell>
          <cell r="F1969" t="str">
            <v>200976</v>
          </cell>
          <cell r="G1969" t="str">
            <v xml:space="preserve">    KEMET ELECTRONICS CORPORATION</v>
          </cell>
          <cell r="H1969" t="str">
            <v>SI</v>
          </cell>
          <cell r="I1969" t="str">
            <v xml:space="preserve">Tariff Shift </v>
          </cell>
          <cell r="J1969" t="str">
            <v>DANIELA</v>
          </cell>
          <cell r="K1969" t="str">
            <v>TMECGDL21-043</v>
          </cell>
          <cell r="L1969" t="str">
            <v>MX</v>
          </cell>
        </row>
        <row r="1970">
          <cell r="A1970" t="str">
            <v>A2C52000983</v>
          </cell>
          <cell r="B1970" t="str">
            <v>ROH</v>
          </cell>
          <cell r="C1970" t="str">
            <v>CAPACITORES DE CERAMICA</v>
          </cell>
          <cell r="D1970"/>
          <cell r="E1970">
            <v>853224</v>
          </cell>
          <cell r="F1970" t="str">
            <v>200976</v>
          </cell>
          <cell r="G1970" t="str">
            <v xml:space="preserve">    KEMET ELECTRONICS CORPORATION</v>
          </cell>
          <cell r="H1970" t="str">
            <v>SI</v>
          </cell>
          <cell r="I1970" t="str">
            <v xml:space="preserve">Tariff Shift </v>
          </cell>
          <cell r="J1970" t="str">
            <v>DANIELA</v>
          </cell>
          <cell r="K1970" t="str">
            <v>TMECGDL21-043</v>
          </cell>
          <cell r="L1970" t="str">
            <v>MX</v>
          </cell>
        </row>
        <row r="1971">
          <cell r="A1971" t="str">
            <v>A2C52000984</v>
          </cell>
          <cell r="B1971" t="str">
            <v>ROH</v>
          </cell>
          <cell r="C1971" t="str">
            <v>150pF,10%,50V,C0G,0805,MIXED,CER CAP/B37</v>
          </cell>
          <cell r="D1971"/>
          <cell r="E1971">
            <v>853224</v>
          </cell>
          <cell r="F1971" t="str">
            <v>200976</v>
          </cell>
          <cell r="G1971" t="str">
            <v xml:space="preserve">    KEMET ELECTRONICS CORPORATION</v>
          </cell>
          <cell r="H1971" t="str">
            <v>SI</v>
          </cell>
          <cell r="I1971" t="str">
            <v xml:space="preserve">Tariff Shift </v>
          </cell>
          <cell r="J1971" t="str">
            <v>DANIELA</v>
          </cell>
          <cell r="K1971" t="str">
            <v>TMECGDL21-043</v>
          </cell>
          <cell r="L1971" t="str">
            <v>MX</v>
          </cell>
        </row>
        <row r="1972">
          <cell r="A1972" t="str">
            <v>A2C52000986</v>
          </cell>
          <cell r="B1972" t="str">
            <v>ROH</v>
          </cell>
          <cell r="C1972" t="str">
            <v>CAPACITORES DE CERAMICA</v>
          </cell>
          <cell r="D1972"/>
          <cell r="E1972">
            <v>853224</v>
          </cell>
          <cell r="F1972" t="str">
            <v>200976</v>
          </cell>
          <cell r="G1972" t="str">
            <v xml:space="preserve">    KEMET ELECTRONICS CORPORATION</v>
          </cell>
          <cell r="H1972" t="str">
            <v>SI</v>
          </cell>
          <cell r="I1972" t="str">
            <v xml:space="preserve">Tariff Shift </v>
          </cell>
          <cell r="J1972" t="str">
            <v>DANIELA</v>
          </cell>
          <cell r="K1972" t="str">
            <v>TMECGDL21-043</v>
          </cell>
          <cell r="L1972" t="str">
            <v>MX</v>
          </cell>
        </row>
        <row r="1973">
          <cell r="A1973" t="str">
            <v>A2C5200098600</v>
          </cell>
          <cell r="B1973" t="str">
            <v>ROH</v>
          </cell>
          <cell r="C1973" t="str">
            <v>CAPACITORES DE CERAMICA</v>
          </cell>
          <cell r="D1973"/>
          <cell r="E1973">
            <v>853224</v>
          </cell>
          <cell r="F1973" t="str">
            <v>200976</v>
          </cell>
          <cell r="G1973" t="str">
            <v xml:space="preserve">    KEMET ELECTRONICS CORPORATION</v>
          </cell>
          <cell r="H1973" t="str">
            <v>SI</v>
          </cell>
          <cell r="I1973" t="str">
            <v xml:space="preserve">Tariff Shift </v>
          </cell>
          <cell r="J1973" t="str">
            <v>DANIELA</v>
          </cell>
          <cell r="K1973" t="str">
            <v>TMECGDL21-043</v>
          </cell>
          <cell r="L1973" t="str">
            <v>MX</v>
          </cell>
        </row>
        <row r="1974">
          <cell r="A1974" t="str">
            <v>A2C52000987</v>
          </cell>
          <cell r="B1974" t="str">
            <v>ROH</v>
          </cell>
          <cell r="C1974" t="str">
            <v>CAPACITORES DE CERAMICA</v>
          </cell>
          <cell r="D1974"/>
          <cell r="E1974">
            <v>853224</v>
          </cell>
          <cell r="F1974" t="str">
            <v>200976</v>
          </cell>
          <cell r="G1974" t="str">
            <v xml:space="preserve">    KEMET ELECTRONICS CORPORATION</v>
          </cell>
          <cell r="H1974" t="str">
            <v>SI</v>
          </cell>
          <cell r="I1974" t="str">
            <v xml:space="preserve">Tariff Shift </v>
          </cell>
          <cell r="J1974" t="str">
            <v>DANIELA</v>
          </cell>
          <cell r="K1974" t="str">
            <v>TMECGDL21-043</v>
          </cell>
          <cell r="L1974" t="str">
            <v>MX</v>
          </cell>
        </row>
        <row r="1975">
          <cell r="A1975" t="str">
            <v>A2C5200098700</v>
          </cell>
          <cell r="B1975" t="str">
            <v>ROH</v>
          </cell>
          <cell r="C1975" t="str">
            <v>CAPACITORES DE CERAMICA</v>
          </cell>
          <cell r="D1975"/>
          <cell r="E1975">
            <v>853224</v>
          </cell>
          <cell r="F1975" t="str">
            <v>200976</v>
          </cell>
          <cell r="G1975" t="str">
            <v xml:space="preserve">    KEMET ELECTRONICS CORPORATION</v>
          </cell>
          <cell r="H1975" t="str">
            <v>SI</v>
          </cell>
          <cell r="I1975" t="str">
            <v xml:space="preserve">Tariff Shift </v>
          </cell>
          <cell r="J1975" t="str">
            <v>DANIELA</v>
          </cell>
          <cell r="K1975" t="str">
            <v>TMECGDL21-043</v>
          </cell>
          <cell r="L1975" t="str">
            <v>MX</v>
          </cell>
        </row>
        <row r="1976">
          <cell r="A1976" t="str">
            <v>A2C52000988</v>
          </cell>
          <cell r="B1976" t="str">
            <v>ROH</v>
          </cell>
          <cell r="C1976" t="str">
            <v>CAPACITORES DE CERAMICA</v>
          </cell>
          <cell r="D1976"/>
          <cell r="E1976">
            <v>853224</v>
          </cell>
          <cell r="F1976" t="str">
            <v>200976</v>
          </cell>
          <cell r="G1976" t="str">
            <v xml:space="preserve">    KEMET ELECTRONICS CORPORATION</v>
          </cell>
          <cell r="H1976" t="str">
            <v>SI</v>
          </cell>
          <cell r="I1976" t="str">
            <v xml:space="preserve">Tariff Shift </v>
          </cell>
          <cell r="J1976" t="str">
            <v>DANIELA</v>
          </cell>
          <cell r="K1976" t="str">
            <v>TMECGDL21-043</v>
          </cell>
          <cell r="L1976" t="str">
            <v>MX</v>
          </cell>
        </row>
        <row r="1977">
          <cell r="A1977" t="str">
            <v>A2C52000989</v>
          </cell>
          <cell r="B1977" t="str">
            <v>ROH</v>
          </cell>
          <cell r="C1977" t="str">
            <v>CAPACITORES DE CERAMICA</v>
          </cell>
          <cell r="D1977"/>
          <cell r="E1977">
            <v>853224</v>
          </cell>
          <cell r="F1977" t="str">
            <v>200976</v>
          </cell>
          <cell r="G1977" t="str">
            <v xml:space="preserve">    KEMET ELECTRONICS CORPORATION</v>
          </cell>
          <cell r="H1977" t="str">
            <v>SI</v>
          </cell>
          <cell r="I1977" t="str">
            <v xml:space="preserve">Tariff Shift </v>
          </cell>
          <cell r="J1977" t="str">
            <v>DANIELA</v>
          </cell>
          <cell r="K1977" t="str">
            <v>TMECGDL21-043</v>
          </cell>
          <cell r="L1977" t="str">
            <v>MX</v>
          </cell>
        </row>
        <row r="1978">
          <cell r="A1978" t="str">
            <v>A2C5200098900</v>
          </cell>
          <cell r="B1978" t="str">
            <v>ROH</v>
          </cell>
          <cell r="C1978" t="str">
            <v>CAPACITORES DE CERAMICA</v>
          </cell>
          <cell r="D1978"/>
          <cell r="E1978">
            <v>853224</v>
          </cell>
          <cell r="F1978" t="str">
            <v>200976</v>
          </cell>
          <cell r="G1978" t="str">
            <v xml:space="preserve">    KEMET ELECTRONICS CORPORATION</v>
          </cell>
          <cell r="H1978" t="str">
            <v>SI</v>
          </cell>
          <cell r="I1978" t="str">
            <v xml:space="preserve">Tariff Shift </v>
          </cell>
          <cell r="J1978" t="str">
            <v>DANIELA</v>
          </cell>
          <cell r="K1978" t="str">
            <v>TMECGDL21-043</v>
          </cell>
          <cell r="L1978" t="str">
            <v>MX</v>
          </cell>
        </row>
        <row r="1979">
          <cell r="A1979" t="str">
            <v>A2C52000990</v>
          </cell>
          <cell r="B1979" t="str">
            <v>ROH</v>
          </cell>
          <cell r="C1979" t="str">
            <v>CAPACITORES DE CERAMICA</v>
          </cell>
          <cell r="D1979"/>
          <cell r="E1979">
            <v>853224</v>
          </cell>
          <cell r="F1979" t="str">
            <v>200976</v>
          </cell>
          <cell r="G1979" t="str">
            <v xml:space="preserve">    KEMET ELECTRONICS CORPORATION</v>
          </cell>
          <cell r="H1979" t="str">
            <v>SI</v>
          </cell>
          <cell r="I1979" t="str">
            <v xml:space="preserve">Tariff Shift </v>
          </cell>
          <cell r="J1979" t="str">
            <v>DANIELA</v>
          </cell>
          <cell r="K1979" t="str">
            <v>TMECGDL21-043</v>
          </cell>
          <cell r="L1979" t="str">
            <v>MX</v>
          </cell>
        </row>
        <row r="1980">
          <cell r="A1980" t="str">
            <v>A2C5200099000</v>
          </cell>
          <cell r="B1980" t="str">
            <v>ROH</v>
          </cell>
          <cell r="C1980" t="str">
            <v>CAPACITORES DE CERAMICA</v>
          </cell>
          <cell r="D1980"/>
          <cell r="E1980">
            <v>853224</v>
          </cell>
          <cell r="F1980" t="str">
            <v>200976</v>
          </cell>
          <cell r="G1980" t="str">
            <v xml:space="preserve">    KEMET ELECTRONICS CORPORATION</v>
          </cell>
          <cell r="H1980" t="str">
            <v>SI</v>
          </cell>
          <cell r="I1980" t="str">
            <v xml:space="preserve">Tariff Shift </v>
          </cell>
          <cell r="J1980" t="str">
            <v>DANIELA</v>
          </cell>
          <cell r="K1980" t="str">
            <v>TMECGDL21-043</v>
          </cell>
          <cell r="L1980" t="str">
            <v>MX</v>
          </cell>
        </row>
        <row r="1981">
          <cell r="A1981" t="str">
            <v>A2C52000991</v>
          </cell>
          <cell r="B1981" t="str">
            <v>ROH</v>
          </cell>
          <cell r="C1981" t="str">
            <v>CAPACITORES DE CERAMICA</v>
          </cell>
          <cell r="D1981"/>
          <cell r="E1981">
            <v>853224</v>
          </cell>
          <cell r="F1981" t="str">
            <v>200976</v>
          </cell>
          <cell r="G1981" t="str">
            <v xml:space="preserve">    KEMET ELECTRONICS CORPORATION</v>
          </cell>
          <cell r="H1981" t="str">
            <v>SI</v>
          </cell>
          <cell r="I1981" t="str">
            <v xml:space="preserve">Tariff Shift </v>
          </cell>
          <cell r="J1981" t="str">
            <v>DANIELA</v>
          </cell>
          <cell r="K1981" t="str">
            <v>TMECGDL21-043</v>
          </cell>
          <cell r="L1981" t="str">
            <v>MX</v>
          </cell>
        </row>
        <row r="1982">
          <cell r="A1982" t="str">
            <v>A2C5200099100</v>
          </cell>
          <cell r="B1982" t="str">
            <v>ROH</v>
          </cell>
          <cell r="C1982" t="str">
            <v>CAPACITORES DE CERAMICA</v>
          </cell>
          <cell r="D1982"/>
          <cell r="E1982">
            <v>853224</v>
          </cell>
          <cell r="F1982" t="str">
            <v>200976</v>
          </cell>
          <cell r="G1982" t="str">
            <v xml:space="preserve">    KEMET ELECTRONICS CORPORATION</v>
          </cell>
          <cell r="H1982" t="str">
            <v>SI</v>
          </cell>
          <cell r="I1982" t="str">
            <v xml:space="preserve">Tariff Shift </v>
          </cell>
          <cell r="J1982" t="str">
            <v>DANIELA</v>
          </cell>
          <cell r="K1982" t="str">
            <v>TMECGDL21-043</v>
          </cell>
          <cell r="L1982" t="str">
            <v>MX</v>
          </cell>
        </row>
        <row r="1983">
          <cell r="A1983" t="str">
            <v>A2C52000992</v>
          </cell>
          <cell r="B1983" t="str">
            <v>ROH</v>
          </cell>
          <cell r="C1983" t="str">
            <v>CAPACITORES DE CERAMICA</v>
          </cell>
          <cell r="D1983"/>
          <cell r="E1983">
            <v>853224</v>
          </cell>
          <cell r="F1983" t="str">
            <v>200976</v>
          </cell>
          <cell r="G1983" t="str">
            <v xml:space="preserve">    KEMET ELECTRONICS CORPORATION</v>
          </cell>
          <cell r="H1983" t="str">
            <v>SI</v>
          </cell>
          <cell r="I1983" t="str">
            <v xml:space="preserve">Tariff Shift </v>
          </cell>
          <cell r="J1983" t="str">
            <v>DANIELA</v>
          </cell>
          <cell r="K1983" t="str">
            <v>TMECGDL21-043</v>
          </cell>
          <cell r="L1983" t="str">
            <v>MX</v>
          </cell>
        </row>
        <row r="1984">
          <cell r="A1984" t="str">
            <v>A2C5200099200</v>
          </cell>
          <cell r="B1984" t="str">
            <v>ROH</v>
          </cell>
          <cell r="C1984" t="str">
            <v>CAPACITORES DE CERAMICA</v>
          </cell>
          <cell r="D1984"/>
          <cell r="E1984">
            <v>853224</v>
          </cell>
          <cell r="F1984" t="str">
            <v>200976</v>
          </cell>
          <cell r="G1984" t="str">
            <v xml:space="preserve">    KEMET ELECTRONICS CORPORATION</v>
          </cell>
          <cell r="H1984" t="str">
            <v>SI</v>
          </cell>
          <cell r="I1984" t="str">
            <v xml:space="preserve">Tariff Shift </v>
          </cell>
          <cell r="J1984" t="str">
            <v>DANIELA</v>
          </cell>
          <cell r="K1984" t="str">
            <v>TMECGDL21-043</v>
          </cell>
          <cell r="L1984" t="str">
            <v>MX</v>
          </cell>
        </row>
        <row r="1985">
          <cell r="A1985" t="str">
            <v>A2C52000993</v>
          </cell>
          <cell r="B1985" t="str">
            <v>ROH</v>
          </cell>
          <cell r="C1985" t="str">
            <v>CAPACITORES DE CERAMICA</v>
          </cell>
          <cell r="D1985"/>
          <cell r="E1985">
            <v>853224</v>
          </cell>
          <cell r="F1985" t="str">
            <v>200976</v>
          </cell>
          <cell r="G1985" t="str">
            <v xml:space="preserve">    KEMET ELECTRONICS CORPORATION</v>
          </cell>
          <cell r="H1985" t="str">
            <v>SI</v>
          </cell>
          <cell r="I1985" t="str">
            <v xml:space="preserve">Tariff Shift </v>
          </cell>
          <cell r="J1985" t="str">
            <v>DANIELA</v>
          </cell>
          <cell r="K1985" t="str">
            <v>TMECGDL21-043</v>
          </cell>
          <cell r="L1985" t="str">
            <v>MX</v>
          </cell>
        </row>
        <row r="1986">
          <cell r="A1986" t="str">
            <v>A2C5200099300</v>
          </cell>
          <cell r="B1986" t="str">
            <v>ROH</v>
          </cell>
          <cell r="C1986" t="str">
            <v>CAPACITORES DE CERAMICA</v>
          </cell>
          <cell r="D1986"/>
          <cell r="E1986">
            <v>853224</v>
          </cell>
          <cell r="F1986" t="str">
            <v>200976</v>
          </cell>
          <cell r="G1986" t="str">
            <v xml:space="preserve">    KEMET ELECTRONICS CORPORATION</v>
          </cell>
          <cell r="H1986" t="str">
            <v>SI</v>
          </cell>
          <cell r="I1986" t="str">
            <v xml:space="preserve">Tariff Shift </v>
          </cell>
          <cell r="J1986" t="str">
            <v>DANIELA</v>
          </cell>
          <cell r="K1986" t="str">
            <v>TMECGDL21-043</v>
          </cell>
          <cell r="L1986" t="str">
            <v>MX</v>
          </cell>
        </row>
        <row r="1987">
          <cell r="A1987" t="str">
            <v>A2C52000994</v>
          </cell>
          <cell r="B1987" t="str">
            <v>ROH</v>
          </cell>
          <cell r="C1987" t="str">
            <v>CAPACITORES DE CERAMICA</v>
          </cell>
          <cell r="D1987"/>
          <cell r="E1987">
            <v>853224</v>
          </cell>
          <cell r="F1987" t="str">
            <v>200976</v>
          </cell>
          <cell r="G1987" t="str">
            <v xml:space="preserve">    KEMET ELECTRONICS CORPORATION</v>
          </cell>
          <cell r="H1987" t="str">
            <v>SI</v>
          </cell>
          <cell r="I1987" t="str">
            <v xml:space="preserve">Tariff Shift </v>
          </cell>
          <cell r="J1987" t="str">
            <v>DANIELA</v>
          </cell>
          <cell r="K1987" t="str">
            <v>TMECGDL21-043</v>
          </cell>
          <cell r="L1987" t="str">
            <v>MX</v>
          </cell>
        </row>
        <row r="1988">
          <cell r="A1988" t="str">
            <v>A2C52000995</v>
          </cell>
          <cell r="B1988" t="str">
            <v>ROH</v>
          </cell>
          <cell r="C1988" t="str">
            <v>CAPACITORES DE CERAMICA</v>
          </cell>
          <cell r="D1988"/>
          <cell r="E1988">
            <v>853224</v>
          </cell>
          <cell r="F1988" t="str">
            <v>200976</v>
          </cell>
          <cell r="G1988" t="str">
            <v xml:space="preserve">    KEMET ELECTRONICS CORPORATION</v>
          </cell>
          <cell r="H1988" t="str">
            <v>SI</v>
          </cell>
          <cell r="I1988" t="str">
            <v xml:space="preserve">Tariff Shift </v>
          </cell>
          <cell r="J1988" t="str">
            <v>DANIELA</v>
          </cell>
          <cell r="K1988" t="str">
            <v>TMECGDL21-043</v>
          </cell>
          <cell r="L1988" t="str">
            <v>MX</v>
          </cell>
        </row>
        <row r="1989">
          <cell r="A1989" t="str">
            <v>A2C52000996</v>
          </cell>
          <cell r="B1989" t="str">
            <v>ROH</v>
          </cell>
          <cell r="C1989" t="str">
            <v>CAPACITORES DE CERAMICA</v>
          </cell>
          <cell r="D1989"/>
          <cell r="E1989">
            <v>853224</v>
          </cell>
          <cell r="F1989" t="str">
            <v>200976</v>
          </cell>
          <cell r="G1989" t="str">
            <v xml:space="preserve">    KEMET ELECTRONICS CORPORATION</v>
          </cell>
          <cell r="H1989" t="str">
            <v>SI</v>
          </cell>
          <cell r="I1989" t="str">
            <v xml:space="preserve">Tariff Shift </v>
          </cell>
          <cell r="J1989" t="str">
            <v>DANIELA</v>
          </cell>
          <cell r="K1989" t="str">
            <v>TMECGDL21-043</v>
          </cell>
          <cell r="L1989" t="str">
            <v>MX</v>
          </cell>
        </row>
        <row r="1990">
          <cell r="A1990" t="str">
            <v>A2C52000997</v>
          </cell>
          <cell r="B1990" t="str">
            <v>ROH</v>
          </cell>
          <cell r="C1990" t="str">
            <v>CAPACITORES DE CERAMICA</v>
          </cell>
          <cell r="D1990"/>
          <cell r="E1990">
            <v>853224</v>
          </cell>
          <cell r="F1990" t="str">
            <v>200976</v>
          </cell>
          <cell r="G1990" t="str">
            <v xml:space="preserve">    KEMET ELECTRONICS CORPORATION</v>
          </cell>
          <cell r="H1990" t="str">
            <v>SI</v>
          </cell>
          <cell r="I1990" t="str">
            <v xml:space="preserve">Tariff Shift </v>
          </cell>
          <cell r="J1990" t="str">
            <v>DANIELA</v>
          </cell>
          <cell r="K1990" t="str">
            <v>TMECGDL21-043</v>
          </cell>
          <cell r="L1990" t="str">
            <v>MX</v>
          </cell>
        </row>
        <row r="1991">
          <cell r="A1991" t="str">
            <v>A2C52000998</v>
          </cell>
          <cell r="B1991" t="str">
            <v>ROH</v>
          </cell>
          <cell r="C1991" t="str">
            <v>CAPACITORES DE CERAMICA</v>
          </cell>
          <cell r="D1991"/>
          <cell r="E1991">
            <v>853224</v>
          </cell>
          <cell r="F1991" t="str">
            <v>200976</v>
          </cell>
          <cell r="G1991" t="str">
            <v xml:space="preserve">    KEMET ELECTRONICS CORPORATION</v>
          </cell>
          <cell r="H1991" t="str">
            <v>SI</v>
          </cell>
          <cell r="I1991" t="str">
            <v xml:space="preserve">Tariff Shift </v>
          </cell>
          <cell r="J1991" t="str">
            <v>DANIELA</v>
          </cell>
          <cell r="K1991" t="str">
            <v>TMECGDL21-043</v>
          </cell>
          <cell r="L1991" t="str">
            <v>MX</v>
          </cell>
        </row>
        <row r="1992">
          <cell r="A1992" t="str">
            <v>A2C5200099800</v>
          </cell>
          <cell r="B1992" t="str">
            <v>ROH</v>
          </cell>
          <cell r="C1992" t="str">
            <v>CAPACITORES DE CERAMICA</v>
          </cell>
          <cell r="D1992"/>
          <cell r="E1992">
            <v>853224</v>
          </cell>
          <cell r="F1992" t="str">
            <v>200976</v>
          </cell>
          <cell r="G1992" t="str">
            <v xml:space="preserve">    KEMET ELECTRONICS CORPORATION</v>
          </cell>
          <cell r="H1992" t="str">
            <v>SI</v>
          </cell>
          <cell r="I1992" t="str">
            <v xml:space="preserve">Tariff Shift </v>
          </cell>
          <cell r="J1992" t="str">
            <v>DANIELA</v>
          </cell>
          <cell r="K1992" t="str">
            <v>TMECGDL21-043</v>
          </cell>
          <cell r="L1992" t="str">
            <v>MX</v>
          </cell>
        </row>
        <row r="1993">
          <cell r="A1993" t="str">
            <v>A2C52000999</v>
          </cell>
          <cell r="B1993" t="str">
            <v>ROH</v>
          </cell>
          <cell r="C1993" t="str">
            <v>220pF,10%,50V,C0G,0805,MIXED,CER CAP/C08</v>
          </cell>
          <cell r="D1993"/>
          <cell r="E1993">
            <v>853224</v>
          </cell>
          <cell r="F1993" t="str">
            <v>200976</v>
          </cell>
          <cell r="G1993" t="str">
            <v xml:space="preserve">    KEMET ELECTRONICS CORPORATION</v>
          </cell>
          <cell r="H1993" t="str">
            <v>SI</v>
          </cell>
          <cell r="I1993" t="str">
            <v xml:space="preserve">Tariff Shift </v>
          </cell>
          <cell r="J1993" t="str">
            <v>DANIELA</v>
          </cell>
          <cell r="K1993" t="str">
            <v>TMECGDL21-043</v>
          </cell>
          <cell r="L1993" t="str">
            <v>MX</v>
          </cell>
        </row>
        <row r="1994">
          <cell r="A1994" t="str">
            <v>A2C52001000</v>
          </cell>
          <cell r="B1994" t="str">
            <v>ROH</v>
          </cell>
          <cell r="C1994" t="str">
            <v>CAPACITORES DE CERAMICA</v>
          </cell>
          <cell r="D1994"/>
          <cell r="E1994">
            <v>853224</v>
          </cell>
          <cell r="F1994" t="str">
            <v>200976</v>
          </cell>
          <cell r="G1994" t="str">
            <v xml:space="preserve">    KEMET ELECTRONICS CORPORATION</v>
          </cell>
          <cell r="H1994" t="str">
            <v>SI</v>
          </cell>
          <cell r="I1994" t="str">
            <v xml:space="preserve">Tariff Shift </v>
          </cell>
          <cell r="J1994" t="str">
            <v>DANIELA</v>
          </cell>
          <cell r="K1994" t="str">
            <v>TMECGDL21-043</v>
          </cell>
          <cell r="L1994" t="str">
            <v>MX</v>
          </cell>
        </row>
        <row r="1995">
          <cell r="A1995" t="str">
            <v>A2C52001001</v>
          </cell>
          <cell r="B1995" t="str">
            <v>ROH</v>
          </cell>
          <cell r="C1995" t="str">
            <v>CAPACITORES DE CERAMICA</v>
          </cell>
          <cell r="D1995"/>
          <cell r="E1995">
            <v>853224</v>
          </cell>
          <cell r="F1995" t="str">
            <v>200976</v>
          </cell>
          <cell r="G1995" t="str">
            <v xml:space="preserve">    KEMET ELECTRONICS CORPORATION</v>
          </cell>
          <cell r="H1995" t="str">
            <v>SI</v>
          </cell>
          <cell r="I1995" t="str">
            <v xml:space="preserve">Tariff Shift </v>
          </cell>
          <cell r="J1995" t="str">
            <v>DANIELA</v>
          </cell>
          <cell r="K1995" t="str">
            <v>TMECGDL21-043</v>
          </cell>
          <cell r="L1995" t="str">
            <v>MX</v>
          </cell>
        </row>
        <row r="1996">
          <cell r="A1996" t="str">
            <v>A2C5200100100</v>
          </cell>
          <cell r="B1996" t="str">
            <v>ROH</v>
          </cell>
          <cell r="C1996" t="str">
            <v>CAPACITORES DE CERAMICA</v>
          </cell>
          <cell r="D1996"/>
          <cell r="E1996">
            <v>853224</v>
          </cell>
          <cell r="F1996" t="str">
            <v>200976</v>
          </cell>
          <cell r="G1996" t="str">
            <v xml:space="preserve">    KEMET ELECTRONICS CORPORATION</v>
          </cell>
          <cell r="H1996" t="str">
            <v>SI</v>
          </cell>
          <cell r="I1996" t="str">
            <v xml:space="preserve">Tariff Shift </v>
          </cell>
          <cell r="J1996" t="str">
            <v>DANIELA</v>
          </cell>
          <cell r="K1996" t="str">
            <v>TMECGDL21-043</v>
          </cell>
          <cell r="L1996" t="str">
            <v>MX</v>
          </cell>
        </row>
        <row r="1997">
          <cell r="A1997" t="str">
            <v>A2C52001002</v>
          </cell>
          <cell r="B1997" t="str">
            <v>ROH</v>
          </cell>
          <cell r="C1997" t="str">
            <v>CAPACITORES  DE CERAMICA</v>
          </cell>
          <cell r="D1997"/>
          <cell r="E1997">
            <v>853224</v>
          </cell>
          <cell r="F1997" t="str">
            <v>200976</v>
          </cell>
          <cell r="G1997" t="str">
            <v xml:space="preserve">    KEMET ELECTRONICS CORPORATION</v>
          </cell>
          <cell r="H1997" t="str">
            <v>SI</v>
          </cell>
          <cell r="I1997" t="str">
            <v xml:space="preserve">Tariff Shift </v>
          </cell>
          <cell r="J1997" t="str">
            <v>DANIELA</v>
          </cell>
          <cell r="K1997" t="str">
            <v>TMECGDL21-043</v>
          </cell>
          <cell r="L1997" t="str">
            <v>MX</v>
          </cell>
        </row>
        <row r="1998">
          <cell r="A1998" t="str">
            <v>A2C52001004</v>
          </cell>
          <cell r="B1998" t="str">
            <v>ROH</v>
          </cell>
          <cell r="C1998" t="str">
            <v>CAPACITORES DE CERAMICA</v>
          </cell>
          <cell r="D1998"/>
          <cell r="E1998">
            <v>853224</v>
          </cell>
          <cell r="F1998" t="str">
            <v>200976</v>
          </cell>
          <cell r="G1998" t="str">
            <v xml:space="preserve">    KEMET ELECTRONICS CORPORATION</v>
          </cell>
          <cell r="H1998" t="str">
            <v>SI</v>
          </cell>
          <cell r="I1998" t="str">
            <v xml:space="preserve">Tariff Shift </v>
          </cell>
          <cell r="J1998" t="str">
            <v>DANIELA</v>
          </cell>
          <cell r="K1998" t="str">
            <v>TMECGDL21-043</v>
          </cell>
          <cell r="L1998" t="str">
            <v>MX</v>
          </cell>
        </row>
        <row r="1999">
          <cell r="A1999" t="str">
            <v>A2C52001008</v>
          </cell>
          <cell r="B1999" t="str">
            <v>ROH</v>
          </cell>
          <cell r="C1999" t="str">
            <v>CAPACITORES  DE CERAMICA</v>
          </cell>
          <cell r="D1999"/>
          <cell r="E1999">
            <v>853224</v>
          </cell>
          <cell r="F1999" t="str">
            <v>200976</v>
          </cell>
          <cell r="G1999" t="str">
            <v xml:space="preserve">    KEMET ELECTRONICS CORPORATION</v>
          </cell>
          <cell r="H1999" t="str">
            <v>SI</v>
          </cell>
          <cell r="I1999" t="str">
            <v xml:space="preserve">Tariff Shift </v>
          </cell>
          <cell r="J1999" t="str">
            <v>DANIELA</v>
          </cell>
          <cell r="K1999" t="str">
            <v>TMECGDL21-043</v>
          </cell>
          <cell r="L1999" t="str">
            <v>MX</v>
          </cell>
        </row>
        <row r="2000">
          <cell r="A2000" t="str">
            <v>A2C52001009</v>
          </cell>
          <cell r="B2000" t="str">
            <v>ROH</v>
          </cell>
          <cell r="C2000" t="str">
            <v>CAPACITORES  DE CERAMICA</v>
          </cell>
          <cell r="D2000"/>
          <cell r="E2000">
            <v>853224</v>
          </cell>
          <cell r="F2000" t="str">
            <v>200976</v>
          </cell>
          <cell r="G2000" t="str">
            <v xml:space="preserve">    KEMET ELECTRONICS CORPORATION</v>
          </cell>
          <cell r="H2000" t="str">
            <v>SI</v>
          </cell>
          <cell r="I2000" t="str">
            <v xml:space="preserve">Tariff Shift </v>
          </cell>
          <cell r="J2000" t="str">
            <v>DANIELA</v>
          </cell>
          <cell r="K2000" t="str">
            <v>TMECGDL21-043</v>
          </cell>
          <cell r="L2000" t="str">
            <v>MX</v>
          </cell>
        </row>
        <row r="2001">
          <cell r="A2001" t="str">
            <v>A2C52001012</v>
          </cell>
          <cell r="B2001" t="str">
            <v>ROH</v>
          </cell>
          <cell r="C2001" t="str">
            <v>CAPACITORES DE CERAMICA</v>
          </cell>
          <cell r="D2001"/>
          <cell r="E2001">
            <v>853224</v>
          </cell>
          <cell r="F2001" t="str">
            <v>200976</v>
          </cell>
          <cell r="G2001" t="str">
            <v xml:space="preserve">    KEMET ELECTRONICS CORPORATION</v>
          </cell>
          <cell r="H2001" t="str">
            <v>SI</v>
          </cell>
          <cell r="I2001" t="str">
            <v xml:space="preserve">Tariff Shift </v>
          </cell>
          <cell r="J2001" t="str">
            <v>DANIELA</v>
          </cell>
          <cell r="K2001" t="str">
            <v>TMECGDL21-043</v>
          </cell>
          <cell r="L2001" t="str">
            <v>MX</v>
          </cell>
        </row>
        <row r="2002">
          <cell r="A2002" t="str">
            <v>A2C52001016</v>
          </cell>
          <cell r="B2002" t="str">
            <v>ROH</v>
          </cell>
          <cell r="C2002" t="str">
            <v>CAPACITORES DE CERAMICA</v>
          </cell>
          <cell r="D2002"/>
          <cell r="E2002">
            <v>853224</v>
          </cell>
          <cell r="F2002" t="str">
            <v>200976</v>
          </cell>
          <cell r="G2002" t="str">
            <v xml:space="preserve">    KEMET ELECTRONICS CORPORATION</v>
          </cell>
          <cell r="H2002" t="str">
            <v>SI</v>
          </cell>
          <cell r="I2002" t="str">
            <v xml:space="preserve">Tariff Shift </v>
          </cell>
          <cell r="J2002" t="str">
            <v>DANIELA</v>
          </cell>
          <cell r="K2002" t="str">
            <v>TMECGDL21-043</v>
          </cell>
          <cell r="L2002" t="str">
            <v>MX</v>
          </cell>
        </row>
        <row r="2003">
          <cell r="A2003" t="str">
            <v>A2C52001019</v>
          </cell>
          <cell r="B2003" t="str">
            <v>ROH</v>
          </cell>
          <cell r="C2003" t="str">
            <v>CAPACITORES DE CERAMICA</v>
          </cell>
          <cell r="D2003"/>
          <cell r="E2003">
            <v>853224</v>
          </cell>
          <cell r="F2003" t="str">
            <v>200976</v>
          </cell>
          <cell r="G2003" t="str">
            <v xml:space="preserve">    KEMET ELECTRONICS CORPORATION</v>
          </cell>
          <cell r="H2003" t="str">
            <v>SI</v>
          </cell>
          <cell r="I2003" t="str">
            <v xml:space="preserve">Tariff Shift </v>
          </cell>
          <cell r="J2003" t="str">
            <v>DANIELA</v>
          </cell>
          <cell r="K2003" t="str">
            <v>TMECGDL21-043</v>
          </cell>
          <cell r="L2003" t="str">
            <v>MX</v>
          </cell>
        </row>
        <row r="2004">
          <cell r="A2004" t="str">
            <v>A2C52001021</v>
          </cell>
          <cell r="B2004" t="str">
            <v>ROH</v>
          </cell>
          <cell r="C2004" t="str">
            <v>CAPACITORES DE CERAMICA</v>
          </cell>
          <cell r="D2004"/>
          <cell r="E2004">
            <v>853224</v>
          </cell>
          <cell r="F2004" t="str">
            <v>200976</v>
          </cell>
          <cell r="G2004" t="str">
            <v xml:space="preserve">    KEMET ELECTRONICS CORPORATION</v>
          </cell>
          <cell r="H2004" t="str">
            <v>SI</v>
          </cell>
          <cell r="I2004" t="str">
            <v xml:space="preserve">Tariff Shift </v>
          </cell>
          <cell r="J2004" t="str">
            <v>DANIELA</v>
          </cell>
          <cell r="K2004" t="str">
            <v>TMECGDL21-043</v>
          </cell>
          <cell r="L2004" t="str">
            <v>MX</v>
          </cell>
        </row>
        <row r="2005">
          <cell r="A2005" t="str">
            <v>A2C52001022</v>
          </cell>
          <cell r="B2005" t="str">
            <v>ROH</v>
          </cell>
          <cell r="C2005" t="str">
            <v>CAPACITORES DE CERAMICA</v>
          </cell>
          <cell r="D2005"/>
          <cell r="E2005">
            <v>853224</v>
          </cell>
          <cell r="F2005" t="str">
            <v>200976</v>
          </cell>
          <cell r="G2005" t="str">
            <v xml:space="preserve">    KEMET ELECTRONICS CORPORATION</v>
          </cell>
          <cell r="H2005" t="str">
            <v>SI</v>
          </cell>
          <cell r="I2005" t="str">
            <v xml:space="preserve">Tariff Shift </v>
          </cell>
          <cell r="J2005" t="str">
            <v>DANIELA</v>
          </cell>
          <cell r="K2005" t="str">
            <v>TMECGDL21-043</v>
          </cell>
          <cell r="L2005" t="str">
            <v>MX</v>
          </cell>
        </row>
        <row r="2006">
          <cell r="A2006" t="str">
            <v>A2C52001023</v>
          </cell>
          <cell r="B2006" t="str">
            <v>ROH</v>
          </cell>
          <cell r="C2006" t="str">
            <v>CAPACITORES DE CERAMICA</v>
          </cell>
          <cell r="D2006"/>
          <cell r="E2006">
            <v>853224</v>
          </cell>
          <cell r="F2006" t="str">
            <v>200976</v>
          </cell>
          <cell r="G2006" t="str">
            <v xml:space="preserve">    KEMET ELECTRONICS CORPORATION</v>
          </cell>
          <cell r="H2006" t="str">
            <v>SI</v>
          </cell>
          <cell r="I2006" t="str">
            <v xml:space="preserve">Tariff Shift </v>
          </cell>
          <cell r="J2006" t="str">
            <v>DANIELA</v>
          </cell>
          <cell r="K2006" t="str">
            <v>TMECGDL21-043</v>
          </cell>
          <cell r="L2006" t="str">
            <v>MX</v>
          </cell>
        </row>
        <row r="2007">
          <cell r="A2007" t="str">
            <v>A2C52001025</v>
          </cell>
          <cell r="B2007" t="str">
            <v>ROH</v>
          </cell>
          <cell r="C2007" t="str">
            <v>CAPACITORES DE CERAMICA</v>
          </cell>
          <cell r="D2007"/>
          <cell r="E2007">
            <v>853224</v>
          </cell>
          <cell r="F2007" t="str">
            <v>200976</v>
          </cell>
          <cell r="G2007" t="str">
            <v xml:space="preserve">    KEMET ELECTRONICS CORPORATION</v>
          </cell>
          <cell r="H2007" t="str">
            <v>SI</v>
          </cell>
          <cell r="I2007" t="str">
            <v xml:space="preserve">Tariff Shift </v>
          </cell>
          <cell r="J2007" t="str">
            <v>DANIELA</v>
          </cell>
          <cell r="K2007" t="str">
            <v>TMECGDL21-043</v>
          </cell>
          <cell r="L2007" t="str">
            <v>MX</v>
          </cell>
        </row>
        <row r="2008">
          <cell r="A2008" t="str">
            <v>A2C52001026</v>
          </cell>
          <cell r="B2008" t="str">
            <v>ROH</v>
          </cell>
          <cell r="C2008" t="str">
            <v>CAPACITORES DE CERAMICA</v>
          </cell>
          <cell r="D2008"/>
          <cell r="E2008">
            <v>853224</v>
          </cell>
          <cell r="F2008" t="str">
            <v>200976</v>
          </cell>
          <cell r="G2008" t="str">
            <v xml:space="preserve">    KEMET ELECTRONICS CORPORATION</v>
          </cell>
          <cell r="H2008" t="str">
            <v>SI</v>
          </cell>
          <cell r="I2008" t="str">
            <v xml:space="preserve">Tariff Shift </v>
          </cell>
          <cell r="J2008" t="str">
            <v>DANIELA</v>
          </cell>
          <cell r="K2008" t="str">
            <v>TMECGDL21-043</v>
          </cell>
          <cell r="L2008" t="str">
            <v>MX</v>
          </cell>
        </row>
        <row r="2009">
          <cell r="A2009" t="str">
            <v>A2C52001028</v>
          </cell>
          <cell r="B2009" t="str">
            <v>ROH</v>
          </cell>
          <cell r="C2009" t="str">
            <v>CAPACITOR CERAMICO MULTICAPAS</v>
          </cell>
          <cell r="D2009"/>
          <cell r="E2009">
            <v>853224</v>
          </cell>
          <cell r="F2009" t="str">
            <v>200976</v>
          </cell>
          <cell r="G2009" t="str">
            <v xml:space="preserve">    KEMET ELECTRONICS CORPORATION</v>
          </cell>
          <cell r="H2009" t="str">
            <v>SI</v>
          </cell>
          <cell r="I2009" t="str">
            <v xml:space="preserve">Tariff Shift </v>
          </cell>
          <cell r="J2009" t="str">
            <v>DANIELA</v>
          </cell>
          <cell r="K2009" t="str">
            <v>TMECGDL21-043</v>
          </cell>
          <cell r="L2009" t="str">
            <v>MX</v>
          </cell>
        </row>
        <row r="2010">
          <cell r="A2010" t="str">
            <v>A2C52001033</v>
          </cell>
          <cell r="B2010" t="str">
            <v>ROH</v>
          </cell>
          <cell r="C2010" t="str">
            <v>CAPACITORES DE CERAMICA</v>
          </cell>
          <cell r="D2010"/>
          <cell r="E2010">
            <v>853224</v>
          </cell>
          <cell r="F2010" t="str">
            <v>200976</v>
          </cell>
          <cell r="G2010" t="str">
            <v xml:space="preserve">    KEMET ELECTRONICS CORPORATION</v>
          </cell>
          <cell r="H2010" t="str">
            <v>SI</v>
          </cell>
          <cell r="I2010" t="str">
            <v xml:space="preserve">Tariff Shift </v>
          </cell>
          <cell r="J2010" t="str">
            <v>DANIELA</v>
          </cell>
          <cell r="K2010" t="str">
            <v>TMECGDL21-043</v>
          </cell>
          <cell r="L2010" t="str">
            <v>MX</v>
          </cell>
        </row>
        <row r="2011">
          <cell r="A2011" t="str">
            <v>A2C52001035</v>
          </cell>
          <cell r="B2011" t="str">
            <v>ROH</v>
          </cell>
          <cell r="C2011" t="str">
            <v>CAPACITORES DE CERAMICA</v>
          </cell>
          <cell r="D2011"/>
          <cell r="E2011">
            <v>853224</v>
          </cell>
          <cell r="F2011" t="str">
            <v>200976</v>
          </cell>
          <cell r="G2011" t="str">
            <v xml:space="preserve">    KEMET ELECTRONICS CORPORATION</v>
          </cell>
          <cell r="H2011" t="str">
            <v>SI</v>
          </cell>
          <cell r="I2011" t="str">
            <v xml:space="preserve">Tariff Shift </v>
          </cell>
          <cell r="J2011" t="str">
            <v>DANIELA</v>
          </cell>
          <cell r="K2011" t="str">
            <v>TMECGDL21-043</v>
          </cell>
          <cell r="L2011" t="str">
            <v>MX</v>
          </cell>
        </row>
        <row r="2012">
          <cell r="A2012" t="str">
            <v>A2C52001039</v>
          </cell>
          <cell r="B2012" t="str">
            <v>ROH</v>
          </cell>
          <cell r="C2012" t="str">
            <v>CAPACITORES DE CERAMICA</v>
          </cell>
          <cell r="D2012"/>
          <cell r="E2012">
            <v>853224</v>
          </cell>
          <cell r="F2012" t="str">
            <v>200976</v>
          </cell>
          <cell r="G2012" t="str">
            <v xml:space="preserve">    KEMET ELECTRONICS CORPORATION</v>
          </cell>
          <cell r="H2012" t="str">
            <v>SI</v>
          </cell>
          <cell r="I2012" t="str">
            <v xml:space="preserve">Tariff Shift </v>
          </cell>
          <cell r="J2012" t="str">
            <v>DANIELA</v>
          </cell>
          <cell r="K2012" t="str">
            <v>TMECGDL21-043</v>
          </cell>
          <cell r="L2012" t="str">
            <v>MX</v>
          </cell>
        </row>
        <row r="2013">
          <cell r="A2013" t="str">
            <v>A2C52001041</v>
          </cell>
          <cell r="B2013" t="str">
            <v>ROH</v>
          </cell>
          <cell r="C2013" t="str">
            <v>CAPACITORES DE CERAMICA</v>
          </cell>
          <cell r="D2013"/>
          <cell r="E2013">
            <v>853224</v>
          </cell>
          <cell r="F2013" t="str">
            <v>200976</v>
          </cell>
          <cell r="G2013" t="str">
            <v xml:space="preserve">    KEMET ELECTRONICS CORPORATION</v>
          </cell>
          <cell r="H2013" t="str">
            <v>SI</v>
          </cell>
          <cell r="I2013" t="str">
            <v xml:space="preserve">Tariff Shift </v>
          </cell>
          <cell r="J2013" t="str">
            <v>DANIELA</v>
          </cell>
          <cell r="K2013" t="str">
            <v>TMECGDL21-043</v>
          </cell>
          <cell r="L2013" t="str">
            <v>MX</v>
          </cell>
        </row>
        <row r="2014">
          <cell r="A2014" t="str">
            <v>A2C52001042</v>
          </cell>
          <cell r="B2014" t="str">
            <v>ROH</v>
          </cell>
          <cell r="C2014" t="str">
            <v>CAPACITORES DE CERAMICA</v>
          </cell>
          <cell r="D2014"/>
          <cell r="E2014">
            <v>853224</v>
          </cell>
          <cell r="F2014" t="str">
            <v>200976</v>
          </cell>
          <cell r="G2014" t="str">
            <v xml:space="preserve">    KEMET ELECTRONICS CORPORATION</v>
          </cell>
          <cell r="H2014" t="str">
            <v>SI</v>
          </cell>
          <cell r="I2014" t="str">
            <v xml:space="preserve">Tariff Shift </v>
          </cell>
          <cell r="J2014" t="str">
            <v>DANIELA</v>
          </cell>
          <cell r="K2014" t="str">
            <v>TMECGDL21-043</v>
          </cell>
          <cell r="L2014" t="str">
            <v>MX</v>
          </cell>
        </row>
        <row r="2015">
          <cell r="A2015" t="str">
            <v>A2C52001043</v>
          </cell>
          <cell r="B2015" t="str">
            <v>ROH</v>
          </cell>
          <cell r="C2015" t="str">
            <v>CAPACITORES DE CERAMICA</v>
          </cell>
          <cell r="D2015"/>
          <cell r="E2015">
            <v>853224</v>
          </cell>
          <cell r="F2015" t="str">
            <v>200976</v>
          </cell>
          <cell r="G2015" t="str">
            <v xml:space="preserve">    KEMET ELECTRONICS CORPORATION</v>
          </cell>
          <cell r="H2015" t="str">
            <v>SI</v>
          </cell>
          <cell r="I2015" t="str">
            <v xml:space="preserve">Tariff Shift </v>
          </cell>
          <cell r="J2015" t="str">
            <v>DANIELA</v>
          </cell>
          <cell r="K2015" t="str">
            <v>TMECGDL21-043</v>
          </cell>
          <cell r="L2015" t="str">
            <v>MX</v>
          </cell>
        </row>
        <row r="2016">
          <cell r="A2016" t="str">
            <v>A2C52001045</v>
          </cell>
          <cell r="B2016" t="str">
            <v>ROH</v>
          </cell>
          <cell r="C2016" t="str">
            <v>CAPACITORES DE CERAMICA</v>
          </cell>
          <cell r="D2016"/>
          <cell r="E2016">
            <v>853224</v>
          </cell>
          <cell r="F2016" t="str">
            <v>200976</v>
          </cell>
          <cell r="G2016" t="str">
            <v xml:space="preserve">    KEMET ELECTRONICS CORPORATION</v>
          </cell>
          <cell r="H2016" t="str">
            <v>SI</v>
          </cell>
          <cell r="I2016" t="str">
            <v xml:space="preserve">Tariff Shift </v>
          </cell>
          <cell r="J2016" t="str">
            <v>DANIELA</v>
          </cell>
          <cell r="K2016" t="str">
            <v>TMECGDL21-043</v>
          </cell>
          <cell r="L2016" t="str">
            <v>MX</v>
          </cell>
        </row>
        <row r="2017">
          <cell r="A2017" t="str">
            <v>A2C52001051</v>
          </cell>
          <cell r="B2017" t="str">
            <v>ROH</v>
          </cell>
          <cell r="C2017" t="str">
            <v>CAPACITORES DE CERAMICA</v>
          </cell>
          <cell r="D2017"/>
          <cell r="E2017">
            <v>853224</v>
          </cell>
          <cell r="F2017" t="str">
            <v>200976</v>
          </cell>
          <cell r="G2017" t="str">
            <v xml:space="preserve">    KEMET ELECTRONICS CORPORATION</v>
          </cell>
          <cell r="H2017" t="str">
            <v>SI</v>
          </cell>
          <cell r="I2017" t="str">
            <v xml:space="preserve">Tariff Shift </v>
          </cell>
          <cell r="J2017" t="str">
            <v>DANIELA</v>
          </cell>
          <cell r="K2017" t="str">
            <v>TMECGDL21-043</v>
          </cell>
          <cell r="L2017" t="str">
            <v>MX</v>
          </cell>
        </row>
        <row r="2018">
          <cell r="A2018" t="str">
            <v>A2C52001054</v>
          </cell>
          <cell r="B2018" t="str">
            <v>ROH</v>
          </cell>
          <cell r="C2018" t="str">
            <v>CAPACITORES DE CERAMICA</v>
          </cell>
          <cell r="D2018"/>
          <cell r="E2018">
            <v>853224</v>
          </cell>
          <cell r="F2018" t="str">
            <v>200976</v>
          </cell>
          <cell r="G2018" t="str">
            <v xml:space="preserve">    KEMET ELECTRONICS CORPORATION</v>
          </cell>
          <cell r="H2018" t="str">
            <v>SI</v>
          </cell>
          <cell r="I2018" t="str">
            <v xml:space="preserve">Tariff Shift </v>
          </cell>
          <cell r="J2018" t="str">
            <v>DANIELA</v>
          </cell>
          <cell r="K2018" t="str">
            <v>TMECGDL21-043</v>
          </cell>
          <cell r="L2018" t="str">
            <v>MX</v>
          </cell>
        </row>
        <row r="2019">
          <cell r="A2019" t="str">
            <v>A2C52001056</v>
          </cell>
          <cell r="B2019" t="str">
            <v>ROH</v>
          </cell>
          <cell r="C2019" t="str">
            <v>CAPACITORES DE CERAMICA</v>
          </cell>
          <cell r="D2019"/>
          <cell r="E2019">
            <v>853224</v>
          </cell>
          <cell r="F2019" t="str">
            <v>200976</v>
          </cell>
          <cell r="G2019" t="str">
            <v xml:space="preserve">    KEMET ELECTRONICS CORPORATION</v>
          </cell>
          <cell r="H2019" t="str">
            <v>SI</v>
          </cell>
          <cell r="I2019" t="str">
            <v xml:space="preserve">Tariff Shift </v>
          </cell>
          <cell r="J2019" t="str">
            <v>DANIELA</v>
          </cell>
          <cell r="K2019" t="str">
            <v>TMECGDL21-043</v>
          </cell>
          <cell r="L2019" t="str">
            <v>MX</v>
          </cell>
        </row>
        <row r="2020">
          <cell r="A2020" t="str">
            <v>A2C52001058</v>
          </cell>
          <cell r="B2020" t="str">
            <v>ROH</v>
          </cell>
          <cell r="C2020" t="str">
            <v>CAPACITORES DE CERAMICA</v>
          </cell>
          <cell r="D2020"/>
          <cell r="E2020">
            <v>853224</v>
          </cell>
          <cell r="F2020" t="str">
            <v>200976</v>
          </cell>
          <cell r="G2020" t="str">
            <v xml:space="preserve">    KEMET ELECTRONICS CORPORATION</v>
          </cell>
          <cell r="H2020" t="str">
            <v>SI</v>
          </cell>
          <cell r="I2020" t="str">
            <v xml:space="preserve">Tariff Shift </v>
          </cell>
          <cell r="J2020" t="str">
            <v>DANIELA</v>
          </cell>
          <cell r="K2020" t="str">
            <v>TMECGDL21-043</v>
          </cell>
          <cell r="L2020" t="str">
            <v>MX</v>
          </cell>
        </row>
        <row r="2021">
          <cell r="A2021" t="str">
            <v>A2C52001059</v>
          </cell>
          <cell r="B2021" t="str">
            <v>ROH</v>
          </cell>
          <cell r="C2021" t="str">
            <v>CAPACITORES DE CERAMICA</v>
          </cell>
          <cell r="D2021"/>
          <cell r="E2021">
            <v>853224</v>
          </cell>
          <cell r="F2021" t="str">
            <v>200976</v>
          </cell>
          <cell r="G2021" t="str">
            <v xml:space="preserve">    KEMET ELECTRONICS CORPORATION</v>
          </cell>
          <cell r="H2021" t="str">
            <v>SI</v>
          </cell>
          <cell r="I2021" t="str">
            <v xml:space="preserve">Tariff Shift </v>
          </cell>
          <cell r="J2021" t="str">
            <v>DANIELA</v>
          </cell>
          <cell r="K2021" t="str">
            <v>TMECGDL21-043</v>
          </cell>
          <cell r="L2021" t="str">
            <v>MX</v>
          </cell>
        </row>
        <row r="2022">
          <cell r="A2022" t="str">
            <v>A2C52001062</v>
          </cell>
          <cell r="B2022" t="str">
            <v>ROH</v>
          </cell>
          <cell r="C2022" t="str">
            <v>CAPACITORES DE CERAMICA</v>
          </cell>
          <cell r="D2022"/>
          <cell r="E2022">
            <v>853224</v>
          </cell>
          <cell r="F2022" t="str">
            <v>200976</v>
          </cell>
          <cell r="G2022" t="str">
            <v xml:space="preserve">    KEMET ELECTRONICS CORPORATION</v>
          </cell>
          <cell r="H2022" t="str">
            <v>SI</v>
          </cell>
          <cell r="I2022" t="str">
            <v xml:space="preserve">Tariff Shift </v>
          </cell>
          <cell r="J2022" t="str">
            <v>DANIELA</v>
          </cell>
          <cell r="K2022" t="str">
            <v>TMECGDL21-043</v>
          </cell>
          <cell r="L2022" t="str">
            <v>MX</v>
          </cell>
        </row>
        <row r="2023">
          <cell r="A2023" t="str">
            <v>A2C52001068</v>
          </cell>
          <cell r="B2023" t="str">
            <v>ROH</v>
          </cell>
          <cell r="C2023" t="str">
            <v>CAPACITORES DE CERAMICA</v>
          </cell>
          <cell r="D2023"/>
          <cell r="E2023">
            <v>853224</v>
          </cell>
          <cell r="F2023" t="str">
            <v>200976</v>
          </cell>
          <cell r="G2023" t="str">
            <v xml:space="preserve">    KEMET ELECTRONICS CORPORATION</v>
          </cell>
          <cell r="H2023" t="str">
            <v>SI</v>
          </cell>
          <cell r="I2023" t="str">
            <v xml:space="preserve">Tariff Shift </v>
          </cell>
          <cell r="J2023" t="str">
            <v>DANIELA</v>
          </cell>
          <cell r="K2023" t="str">
            <v>TMECGDL21-043</v>
          </cell>
          <cell r="L2023" t="str">
            <v>MX</v>
          </cell>
        </row>
        <row r="2024">
          <cell r="A2024" t="str">
            <v>A2C52001069</v>
          </cell>
          <cell r="B2024" t="str">
            <v>ROH</v>
          </cell>
          <cell r="C2024" t="str">
            <v>1.5nF,2%,50V,C0G,0805,TINNED,CER CAP/VJ0</v>
          </cell>
          <cell r="D2024"/>
          <cell r="E2024">
            <v>853224</v>
          </cell>
          <cell r="F2024" t="str">
            <v>200976</v>
          </cell>
          <cell r="G2024" t="str">
            <v xml:space="preserve">    KEMET ELECTRONICS CORPORATION</v>
          </cell>
          <cell r="H2024" t="str">
            <v>SI</v>
          </cell>
          <cell r="I2024" t="str">
            <v xml:space="preserve">Tariff Shift </v>
          </cell>
          <cell r="J2024" t="str">
            <v>DANIELA</v>
          </cell>
          <cell r="K2024" t="str">
            <v>TMECGDL21-043</v>
          </cell>
          <cell r="L2024" t="str">
            <v>MX</v>
          </cell>
        </row>
        <row r="2025">
          <cell r="A2025" t="str">
            <v>A2C52001071</v>
          </cell>
          <cell r="B2025" t="str">
            <v>ROH</v>
          </cell>
          <cell r="C2025" t="str">
            <v>CAPACITORES DE CERAMICA</v>
          </cell>
          <cell r="D2025"/>
          <cell r="E2025">
            <v>853224</v>
          </cell>
          <cell r="F2025" t="str">
            <v>200976</v>
          </cell>
          <cell r="G2025" t="str">
            <v xml:space="preserve">    KEMET ELECTRONICS CORPORATION</v>
          </cell>
          <cell r="H2025" t="str">
            <v>SI</v>
          </cell>
          <cell r="I2025" t="str">
            <v xml:space="preserve">Tariff Shift </v>
          </cell>
          <cell r="J2025" t="str">
            <v>DANIELA</v>
          </cell>
          <cell r="K2025" t="str">
            <v>TMECGDL21-043</v>
          </cell>
          <cell r="L2025" t="str">
            <v>MX</v>
          </cell>
        </row>
        <row r="2026">
          <cell r="A2026" t="str">
            <v>A2C52001076</v>
          </cell>
          <cell r="B2026" t="str">
            <v>ROH</v>
          </cell>
          <cell r="C2026" t="str">
            <v>CAPACITORES DE CERAMICA</v>
          </cell>
          <cell r="D2026"/>
          <cell r="E2026">
            <v>853224</v>
          </cell>
          <cell r="F2026" t="str">
            <v>200976</v>
          </cell>
          <cell r="G2026" t="str">
            <v xml:space="preserve">    KEMET ELECTRONICS CORPORATION</v>
          </cell>
          <cell r="H2026" t="str">
            <v>SI</v>
          </cell>
          <cell r="I2026" t="str">
            <v xml:space="preserve">Tariff Shift </v>
          </cell>
          <cell r="J2026" t="str">
            <v>DANIELA</v>
          </cell>
          <cell r="K2026" t="str">
            <v>TMECGDL21-043</v>
          </cell>
          <cell r="L2026" t="str">
            <v>MX</v>
          </cell>
        </row>
        <row r="2027">
          <cell r="A2027" t="str">
            <v>A2C52001077</v>
          </cell>
          <cell r="B2027" t="str">
            <v>ROH</v>
          </cell>
          <cell r="C2027" t="str">
            <v>CAPACITORES DE CERAMICA</v>
          </cell>
          <cell r="D2027"/>
          <cell r="E2027">
            <v>853224</v>
          </cell>
          <cell r="F2027" t="str">
            <v>200976</v>
          </cell>
          <cell r="G2027" t="str">
            <v xml:space="preserve">    KEMET ELECTRONICS CORPORATION</v>
          </cell>
          <cell r="H2027" t="str">
            <v>SI</v>
          </cell>
          <cell r="I2027" t="str">
            <v xml:space="preserve">Tariff Shift </v>
          </cell>
          <cell r="J2027" t="str">
            <v>DANIELA</v>
          </cell>
          <cell r="K2027" t="str">
            <v>TMECGDL21-043</v>
          </cell>
          <cell r="L2027" t="str">
            <v>MX</v>
          </cell>
        </row>
        <row r="2028">
          <cell r="A2028" t="str">
            <v>A2C5200107700</v>
          </cell>
          <cell r="B2028" t="str">
            <v>ROH</v>
          </cell>
          <cell r="C2028" t="str">
            <v>CAPACITORES DE CERAMICA</v>
          </cell>
          <cell r="D2028"/>
          <cell r="E2028">
            <v>853224</v>
          </cell>
          <cell r="F2028" t="str">
            <v>200976</v>
          </cell>
          <cell r="G2028" t="str">
            <v xml:space="preserve">    KEMET ELECTRONICS CORPORATION</v>
          </cell>
          <cell r="H2028" t="str">
            <v>SI</v>
          </cell>
          <cell r="I2028" t="str">
            <v xml:space="preserve">Tariff Shift </v>
          </cell>
          <cell r="J2028" t="str">
            <v>DANIELA</v>
          </cell>
          <cell r="K2028" t="str">
            <v>TMECGDL21-043</v>
          </cell>
          <cell r="L2028" t="str">
            <v>MX</v>
          </cell>
        </row>
        <row r="2029">
          <cell r="A2029" t="str">
            <v>A2C52001079</v>
          </cell>
          <cell r="B2029" t="str">
            <v>ROH</v>
          </cell>
          <cell r="C2029" t="str">
            <v>CAPACITORES DE CERAMICA</v>
          </cell>
          <cell r="D2029"/>
          <cell r="E2029">
            <v>853224</v>
          </cell>
          <cell r="F2029" t="str">
            <v>200976</v>
          </cell>
          <cell r="G2029" t="str">
            <v xml:space="preserve">    KEMET ELECTRONICS CORPORATION</v>
          </cell>
          <cell r="H2029" t="str">
            <v>SI</v>
          </cell>
          <cell r="I2029" t="str">
            <v xml:space="preserve">Tariff Shift </v>
          </cell>
          <cell r="J2029" t="str">
            <v>DANIELA</v>
          </cell>
          <cell r="K2029" t="str">
            <v>TMECGDL21-043</v>
          </cell>
          <cell r="L2029" t="str">
            <v>MX</v>
          </cell>
        </row>
        <row r="2030">
          <cell r="A2030" t="str">
            <v>A2C52001080</v>
          </cell>
          <cell r="B2030" t="str">
            <v>ROH</v>
          </cell>
          <cell r="C2030" t="str">
            <v>CAPACITORES DE CERAMICA</v>
          </cell>
          <cell r="D2030"/>
          <cell r="E2030">
            <v>853224</v>
          </cell>
          <cell r="F2030" t="str">
            <v>200976</v>
          </cell>
          <cell r="G2030" t="str">
            <v xml:space="preserve">    KEMET ELECTRONICS CORPORATION</v>
          </cell>
          <cell r="H2030" t="str">
            <v>SI</v>
          </cell>
          <cell r="I2030" t="str">
            <v xml:space="preserve">Tariff Shift </v>
          </cell>
          <cell r="J2030" t="str">
            <v>DANIELA</v>
          </cell>
          <cell r="K2030" t="str">
            <v>TMECGDL21-043</v>
          </cell>
          <cell r="L2030" t="str">
            <v>MX</v>
          </cell>
        </row>
        <row r="2031">
          <cell r="A2031" t="str">
            <v>A2C5200108000</v>
          </cell>
          <cell r="B2031" t="str">
            <v>ROH</v>
          </cell>
          <cell r="C2031" t="str">
            <v>CAPACITORES DE CERAMICA</v>
          </cell>
          <cell r="D2031"/>
          <cell r="E2031">
            <v>853224</v>
          </cell>
          <cell r="F2031" t="str">
            <v>200976</v>
          </cell>
          <cell r="G2031" t="str">
            <v xml:space="preserve">    KEMET ELECTRONICS CORPORATION</v>
          </cell>
          <cell r="H2031" t="str">
            <v>SI</v>
          </cell>
          <cell r="I2031" t="str">
            <v xml:space="preserve">Tariff Shift </v>
          </cell>
          <cell r="J2031" t="str">
            <v>DANIELA</v>
          </cell>
          <cell r="K2031" t="str">
            <v>TMECGDL21-043</v>
          </cell>
          <cell r="L2031" t="str">
            <v>MX</v>
          </cell>
        </row>
        <row r="2032">
          <cell r="A2032" t="str">
            <v>A2C52001081</v>
          </cell>
          <cell r="B2032" t="str">
            <v>ROH</v>
          </cell>
          <cell r="C2032" t="str">
            <v>CAPACITORES DE CERAMICA</v>
          </cell>
          <cell r="D2032"/>
          <cell r="E2032">
            <v>853224</v>
          </cell>
          <cell r="F2032" t="str">
            <v>200976</v>
          </cell>
          <cell r="G2032" t="str">
            <v xml:space="preserve">    KEMET ELECTRONICS CORPORATION</v>
          </cell>
          <cell r="H2032" t="str">
            <v>SI</v>
          </cell>
          <cell r="I2032" t="str">
            <v xml:space="preserve">Tariff Shift </v>
          </cell>
          <cell r="J2032" t="str">
            <v>DANIELA</v>
          </cell>
          <cell r="K2032" t="str">
            <v>TMECGDL21-043</v>
          </cell>
          <cell r="L2032" t="str">
            <v>MX</v>
          </cell>
        </row>
        <row r="2033">
          <cell r="A2033" t="str">
            <v>A2C5200108100</v>
          </cell>
          <cell r="B2033" t="str">
            <v>ROH</v>
          </cell>
          <cell r="C2033" t="str">
            <v>CAPACITORES DE CERAMICA</v>
          </cell>
          <cell r="D2033"/>
          <cell r="E2033">
            <v>853224</v>
          </cell>
          <cell r="F2033" t="str">
            <v>200976</v>
          </cell>
          <cell r="G2033" t="str">
            <v xml:space="preserve">    KEMET ELECTRONICS CORPORATION</v>
          </cell>
          <cell r="H2033" t="str">
            <v>SI</v>
          </cell>
          <cell r="I2033" t="str">
            <v xml:space="preserve">Tariff Shift </v>
          </cell>
          <cell r="J2033" t="str">
            <v>DANIELA</v>
          </cell>
          <cell r="K2033" t="str">
            <v>TMECGDL21-043</v>
          </cell>
          <cell r="L2033" t="str">
            <v>MX</v>
          </cell>
        </row>
        <row r="2034">
          <cell r="A2034" t="str">
            <v>A2C52001082</v>
          </cell>
          <cell r="B2034" t="str">
            <v>ROH</v>
          </cell>
          <cell r="C2034" t="str">
            <v>CAPACITORES DE CERAMICA</v>
          </cell>
          <cell r="D2034"/>
          <cell r="E2034">
            <v>853224</v>
          </cell>
          <cell r="F2034" t="str">
            <v>200976</v>
          </cell>
          <cell r="G2034" t="str">
            <v xml:space="preserve">    KEMET ELECTRONICS CORPORATION</v>
          </cell>
          <cell r="H2034" t="str">
            <v>SI</v>
          </cell>
          <cell r="I2034" t="str">
            <v xml:space="preserve">Tariff Shift </v>
          </cell>
          <cell r="J2034" t="str">
            <v>DANIELA</v>
          </cell>
          <cell r="K2034" t="str">
            <v>TMECGDL21-043</v>
          </cell>
          <cell r="L2034" t="str">
            <v>MX</v>
          </cell>
        </row>
        <row r="2035">
          <cell r="A2035" t="str">
            <v>A2C52001083</v>
          </cell>
          <cell r="B2035" t="str">
            <v>ROH</v>
          </cell>
          <cell r="C2035" t="str">
            <v>CAPACITORES DE CERAMICA</v>
          </cell>
          <cell r="D2035"/>
          <cell r="E2035">
            <v>853224</v>
          </cell>
          <cell r="F2035" t="str">
            <v>200976</v>
          </cell>
          <cell r="G2035" t="str">
            <v xml:space="preserve">    KEMET ELECTRONICS CORPORATION</v>
          </cell>
          <cell r="H2035" t="str">
            <v>SI</v>
          </cell>
          <cell r="I2035" t="str">
            <v xml:space="preserve">Tariff Shift </v>
          </cell>
          <cell r="J2035" t="str">
            <v>DANIELA</v>
          </cell>
          <cell r="K2035" t="str">
            <v>TMECGDL21-043</v>
          </cell>
          <cell r="L2035" t="str">
            <v>MX</v>
          </cell>
        </row>
        <row r="2036">
          <cell r="A2036" t="str">
            <v>A2C5200108300</v>
          </cell>
          <cell r="B2036" t="str">
            <v>ROH</v>
          </cell>
          <cell r="C2036" t="str">
            <v>CAPACITORES DE CERAMICA</v>
          </cell>
          <cell r="D2036"/>
          <cell r="E2036">
            <v>853224</v>
          </cell>
          <cell r="F2036" t="str">
            <v>200976</v>
          </cell>
          <cell r="G2036" t="str">
            <v xml:space="preserve">    KEMET ELECTRONICS CORPORATION</v>
          </cell>
          <cell r="H2036" t="str">
            <v>SI</v>
          </cell>
          <cell r="I2036" t="str">
            <v xml:space="preserve">Tariff Shift </v>
          </cell>
          <cell r="J2036" t="str">
            <v>DANIELA</v>
          </cell>
          <cell r="K2036" t="str">
            <v>TMECGDL21-043</v>
          </cell>
          <cell r="L2036" t="str">
            <v>MX</v>
          </cell>
        </row>
        <row r="2037">
          <cell r="A2037" t="str">
            <v>A2C52001084</v>
          </cell>
          <cell r="B2037" t="str">
            <v>ROH</v>
          </cell>
          <cell r="C2037" t="str">
            <v>CAPACITORES DE CERAMICA</v>
          </cell>
          <cell r="D2037"/>
          <cell r="E2037">
            <v>853224</v>
          </cell>
          <cell r="F2037" t="str">
            <v>200976</v>
          </cell>
          <cell r="G2037" t="str">
            <v xml:space="preserve">    KEMET ELECTRONICS CORPORATION</v>
          </cell>
          <cell r="H2037" t="str">
            <v>SI</v>
          </cell>
          <cell r="I2037" t="str">
            <v xml:space="preserve">Tariff Shift </v>
          </cell>
          <cell r="J2037" t="str">
            <v>DANIELA</v>
          </cell>
          <cell r="K2037" t="str">
            <v>TMECGDL21-043</v>
          </cell>
          <cell r="L2037" t="str">
            <v>MX</v>
          </cell>
        </row>
        <row r="2038">
          <cell r="A2038" t="str">
            <v>A2C52001085</v>
          </cell>
          <cell r="B2038" t="str">
            <v>ROH</v>
          </cell>
          <cell r="C2038" t="str">
            <v>CAPACITORES DE CERAMICA</v>
          </cell>
          <cell r="D2038"/>
          <cell r="E2038">
            <v>853224</v>
          </cell>
          <cell r="F2038" t="str">
            <v>200976</v>
          </cell>
          <cell r="G2038" t="str">
            <v xml:space="preserve">    KEMET ELECTRONICS CORPORATION</v>
          </cell>
          <cell r="H2038" t="str">
            <v>SI</v>
          </cell>
          <cell r="I2038" t="str">
            <v xml:space="preserve">Tariff Shift </v>
          </cell>
          <cell r="J2038" t="str">
            <v>DANIELA</v>
          </cell>
          <cell r="K2038" t="str">
            <v>TMECGDL21-043</v>
          </cell>
          <cell r="L2038" t="str">
            <v>MX</v>
          </cell>
        </row>
        <row r="2039">
          <cell r="A2039" t="str">
            <v>A2C52001086</v>
          </cell>
          <cell r="B2039" t="str">
            <v>ROH</v>
          </cell>
          <cell r="C2039" t="str">
            <v>CAPACITORES DE CERAMICA</v>
          </cell>
          <cell r="D2039"/>
          <cell r="E2039">
            <v>853224</v>
          </cell>
          <cell r="F2039" t="str">
            <v>200976</v>
          </cell>
          <cell r="G2039" t="str">
            <v xml:space="preserve">    KEMET ELECTRONICS CORPORATION</v>
          </cell>
          <cell r="H2039" t="str">
            <v>SI</v>
          </cell>
          <cell r="I2039" t="str">
            <v xml:space="preserve">Tariff Shift </v>
          </cell>
          <cell r="J2039" t="str">
            <v>DANIELA</v>
          </cell>
          <cell r="K2039" t="str">
            <v>TMECGDL21-043</v>
          </cell>
          <cell r="L2039" t="str">
            <v>MX</v>
          </cell>
        </row>
        <row r="2040">
          <cell r="A2040" t="str">
            <v>A2C5200108600</v>
          </cell>
          <cell r="B2040" t="str">
            <v>ROH</v>
          </cell>
          <cell r="C2040" t="str">
            <v>CAPACITORES DE CERAMICA</v>
          </cell>
          <cell r="D2040"/>
          <cell r="E2040">
            <v>853224</v>
          </cell>
          <cell r="F2040" t="str">
            <v>200976</v>
          </cell>
          <cell r="G2040" t="str">
            <v xml:space="preserve">    KEMET ELECTRONICS CORPORATION</v>
          </cell>
          <cell r="H2040" t="str">
            <v>SI</v>
          </cell>
          <cell r="I2040" t="str">
            <v xml:space="preserve">Tariff Shift </v>
          </cell>
          <cell r="J2040" t="str">
            <v>DANIELA</v>
          </cell>
          <cell r="K2040" t="str">
            <v>TMECGDL21-043</v>
          </cell>
          <cell r="L2040" t="str">
            <v>MX</v>
          </cell>
        </row>
        <row r="2041">
          <cell r="A2041" t="str">
            <v>A2C52001087</v>
          </cell>
          <cell r="B2041" t="str">
            <v>ROH</v>
          </cell>
          <cell r="C2041" t="str">
            <v>CAPACITORES DE CERAMICA</v>
          </cell>
          <cell r="D2041"/>
          <cell r="E2041">
            <v>853224</v>
          </cell>
          <cell r="F2041" t="str">
            <v>200976</v>
          </cell>
          <cell r="G2041" t="str">
            <v xml:space="preserve">    KEMET ELECTRONICS CORPORATION</v>
          </cell>
          <cell r="H2041" t="str">
            <v>SI</v>
          </cell>
          <cell r="I2041" t="str">
            <v xml:space="preserve">Tariff Shift </v>
          </cell>
          <cell r="J2041" t="str">
            <v>DANIELA</v>
          </cell>
          <cell r="K2041" t="str">
            <v>TMECGDL21-043</v>
          </cell>
          <cell r="L2041" t="str">
            <v>MX</v>
          </cell>
        </row>
        <row r="2042">
          <cell r="A2042" t="str">
            <v>A2C5200108700</v>
          </cell>
          <cell r="B2042" t="str">
            <v>ROH</v>
          </cell>
          <cell r="C2042" t="str">
            <v>CAPACITORES DE CERAMICA</v>
          </cell>
          <cell r="D2042"/>
          <cell r="E2042">
            <v>853224</v>
          </cell>
          <cell r="F2042" t="str">
            <v>200976</v>
          </cell>
          <cell r="G2042" t="str">
            <v xml:space="preserve">    KEMET ELECTRONICS CORPORATION</v>
          </cell>
          <cell r="H2042" t="str">
            <v>SI</v>
          </cell>
          <cell r="I2042" t="str">
            <v xml:space="preserve">Tariff Shift </v>
          </cell>
          <cell r="J2042" t="str">
            <v>DANIELA</v>
          </cell>
          <cell r="K2042" t="str">
            <v>TMECGDL21-043</v>
          </cell>
          <cell r="L2042" t="str">
            <v>MX</v>
          </cell>
        </row>
        <row r="2043">
          <cell r="A2043" t="str">
            <v>A2C52001089</v>
          </cell>
          <cell r="B2043" t="str">
            <v>ROH</v>
          </cell>
          <cell r="C2043" t="str">
            <v>CAPACITORES DE CERAMICA</v>
          </cell>
          <cell r="D2043"/>
          <cell r="E2043">
            <v>853224</v>
          </cell>
          <cell r="F2043" t="str">
            <v>200976</v>
          </cell>
          <cell r="G2043" t="str">
            <v xml:space="preserve">    KEMET ELECTRONICS CORPORATION</v>
          </cell>
          <cell r="H2043" t="str">
            <v>SI</v>
          </cell>
          <cell r="I2043" t="str">
            <v xml:space="preserve">Tariff Shift </v>
          </cell>
          <cell r="J2043" t="str">
            <v>DANIELA</v>
          </cell>
          <cell r="K2043" t="str">
            <v>TMECGDL21-043</v>
          </cell>
          <cell r="L2043" t="str">
            <v>MX</v>
          </cell>
        </row>
        <row r="2044">
          <cell r="A2044" t="str">
            <v>A2C52001090</v>
          </cell>
          <cell r="B2044" t="str">
            <v>ROH</v>
          </cell>
          <cell r="C2044" t="str">
            <v>CAPACITORES DE CERAMICA</v>
          </cell>
          <cell r="D2044"/>
          <cell r="E2044">
            <v>853224</v>
          </cell>
          <cell r="F2044" t="str">
            <v>200976</v>
          </cell>
          <cell r="G2044" t="str">
            <v xml:space="preserve">    KEMET ELECTRONICS CORPORATION</v>
          </cell>
          <cell r="H2044" t="str">
            <v>SI</v>
          </cell>
          <cell r="I2044" t="str">
            <v xml:space="preserve">Tariff Shift </v>
          </cell>
          <cell r="J2044" t="str">
            <v>DANIELA</v>
          </cell>
          <cell r="K2044" t="str">
            <v>TMECGDL21-043</v>
          </cell>
          <cell r="L2044" t="str">
            <v>MX</v>
          </cell>
        </row>
        <row r="2045">
          <cell r="A2045" t="str">
            <v>A2C52001099</v>
          </cell>
          <cell r="B2045" t="str">
            <v>ROH</v>
          </cell>
          <cell r="C2045" t="str">
            <v>CAPACITORES DE CERAMICA</v>
          </cell>
          <cell r="D2045"/>
          <cell r="E2045">
            <v>853224</v>
          </cell>
          <cell r="F2045" t="str">
            <v>200976</v>
          </cell>
          <cell r="G2045" t="str">
            <v xml:space="preserve">    KEMET ELECTRONICS CORPORATION</v>
          </cell>
          <cell r="H2045" t="str">
            <v>SI</v>
          </cell>
          <cell r="I2045" t="str">
            <v xml:space="preserve">Tariff Shift </v>
          </cell>
          <cell r="J2045" t="str">
            <v>DANIELA</v>
          </cell>
          <cell r="K2045" t="str">
            <v>TMECGDL21-043</v>
          </cell>
          <cell r="L2045" t="str">
            <v>MX</v>
          </cell>
        </row>
        <row r="2046">
          <cell r="A2046" t="str">
            <v>A2C52001106</v>
          </cell>
          <cell r="B2046" t="str">
            <v>ROH</v>
          </cell>
          <cell r="C2046" t="str">
            <v>CAPACITORES DE CERAMICA</v>
          </cell>
          <cell r="D2046"/>
          <cell r="E2046">
            <v>853224</v>
          </cell>
          <cell r="F2046" t="str">
            <v>200976</v>
          </cell>
          <cell r="G2046" t="str">
            <v xml:space="preserve">    KEMET ELECTRONICS CORPORATION</v>
          </cell>
          <cell r="H2046" t="str">
            <v>SI</v>
          </cell>
          <cell r="I2046" t="str">
            <v xml:space="preserve">Tariff Shift </v>
          </cell>
          <cell r="J2046" t="str">
            <v>DANIELA</v>
          </cell>
          <cell r="K2046" t="str">
            <v>TMECGDL21-043</v>
          </cell>
          <cell r="L2046" t="str">
            <v>MX</v>
          </cell>
        </row>
        <row r="2047">
          <cell r="A2047" t="str">
            <v>A2C52001113</v>
          </cell>
          <cell r="B2047" t="str">
            <v>ROH</v>
          </cell>
          <cell r="C2047" t="str">
            <v>CAPACITORES DE CERAMICA</v>
          </cell>
          <cell r="D2047"/>
          <cell r="E2047">
            <v>853224</v>
          </cell>
          <cell r="F2047" t="str">
            <v>200976</v>
          </cell>
          <cell r="G2047" t="str">
            <v xml:space="preserve">    KEMET ELECTRONICS CORPORATION</v>
          </cell>
          <cell r="H2047" t="str">
            <v>SI</v>
          </cell>
          <cell r="I2047" t="str">
            <v xml:space="preserve">Tariff Shift </v>
          </cell>
          <cell r="J2047" t="str">
            <v>DANIELA</v>
          </cell>
          <cell r="K2047" t="str">
            <v>TMECGDL21-043</v>
          </cell>
          <cell r="L2047" t="str">
            <v>MX</v>
          </cell>
        </row>
        <row r="2048">
          <cell r="A2048" t="str">
            <v>A2C52001120</v>
          </cell>
          <cell r="B2048" t="str">
            <v>ROH</v>
          </cell>
          <cell r="C2048" t="str">
            <v>CAPACITORES DE CERAMICA</v>
          </cell>
          <cell r="D2048"/>
          <cell r="E2048">
            <v>853224</v>
          </cell>
          <cell r="F2048" t="str">
            <v>200976</v>
          </cell>
          <cell r="G2048" t="str">
            <v xml:space="preserve">    KEMET ELECTRONICS CORPORATION</v>
          </cell>
          <cell r="H2048" t="str">
            <v>SI</v>
          </cell>
          <cell r="I2048" t="str">
            <v xml:space="preserve">Tariff Shift </v>
          </cell>
          <cell r="J2048" t="str">
            <v>DANIELA</v>
          </cell>
          <cell r="K2048" t="str">
            <v>TMECGDL21-043</v>
          </cell>
          <cell r="L2048" t="str">
            <v>MX</v>
          </cell>
        </row>
        <row r="2049">
          <cell r="A2049" t="str">
            <v>A2C52001132</v>
          </cell>
          <cell r="B2049" t="str">
            <v>ROH</v>
          </cell>
          <cell r="C2049" t="str">
            <v>CAPACITORES DE CERAMICA</v>
          </cell>
          <cell r="D2049"/>
          <cell r="E2049">
            <v>853224</v>
          </cell>
          <cell r="F2049" t="str">
            <v>200976</v>
          </cell>
          <cell r="G2049" t="str">
            <v xml:space="preserve">    KEMET ELECTRONICS CORPORATION</v>
          </cell>
          <cell r="H2049" t="str">
            <v>SI</v>
          </cell>
          <cell r="I2049" t="str">
            <v xml:space="preserve">Tariff Shift </v>
          </cell>
          <cell r="J2049" t="str">
            <v>DANIELA</v>
          </cell>
          <cell r="K2049" t="str">
            <v>TMECGDL21-043</v>
          </cell>
          <cell r="L2049" t="str">
            <v>MX</v>
          </cell>
        </row>
        <row r="2050">
          <cell r="A2050" t="str">
            <v>A2C52001136</v>
          </cell>
          <cell r="B2050" t="str">
            <v>ROH</v>
          </cell>
          <cell r="C2050" t="str">
            <v>CAPACITORES DE CERAMICA</v>
          </cell>
          <cell r="D2050"/>
          <cell r="E2050">
            <v>853224</v>
          </cell>
          <cell r="F2050" t="str">
            <v>200976</v>
          </cell>
          <cell r="G2050" t="str">
            <v xml:space="preserve">    KEMET ELECTRONICS CORPORATION</v>
          </cell>
          <cell r="H2050" t="str">
            <v>SI</v>
          </cell>
          <cell r="I2050" t="str">
            <v xml:space="preserve">Tariff Shift </v>
          </cell>
          <cell r="J2050" t="str">
            <v>DANIELA</v>
          </cell>
          <cell r="K2050" t="str">
            <v>TMECGDL21-043</v>
          </cell>
          <cell r="L2050" t="str">
            <v>MX</v>
          </cell>
        </row>
        <row r="2051">
          <cell r="A2051" t="str">
            <v>A2C5200113600</v>
          </cell>
          <cell r="B2051" t="str">
            <v>ROH</v>
          </cell>
          <cell r="C2051" t="str">
            <v>CAPACITORES DE CERAMICA</v>
          </cell>
          <cell r="D2051"/>
          <cell r="E2051">
            <v>853224</v>
          </cell>
          <cell r="F2051" t="str">
            <v>200976</v>
          </cell>
          <cell r="G2051" t="str">
            <v xml:space="preserve">    KEMET ELECTRONICS CORPORATION</v>
          </cell>
          <cell r="H2051" t="str">
            <v>SI</v>
          </cell>
          <cell r="I2051" t="str">
            <v xml:space="preserve">Tariff Shift </v>
          </cell>
          <cell r="J2051" t="str">
            <v>DANIELA</v>
          </cell>
          <cell r="K2051" t="str">
            <v>TMECGDL21-043</v>
          </cell>
          <cell r="L2051" t="str">
            <v>MX</v>
          </cell>
        </row>
        <row r="2052">
          <cell r="A2052" t="str">
            <v>A2C52001137</v>
          </cell>
          <cell r="B2052" t="str">
            <v>ROH</v>
          </cell>
          <cell r="C2052" t="str">
            <v>CAPACITORES DE CERAMICA</v>
          </cell>
          <cell r="D2052"/>
          <cell r="E2052">
            <v>853224</v>
          </cell>
          <cell r="F2052" t="str">
            <v>200976</v>
          </cell>
          <cell r="G2052" t="str">
            <v xml:space="preserve">    KEMET ELECTRONICS CORPORATION</v>
          </cell>
          <cell r="H2052" t="str">
            <v>SI</v>
          </cell>
          <cell r="I2052" t="str">
            <v xml:space="preserve">Tariff Shift </v>
          </cell>
          <cell r="J2052" t="str">
            <v>DANIELA</v>
          </cell>
          <cell r="K2052" t="str">
            <v>TMECGDL21-043</v>
          </cell>
          <cell r="L2052" t="str">
            <v>MX</v>
          </cell>
        </row>
        <row r="2053">
          <cell r="A2053" t="str">
            <v>A2C52001139</v>
          </cell>
          <cell r="B2053" t="str">
            <v>ROH</v>
          </cell>
          <cell r="C2053" t="str">
            <v>CAPACITORES DE CERAMICA</v>
          </cell>
          <cell r="D2053"/>
          <cell r="E2053">
            <v>853224</v>
          </cell>
          <cell r="F2053" t="str">
            <v>200976</v>
          </cell>
          <cell r="G2053" t="str">
            <v xml:space="preserve">    KEMET ELECTRONICS CORPORATION</v>
          </cell>
          <cell r="H2053" t="str">
            <v>SI</v>
          </cell>
          <cell r="I2053" t="str">
            <v xml:space="preserve">Tariff Shift </v>
          </cell>
          <cell r="J2053" t="str">
            <v>DANIELA</v>
          </cell>
          <cell r="K2053" t="str">
            <v>TMECGDL21-043</v>
          </cell>
          <cell r="L2053" t="str">
            <v>MX</v>
          </cell>
        </row>
        <row r="2054">
          <cell r="A2054" t="str">
            <v>A2C5200113900</v>
          </cell>
          <cell r="B2054" t="str">
            <v>ROH</v>
          </cell>
          <cell r="C2054" t="str">
            <v>CAPACITORES DE CERAMICA</v>
          </cell>
          <cell r="D2054"/>
          <cell r="E2054">
            <v>853224</v>
          </cell>
          <cell r="F2054" t="str">
            <v>200976</v>
          </cell>
          <cell r="G2054" t="str">
            <v xml:space="preserve">    KEMET ELECTRONICS CORPORATION</v>
          </cell>
          <cell r="H2054" t="str">
            <v>SI</v>
          </cell>
          <cell r="I2054" t="str">
            <v xml:space="preserve">Tariff Shift </v>
          </cell>
          <cell r="J2054" t="str">
            <v>DANIELA</v>
          </cell>
          <cell r="K2054" t="str">
            <v>TMECGDL21-043</v>
          </cell>
          <cell r="L2054" t="str">
            <v>MX</v>
          </cell>
        </row>
        <row r="2055">
          <cell r="A2055" t="str">
            <v>A2C52001142</v>
          </cell>
          <cell r="B2055" t="str">
            <v>ROH</v>
          </cell>
          <cell r="C2055" t="str">
            <v>CAPACITORES DE CERAMICA</v>
          </cell>
          <cell r="D2055"/>
          <cell r="E2055">
            <v>853224</v>
          </cell>
          <cell r="F2055" t="str">
            <v>200976</v>
          </cell>
          <cell r="G2055" t="str">
            <v xml:space="preserve">    KEMET ELECTRONICS CORPORATION</v>
          </cell>
          <cell r="H2055" t="str">
            <v>SI</v>
          </cell>
          <cell r="I2055" t="str">
            <v xml:space="preserve">Tariff Shift </v>
          </cell>
          <cell r="J2055" t="str">
            <v>DANIELA</v>
          </cell>
          <cell r="K2055" t="str">
            <v>TMECGDL21-043</v>
          </cell>
          <cell r="L2055" t="str">
            <v>MX</v>
          </cell>
        </row>
        <row r="2056">
          <cell r="A2056" t="str">
            <v>A2C52001143</v>
          </cell>
          <cell r="B2056" t="str">
            <v>ROH</v>
          </cell>
          <cell r="C2056" t="str">
            <v>CAPACITORES DE CERAMICA</v>
          </cell>
          <cell r="D2056"/>
          <cell r="E2056">
            <v>853224</v>
          </cell>
          <cell r="F2056" t="str">
            <v>200976</v>
          </cell>
          <cell r="G2056" t="str">
            <v xml:space="preserve">    KEMET ELECTRONICS CORPORATION</v>
          </cell>
          <cell r="H2056" t="str">
            <v>SI</v>
          </cell>
          <cell r="I2056" t="str">
            <v xml:space="preserve">Tariff Shift </v>
          </cell>
          <cell r="J2056" t="str">
            <v>DANIELA</v>
          </cell>
          <cell r="K2056" t="str">
            <v>TMECGDL21-043</v>
          </cell>
          <cell r="L2056" t="str">
            <v>MX</v>
          </cell>
        </row>
        <row r="2057">
          <cell r="A2057" t="str">
            <v>A2C5200114300</v>
          </cell>
          <cell r="B2057" t="str">
            <v>ROH</v>
          </cell>
          <cell r="C2057" t="str">
            <v>CAPACITORES DE CERAMICA</v>
          </cell>
          <cell r="D2057"/>
          <cell r="E2057">
            <v>853224</v>
          </cell>
          <cell r="F2057" t="str">
            <v>200976</v>
          </cell>
          <cell r="G2057" t="str">
            <v xml:space="preserve">    KEMET ELECTRONICS CORPORATION</v>
          </cell>
          <cell r="H2057" t="str">
            <v>SI</v>
          </cell>
          <cell r="I2057" t="str">
            <v xml:space="preserve">Tariff Shift </v>
          </cell>
          <cell r="J2057" t="str">
            <v>DANIELA</v>
          </cell>
          <cell r="K2057" t="str">
            <v>TMECGDL21-043</v>
          </cell>
          <cell r="L2057" t="str">
            <v>MX</v>
          </cell>
        </row>
        <row r="2058">
          <cell r="A2058" t="str">
            <v>A2C52001144</v>
          </cell>
          <cell r="B2058" t="str">
            <v>ROH</v>
          </cell>
          <cell r="C2058" t="str">
            <v>CAPACITORES DE CERAMICA</v>
          </cell>
          <cell r="D2058"/>
          <cell r="E2058">
            <v>853224</v>
          </cell>
          <cell r="F2058" t="str">
            <v>200976</v>
          </cell>
          <cell r="G2058" t="str">
            <v xml:space="preserve">    KEMET ELECTRONICS CORPORATION</v>
          </cell>
          <cell r="H2058" t="str">
            <v>SI</v>
          </cell>
          <cell r="I2058" t="str">
            <v xml:space="preserve">Tariff Shift </v>
          </cell>
          <cell r="J2058" t="str">
            <v>DANIELA</v>
          </cell>
          <cell r="K2058" t="str">
            <v>TMECGDL21-043</v>
          </cell>
          <cell r="L2058" t="str">
            <v>MX</v>
          </cell>
        </row>
        <row r="2059">
          <cell r="A2059" t="str">
            <v>A2C52001146</v>
          </cell>
          <cell r="B2059" t="str">
            <v>ROH</v>
          </cell>
          <cell r="C2059" t="str">
            <v>CAPACITORES DE CERAMICA</v>
          </cell>
          <cell r="D2059"/>
          <cell r="E2059">
            <v>853224</v>
          </cell>
          <cell r="F2059" t="str">
            <v>200976</v>
          </cell>
          <cell r="G2059" t="str">
            <v xml:space="preserve">    KEMET ELECTRONICS CORPORATION</v>
          </cell>
          <cell r="H2059" t="str">
            <v>SI</v>
          </cell>
          <cell r="I2059" t="str">
            <v xml:space="preserve">Tariff Shift </v>
          </cell>
          <cell r="J2059" t="str">
            <v>DANIELA</v>
          </cell>
          <cell r="K2059" t="str">
            <v>TMECGDL21-043</v>
          </cell>
          <cell r="L2059" t="str">
            <v>MX</v>
          </cell>
        </row>
        <row r="2060">
          <cell r="A2060" t="str">
            <v>A2C5200114600</v>
          </cell>
          <cell r="B2060" t="str">
            <v>ROH</v>
          </cell>
          <cell r="C2060" t="str">
            <v>CAPACITORES DE CERAMICA</v>
          </cell>
          <cell r="D2060"/>
          <cell r="E2060">
            <v>853224</v>
          </cell>
          <cell r="F2060" t="str">
            <v>200976</v>
          </cell>
          <cell r="G2060" t="str">
            <v xml:space="preserve">    KEMET ELECTRONICS CORPORATION</v>
          </cell>
          <cell r="H2060" t="str">
            <v>SI</v>
          </cell>
          <cell r="I2060" t="str">
            <v xml:space="preserve">Tariff Shift </v>
          </cell>
          <cell r="J2060" t="str">
            <v>DANIELA</v>
          </cell>
          <cell r="K2060" t="str">
            <v>TMECGDL21-043</v>
          </cell>
          <cell r="L2060" t="str">
            <v>MX</v>
          </cell>
        </row>
        <row r="2061">
          <cell r="A2061" t="str">
            <v>A2C52001149</v>
          </cell>
          <cell r="B2061" t="str">
            <v>ROH</v>
          </cell>
          <cell r="C2061" t="str">
            <v>CAPACITORES DE CERAMICA</v>
          </cell>
          <cell r="D2061"/>
          <cell r="E2061">
            <v>853224</v>
          </cell>
          <cell r="F2061" t="str">
            <v>200976</v>
          </cell>
          <cell r="G2061" t="str">
            <v xml:space="preserve">    KEMET ELECTRONICS CORPORATION</v>
          </cell>
          <cell r="H2061" t="str">
            <v>SI</v>
          </cell>
          <cell r="I2061" t="str">
            <v xml:space="preserve">Tariff Shift </v>
          </cell>
          <cell r="J2061" t="str">
            <v>DANIELA</v>
          </cell>
          <cell r="K2061" t="str">
            <v>TMECGDL21-043</v>
          </cell>
          <cell r="L2061" t="str">
            <v>MX</v>
          </cell>
        </row>
        <row r="2062">
          <cell r="A2062" t="str">
            <v>A2C52001151</v>
          </cell>
          <cell r="B2062" t="str">
            <v>ROH</v>
          </cell>
          <cell r="C2062" t="str">
            <v>CAPACITORES DE CERAMICA</v>
          </cell>
          <cell r="D2062"/>
          <cell r="E2062">
            <v>853224</v>
          </cell>
          <cell r="F2062" t="str">
            <v>200976</v>
          </cell>
          <cell r="G2062" t="str">
            <v xml:space="preserve">    KEMET ELECTRONICS CORPORATION</v>
          </cell>
          <cell r="H2062" t="str">
            <v>SI</v>
          </cell>
          <cell r="I2062" t="str">
            <v xml:space="preserve">Tariff Shift </v>
          </cell>
          <cell r="J2062" t="str">
            <v>DANIELA</v>
          </cell>
          <cell r="K2062" t="str">
            <v>TMECGDL21-043</v>
          </cell>
          <cell r="L2062" t="str">
            <v>MX</v>
          </cell>
        </row>
        <row r="2063">
          <cell r="A2063" t="str">
            <v>A2C52002067</v>
          </cell>
          <cell r="B2063" t="str">
            <v>ROH</v>
          </cell>
          <cell r="C2063" t="str">
            <v>CAPACITORES DE CERAMICA</v>
          </cell>
          <cell r="D2063"/>
          <cell r="E2063">
            <v>853224</v>
          </cell>
          <cell r="F2063" t="str">
            <v>200976</v>
          </cell>
          <cell r="G2063" t="str">
            <v xml:space="preserve">    KEMET ELECTRONICS CORPORATION</v>
          </cell>
          <cell r="H2063" t="str">
            <v>SI</v>
          </cell>
          <cell r="I2063" t="str">
            <v xml:space="preserve">Tariff Shift </v>
          </cell>
          <cell r="J2063" t="str">
            <v>DANIELA</v>
          </cell>
          <cell r="K2063" t="str">
            <v>TMECGDL21-043</v>
          </cell>
          <cell r="L2063" t="str">
            <v>MX</v>
          </cell>
        </row>
        <row r="2064">
          <cell r="A2064" t="str">
            <v>A2C52002496</v>
          </cell>
          <cell r="B2064" t="str">
            <v>ROH</v>
          </cell>
          <cell r="C2064" t="str">
            <v>CAPACITORES DE TANTALIO</v>
          </cell>
          <cell r="D2064"/>
          <cell r="E2064">
            <v>853221</v>
          </cell>
          <cell r="F2064" t="str">
            <v>200976</v>
          </cell>
          <cell r="G2064" t="str">
            <v xml:space="preserve">    KEMET ELECTRONICS CORPORATION</v>
          </cell>
          <cell r="H2064" t="str">
            <v>SI</v>
          </cell>
          <cell r="I2064" t="str">
            <v xml:space="preserve">Tariff Shift </v>
          </cell>
          <cell r="J2064" t="str">
            <v>DANIELA</v>
          </cell>
          <cell r="K2064" t="str">
            <v>TMECGDL21-043</v>
          </cell>
          <cell r="L2064" t="str">
            <v>MX</v>
          </cell>
        </row>
        <row r="2065">
          <cell r="A2065" t="str">
            <v>A2C52004201</v>
          </cell>
          <cell r="B2065" t="str">
            <v>ROH</v>
          </cell>
          <cell r="C2065" t="str">
            <v>CAPACITORES DE CERAMICA</v>
          </cell>
          <cell r="D2065"/>
          <cell r="E2065">
            <v>853224</v>
          </cell>
          <cell r="F2065" t="str">
            <v>200976</v>
          </cell>
          <cell r="G2065" t="str">
            <v xml:space="preserve">    KEMET ELECTRONICS CORPORATION</v>
          </cell>
          <cell r="H2065" t="str">
            <v>SI</v>
          </cell>
          <cell r="I2065" t="str">
            <v xml:space="preserve">Tariff Shift </v>
          </cell>
          <cell r="J2065" t="str">
            <v>DANIELA</v>
          </cell>
          <cell r="K2065" t="str">
            <v>TMECGDL21-043</v>
          </cell>
          <cell r="L2065" t="str">
            <v>MX</v>
          </cell>
        </row>
        <row r="2066">
          <cell r="A2066" t="str">
            <v>A2C52004202</v>
          </cell>
          <cell r="B2066" t="str">
            <v>ROH</v>
          </cell>
          <cell r="C2066" t="str">
            <v>CAPACITORES DE CERAMICA</v>
          </cell>
          <cell r="D2066"/>
          <cell r="E2066">
            <v>853224</v>
          </cell>
          <cell r="F2066" t="str">
            <v>200976</v>
          </cell>
          <cell r="G2066" t="str">
            <v xml:space="preserve">    KEMET ELECTRONICS CORPORATION</v>
          </cell>
          <cell r="H2066" t="str">
            <v>SI</v>
          </cell>
          <cell r="I2066" t="str">
            <v xml:space="preserve">Tariff Shift </v>
          </cell>
          <cell r="J2066" t="str">
            <v>DANIELA</v>
          </cell>
          <cell r="K2066" t="str">
            <v>TMECGDL21-043</v>
          </cell>
          <cell r="L2066" t="str">
            <v>MX</v>
          </cell>
        </row>
        <row r="2067">
          <cell r="A2067" t="str">
            <v>A2C52004205</v>
          </cell>
          <cell r="B2067" t="str">
            <v>ROH</v>
          </cell>
          <cell r="C2067" t="str">
            <v>CAPACITORES DE CERAMICA</v>
          </cell>
          <cell r="D2067"/>
          <cell r="E2067">
            <v>853224</v>
          </cell>
          <cell r="F2067" t="str">
            <v>200976</v>
          </cell>
          <cell r="G2067" t="str">
            <v xml:space="preserve">    KEMET ELECTRONICS CORPORATION</v>
          </cell>
          <cell r="H2067" t="str">
            <v>SI</v>
          </cell>
          <cell r="I2067" t="str">
            <v xml:space="preserve">Tariff Shift </v>
          </cell>
          <cell r="J2067" t="str">
            <v>DANIELA</v>
          </cell>
          <cell r="K2067" t="str">
            <v>TMECGDL21-043</v>
          </cell>
          <cell r="L2067" t="str">
            <v>MX</v>
          </cell>
        </row>
        <row r="2068">
          <cell r="A2068" t="str">
            <v>A2C52004208</v>
          </cell>
          <cell r="B2068" t="str">
            <v>ROH</v>
          </cell>
          <cell r="C2068" t="str">
            <v>CAPACITORES DE CERAMICA</v>
          </cell>
          <cell r="D2068"/>
          <cell r="E2068">
            <v>853224</v>
          </cell>
          <cell r="F2068" t="str">
            <v>200976</v>
          </cell>
          <cell r="G2068" t="str">
            <v xml:space="preserve">    KEMET ELECTRONICS CORPORATION</v>
          </cell>
          <cell r="H2068" t="str">
            <v>SI</v>
          </cell>
          <cell r="I2068" t="str">
            <v xml:space="preserve">Tariff Shift </v>
          </cell>
          <cell r="J2068" t="str">
            <v>DANIELA</v>
          </cell>
          <cell r="K2068" t="str">
            <v>TMECGDL21-043</v>
          </cell>
          <cell r="L2068" t="str">
            <v>MX</v>
          </cell>
        </row>
        <row r="2069">
          <cell r="A2069" t="str">
            <v>A2C52004799</v>
          </cell>
          <cell r="B2069" t="str">
            <v>ROH</v>
          </cell>
          <cell r="C2069" t="str">
            <v>CAPACITORES DE CERAMICA</v>
          </cell>
          <cell r="D2069"/>
          <cell r="E2069">
            <v>853221</v>
          </cell>
          <cell r="F2069" t="str">
            <v>200976</v>
          </cell>
          <cell r="G2069" t="str">
            <v xml:space="preserve">    KEMET ELECTRONICS CORPORATION</v>
          </cell>
          <cell r="H2069" t="str">
            <v>SI</v>
          </cell>
          <cell r="I2069" t="str">
            <v xml:space="preserve">Tariff Shift </v>
          </cell>
          <cell r="J2069" t="str">
            <v>DANIELA</v>
          </cell>
          <cell r="K2069" t="str">
            <v>TMECGDL21-043</v>
          </cell>
          <cell r="L2069" t="str">
            <v>MX</v>
          </cell>
        </row>
        <row r="2070">
          <cell r="A2070" t="str">
            <v>A2C5200724100</v>
          </cell>
          <cell r="B2070" t="str">
            <v>ROH</v>
          </cell>
          <cell r="C2070" t="str">
            <v>CAPACITORES DE CERAMICA</v>
          </cell>
          <cell r="D2070"/>
          <cell r="E2070">
            <v>853224</v>
          </cell>
          <cell r="F2070" t="str">
            <v>200976</v>
          </cell>
          <cell r="G2070" t="str">
            <v xml:space="preserve">    KEMET ELECTRONICS CORPORATION</v>
          </cell>
          <cell r="H2070" t="str">
            <v>SI</v>
          </cell>
          <cell r="I2070" t="str">
            <v xml:space="preserve">Tariff Shift </v>
          </cell>
          <cell r="J2070" t="str">
            <v>DANIELA</v>
          </cell>
          <cell r="K2070" t="str">
            <v>TMECGDL21-043</v>
          </cell>
          <cell r="L2070" t="str">
            <v>MX</v>
          </cell>
        </row>
        <row r="2071">
          <cell r="A2071" t="str">
            <v>A2C52007243/-</v>
          </cell>
          <cell r="B2071" t="str">
            <v>ROH</v>
          </cell>
          <cell r="C2071" t="str">
            <v>CAPACITORES DE CERAMICA</v>
          </cell>
          <cell r="D2071"/>
          <cell r="E2071">
            <v>853224</v>
          </cell>
          <cell r="F2071" t="str">
            <v>200976</v>
          </cell>
          <cell r="G2071" t="str">
            <v xml:space="preserve">    KEMET ELECTRONICS CORPORATION</v>
          </cell>
          <cell r="H2071" t="str">
            <v>SI</v>
          </cell>
          <cell r="I2071" t="str">
            <v xml:space="preserve">Tariff Shift </v>
          </cell>
          <cell r="J2071" t="str">
            <v>DANIELA</v>
          </cell>
          <cell r="K2071" t="str">
            <v>TMECGDL21-043</v>
          </cell>
          <cell r="L2071" t="str">
            <v>MX</v>
          </cell>
        </row>
        <row r="2072">
          <cell r="A2072" t="str">
            <v>A2C5200724300</v>
          </cell>
          <cell r="B2072" t="str">
            <v>ROH</v>
          </cell>
          <cell r="C2072" t="str">
            <v>CAPACITORES DE CERAMICA</v>
          </cell>
          <cell r="D2072"/>
          <cell r="E2072">
            <v>853224</v>
          </cell>
          <cell r="F2072" t="str">
            <v>200976</v>
          </cell>
          <cell r="G2072" t="str">
            <v xml:space="preserve">    KEMET ELECTRONICS CORPORATION</v>
          </cell>
          <cell r="H2072" t="str">
            <v>SI</v>
          </cell>
          <cell r="I2072" t="str">
            <v xml:space="preserve">Tariff Shift </v>
          </cell>
          <cell r="J2072" t="str">
            <v>DANIELA</v>
          </cell>
          <cell r="K2072" t="str">
            <v>TMECGDL21-043</v>
          </cell>
          <cell r="L2072" t="str">
            <v>MX</v>
          </cell>
        </row>
        <row r="2073">
          <cell r="A2073" t="str">
            <v>A2C52007417</v>
          </cell>
          <cell r="B2073" t="str">
            <v>ROH</v>
          </cell>
          <cell r="C2073" t="str">
            <v>CAPACITORES DE CERAMICA</v>
          </cell>
          <cell r="D2073"/>
          <cell r="E2073">
            <v>853224</v>
          </cell>
          <cell r="F2073" t="str">
            <v>200976</v>
          </cell>
          <cell r="G2073" t="str">
            <v xml:space="preserve">    KEMET ELECTRONICS CORPORATION</v>
          </cell>
          <cell r="H2073" t="str">
            <v>SI</v>
          </cell>
          <cell r="I2073" t="str">
            <v xml:space="preserve">Tariff Shift </v>
          </cell>
          <cell r="J2073" t="str">
            <v>DANIELA</v>
          </cell>
          <cell r="K2073" t="str">
            <v>TMECGDL21-043</v>
          </cell>
          <cell r="L2073" t="str">
            <v>MX</v>
          </cell>
        </row>
        <row r="2074">
          <cell r="A2074" t="str">
            <v>A2C52058346</v>
          </cell>
          <cell r="B2074" t="str">
            <v>ROH</v>
          </cell>
          <cell r="C2074" t="str">
            <v>CAPACITORES  DE CERAMICA</v>
          </cell>
          <cell r="D2074"/>
          <cell r="E2074">
            <v>853224</v>
          </cell>
          <cell r="F2074" t="str">
            <v>200976</v>
          </cell>
          <cell r="G2074" t="str">
            <v xml:space="preserve">    KEMET ELECTRONICS CORPORATION</v>
          </cell>
          <cell r="H2074" t="str">
            <v>SI</v>
          </cell>
          <cell r="I2074" t="str">
            <v xml:space="preserve">Tariff Shift </v>
          </cell>
          <cell r="J2074" t="str">
            <v>DANIELA</v>
          </cell>
          <cell r="K2074" t="str">
            <v>TMECGDL21-043</v>
          </cell>
          <cell r="L2074" t="str">
            <v>MX</v>
          </cell>
        </row>
        <row r="2075">
          <cell r="A2075" t="str">
            <v>A2C52058363</v>
          </cell>
          <cell r="B2075" t="str">
            <v>ROH</v>
          </cell>
          <cell r="C2075" t="str">
            <v>CAPACITORES DE CERAMICA</v>
          </cell>
          <cell r="D2075"/>
          <cell r="E2075">
            <v>853224</v>
          </cell>
          <cell r="F2075" t="str">
            <v>200976</v>
          </cell>
          <cell r="G2075" t="str">
            <v xml:space="preserve">    KEMET ELECTRONICS CORPORATION</v>
          </cell>
          <cell r="H2075" t="str">
            <v>SI</v>
          </cell>
          <cell r="I2075" t="str">
            <v xml:space="preserve">Tariff Shift </v>
          </cell>
          <cell r="J2075" t="str">
            <v>DANIELA</v>
          </cell>
          <cell r="K2075" t="str">
            <v>TMECGDL21-043</v>
          </cell>
          <cell r="L2075" t="str">
            <v>MX</v>
          </cell>
        </row>
        <row r="2076">
          <cell r="A2076" t="str">
            <v>A2C52058377</v>
          </cell>
          <cell r="B2076" t="str">
            <v>ROH</v>
          </cell>
          <cell r="C2076" t="str">
            <v>CAPACITORES DE CERAMICA</v>
          </cell>
          <cell r="D2076"/>
          <cell r="E2076">
            <v>853224</v>
          </cell>
          <cell r="F2076" t="str">
            <v>200976</v>
          </cell>
          <cell r="G2076" t="str">
            <v xml:space="preserve">    KEMET ELECTRONICS CORPORATION</v>
          </cell>
          <cell r="H2076" t="str">
            <v>SI</v>
          </cell>
          <cell r="I2076" t="str">
            <v xml:space="preserve">Tariff Shift </v>
          </cell>
          <cell r="J2076" t="str">
            <v>DANIELA</v>
          </cell>
          <cell r="K2076" t="str">
            <v>TMECGDL21-043</v>
          </cell>
          <cell r="L2076" t="str">
            <v>MX</v>
          </cell>
        </row>
        <row r="2077">
          <cell r="A2077" t="str">
            <v>A2C52058382</v>
          </cell>
          <cell r="B2077" t="str">
            <v>ROH</v>
          </cell>
          <cell r="C2077" t="str">
            <v>CAPACITORES DE CERAMICA</v>
          </cell>
          <cell r="D2077"/>
          <cell r="E2077">
            <v>853224</v>
          </cell>
          <cell r="F2077" t="str">
            <v>200976</v>
          </cell>
          <cell r="G2077" t="str">
            <v xml:space="preserve">    KEMET ELECTRONICS CORPORATION</v>
          </cell>
          <cell r="H2077" t="str">
            <v>SI</v>
          </cell>
          <cell r="I2077" t="str">
            <v xml:space="preserve">Tariff Shift </v>
          </cell>
          <cell r="J2077" t="str">
            <v>DANIELA</v>
          </cell>
          <cell r="K2077" t="str">
            <v>TMECGDL21-043</v>
          </cell>
          <cell r="L2077" t="str">
            <v>MX</v>
          </cell>
        </row>
        <row r="2078">
          <cell r="A2078" t="str">
            <v>A2C52058390</v>
          </cell>
          <cell r="B2078" t="str">
            <v>ROH</v>
          </cell>
          <cell r="C2078" t="str">
            <v>CAPACITORES DE CERAMICA</v>
          </cell>
          <cell r="D2078"/>
          <cell r="E2078">
            <v>853224</v>
          </cell>
          <cell r="F2078" t="str">
            <v>200976</v>
          </cell>
          <cell r="G2078" t="str">
            <v xml:space="preserve">    KEMET ELECTRONICS CORPORATION</v>
          </cell>
          <cell r="H2078" t="str">
            <v>SI</v>
          </cell>
          <cell r="I2078" t="str">
            <v xml:space="preserve">Tariff Shift </v>
          </cell>
          <cell r="J2078" t="str">
            <v>DANIELA</v>
          </cell>
          <cell r="K2078" t="str">
            <v>TMECGDL21-043</v>
          </cell>
          <cell r="L2078" t="str">
            <v>MX</v>
          </cell>
        </row>
        <row r="2079">
          <cell r="A2079" t="str">
            <v>A2C52058393</v>
          </cell>
          <cell r="B2079" t="str">
            <v>ROH</v>
          </cell>
          <cell r="C2079" t="str">
            <v>CAPACITORES DE CERAMICA</v>
          </cell>
          <cell r="D2079"/>
          <cell r="E2079">
            <v>853224</v>
          </cell>
          <cell r="F2079" t="str">
            <v>200976</v>
          </cell>
          <cell r="G2079" t="str">
            <v xml:space="preserve">    KEMET ELECTRONICS CORPORATION</v>
          </cell>
          <cell r="H2079" t="str">
            <v>SI</v>
          </cell>
          <cell r="I2079" t="str">
            <v xml:space="preserve">Tariff Shift </v>
          </cell>
          <cell r="J2079" t="str">
            <v>DANIELA</v>
          </cell>
          <cell r="K2079" t="str">
            <v>TMECGDL21-043</v>
          </cell>
          <cell r="L2079" t="str">
            <v>MX</v>
          </cell>
        </row>
        <row r="2080">
          <cell r="A2080" t="str">
            <v>A2C52058398</v>
          </cell>
          <cell r="B2080" t="str">
            <v>ROH</v>
          </cell>
          <cell r="C2080" t="str">
            <v>10nF,20%,100V,X7R,1206,TINNED,CER CAP/C1</v>
          </cell>
          <cell r="D2080"/>
          <cell r="E2080">
            <v>853224</v>
          </cell>
          <cell r="F2080" t="str">
            <v>200976</v>
          </cell>
          <cell r="G2080" t="str">
            <v xml:space="preserve">    KEMET ELECTRONICS CORPORATION</v>
          </cell>
          <cell r="H2080" t="str">
            <v>SI</v>
          </cell>
          <cell r="I2080" t="str">
            <v xml:space="preserve">Tariff Shift </v>
          </cell>
          <cell r="J2080" t="str">
            <v>DANIELA</v>
          </cell>
          <cell r="K2080" t="str">
            <v>TMECGDL21-043</v>
          </cell>
          <cell r="L2080" t="str">
            <v>MX</v>
          </cell>
        </row>
        <row r="2081">
          <cell r="A2081" t="str">
            <v>A2C52058400</v>
          </cell>
          <cell r="B2081" t="str">
            <v>ROH</v>
          </cell>
          <cell r="C2081" t="str">
            <v>CAPACITORES  DE CERAMICA</v>
          </cell>
          <cell r="D2081"/>
          <cell r="E2081">
            <v>853224</v>
          </cell>
          <cell r="F2081" t="str">
            <v>200976</v>
          </cell>
          <cell r="G2081" t="str">
            <v xml:space="preserve">    KEMET ELECTRONICS CORPORATION</v>
          </cell>
          <cell r="H2081" t="str">
            <v>SI</v>
          </cell>
          <cell r="I2081" t="str">
            <v xml:space="preserve">Tariff Shift </v>
          </cell>
          <cell r="J2081" t="str">
            <v>DANIELA</v>
          </cell>
          <cell r="K2081" t="str">
            <v>TMECGDL21-043</v>
          </cell>
          <cell r="L2081" t="str">
            <v>MX</v>
          </cell>
        </row>
        <row r="2082">
          <cell r="A2082" t="str">
            <v>A2C52058406</v>
          </cell>
          <cell r="B2082" t="str">
            <v>ROH</v>
          </cell>
          <cell r="C2082" t="str">
            <v>CAPACITORES DE TANTALIO</v>
          </cell>
          <cell r="D2082"/>
          <cell r="E2082">
            <v>853221</v>
          </cell>
          <cell r="F2082" t="str">
            <v>200976</v>
          </cell>
          <cell r="G2082" t="str">
            <v xml:space="preserve">    KEMET ELECTRONICS CORPORATION</v>
          </cell>
          <cell r="H2082" t="str">
            <v>SI</v>
          </cell>
          <cell r="I2082" t="str">
            <v xml:space="preserve">Tariff Shift </v>
          </cell>
          <cell r="J2082" t="str">
            <v>DANIELA</v>
          </cell>
          <cell r="K2082" t="str">
            <v>TMECGDL21-043</v>
          </cell>
          <cell r="L2082" t="str">
            <v>MX</v>
          </cell>
        </row>
        <row r="2083">
          <cell r="A2083" t="str">
            <v>A2C52099420</v>
          </cell>
          <cell r="B2083" t="str">
            <v>ROH</v>
          </cell>
          <cell r="C2083" t="str">
            <v>CAPACITORES DE CERAMICA</v>
          </cell>
          <cell r="D2083"/>
          <cell r="E2083">
            <v>853224</v>
          </cell>
          <cell r="F2083" t="str">
            <v>200976</v>
          </cell>
          <cell r="G2083" t="str">
            <v xml:space="preserve">    KEMET ELECTRONICS CORPORATION</v>
          </cell>
          <cell r="H2083" t="str">
            <v>SI</v>
          </cell>
          <cell r="I2083" t="str">
            <v xml:space="preserve">Tariff Shift </v>
          </cell>
          <cell r="J2083" t="str">
            <v>DANIELA</v>
          </cell>
          <cell r="K2083" t="str">
            <v>TMECGDL21-043</v>
          </cell>
          <cell r="L2083" t="str">
            <v>MX</v>
          </cell>
        </row>
        <row r="2084">
          <cell r="A2084" t="str">
            <v>A2C53003901</v>
          </cell>
          <cell r="B2084" t="str">
            <v>ROH</v>
          </cell>
          <cell r="C2084" t="str">
            <v>CAPACITORES DE CERAMICA</v>
          </cell>
          <cell r="D2084"/>
          <cell r="E2084">
            <v>853224</v>
          </cell>
          <cell r="F2084" t="str">
            <v>200976</v>
          </cell>
          <cell r="G2084" t="str">
            <v xml:space="preserve">    KEMET ELECTRONICS CORPORATION</v>
          </cell>
          <cell r="H2084" t="str">
            <v>SI</v>
          </cell>
          <cell r="I2084" t="str">
            <v xml:space="preserve">Tariff Shift </v>
          </cell>
          <cell r="J2084" t="str">
            <v>DANIELA</v>
          </cell>
          <cell r="K2084" t="str">
            <v>TMECGDL21-043</v>
          </cell>
          <cell r="L2084" t="str">
            <v>MX</v>
          </cell>
        </row>
        <row r="2085">
          <cell r="A2085" t="str">
            <v>A2C5300390100</v>
          </cell>
          <cell r="B2085" t="str">
            <v>ROH</v>
          </cell>
          <cell r="C2085" t="str">
            <v>CAPACITORES DE CERAMICA</v>
          </cell>
          <cell r="D2085"/>
          <cell r="E2085">
            <v>853224</v>
          </cell>
          <cell r="F2085" t="str">
            <v>200976</v>
          </cell>
          <cell r="G2085" t="str">
            <v xml:space="preserve">    KEMET ELECTRONICS CORPORATION</v>
          </cell>
          <cell r="H2085" t="str">
            <v>SI</v>
          </cell>
          <cell r="I2085" t="str">
            <v xml:space="preserve">Tariff Shift </v>
          </cell>
          <cell r="J2085" t="str">
            <v>DANIELA</v>
          </cell>
          <cell r="K2085" t="str">
            <v>TMECGDL21-043</v>
          </cell>
          <cell r="L2085" t="str">
            <v>MX</v>
          </cell>
        </row>
        <row r="2086">
          <cell r="A2086" t="str">
            <v>A2C53006166</v>
          </cell>
          <cell r="B2086" t="str">
            <v>ROH</v>
          </cell>
          <cell r="C2086" t="str">
            <v>CAPACITORES DE CERAMICA</v>
          </cell>
          <cell r="D2086"/>
          <cell r="E2086">
            <v>853224</v>
          </cell>
          <cell r="F2086" t="str">
            <v>200976</v>
          </cell>
          <cell r="G2086" t="str">
            <v xml:space="preserve">    KEMET ELECTRONICS CORPORATION</v>
          </cell>
          <cell r="H2086" t="str">
            <v>SI</v>
          </cell>
          <cell r="I2086" t="str">
            <v xml:space="preserve">Tariff Shift </v>
          </cell>
          <cell r="J2086" t="str">
            <v>DANIELA</v>
          </cell>
          <cell r="K2086" t="str">
            <v>TMECGDL21-043</v>
          </cell>
          <cell r="L2086" t="str">
            <v>MX</v>
          </cell>
        </row>
        <row r="2087">
          <cell r="A2087" t="str">
            <v>A2C53008696</v>
          </cell>
          <cell r="B2087" t="str">
            <v>ROH</v>
          </cell>
          <cell r="C2087" t="str">
            <v>1.5nF,2%,100V,C0G,1206,TINNED,CER CAP/B3</v>
          </cell>
          <cell r="D2087"/>
          <cell r="E2087">
            <v>853224</v>
          </cell>
          <cell r="F2087" t="str">
            <v>200976</v>
          </cell>
          <cell r="G2087" t="str">
            <v xml:space="preserve">    KEMET ELECTRONICS CORPORATION</v>
          </cell>
          <cell r="H2087" t="str">
            <v>SI</v>
          </cell>
          <cell r="I2087" t="str">
            <v xml:space="preserve">Tariff Shift </v>
          </cell>
          <cell r="J2087" t="str">
            <v>DANIELA</v>
          </cell>
          <cell r="K2087" t="str">
            <v>TMECGDL21-043</v>
          </cell>
          <cell r="L2087" t="str">
            <v>MX</v>
          </cell>
        </row>
        <row r="2088">
          <cell r="A2088" t="str">
            <v>A2C53011243</v>
          </cell>
          <cell r="B2088" t="str">
            <v>ROH</v>
          </cell>
          <cell r="C2088" t="str">
            <v>CAPACITORES</v>
          </cell>
          <cell r="D2088"/>
          <cell r="E2088">
            <v>853224</v>
          </cell>
          <cell r="F2088" t="str">
            <v>200976</v>
          </cell>
          <cell r="G2088" t="str">
            <v xml:space="preserve">    KEMET ELECTRONICS CORPORATION</v>
          </cell>
          <cell r="H2088" t="str">
            <v>SI</v>
          </cell>
          <cell r="I2088" t="str">
            <v xml:space="preserve">Tariff Shift </v>
          </cell>
          <cell r="J2088" t="str">
            <v>DANIELA</v>
          </cell>
          <cell r="K2088" t="str">
            <v>TMECGDL21-043</v>
          </cell>
          <cell r="L2088" t="str">
            <v>MX</v>
          </cell>
        </row>
        <row r="2089">
          <cell r="A2089" t="str">
            <v>A2C53014322</v>
          </cell>
          <cell r="B2089" t="str">
            <v>ROH</v>
          </cell>
          <cell r="C2089" t="str">
            <v>CAPACITORES DE CERAMICA</v>
          </cell>
          <cell r="D2089"/>
          <cell r="E2089">
            <v>853224</v>
          </cell>
          <cell r="F2089" t="str">
            <v>200976</v>
          </cell>
          <cell r="G2089" t="str">
            <v xml:space="preserve">    KEMET ELECTRONICS CORPORATION</v>
          </cell>
          <cell r="H2089" t="str">
            <v>SI</v>
          </cell>
          <cell r="I2089" t="str">
            <v xml:space="preserve">Tariff Shift </v>
          </cell>
          <cell r="J2089" t="str">
            <v>DANIELA</v>
          </cell>
          <cell r="K2089" t="str">
            <v>TMECGDL21-043</v>
          </cell>
          <cell r="L2089" t="str">
            <v>MX</v>
          </cell>
        </row>
        <row r="2090">
          <cell r="A2090" t="str">
            <v>A2C53021624</v>
          </cell>
          <cell r="B2090" t="str">
            <v>ROH</v>
          </cell>
          <cell r="C2090" t="str">
            <v>CAPACITORES DE CERAMICA</v>
          </cell>
          <cell r="D2090"/>
          <cell r="E2090">
            <v>853224</v>
          </cell>
          <cell r="F2090" t="str">
            <v>200976</v>
          </cell>
          <cell r="G2090" t="str">
            <v xml:space="preserve">    KEMET ELECTRONICS CORPORATION</v>
          </cell>
          <cell r="H2090" t="str">
            <v>SI</v>
          </cell>
          <cell r="I2090" t="str">
            <v xml:space="preserve">Tariff Shift </v>
          </cell>
          <cell r="J2090" t="str">
            <v>DANIELA</v>
          </cell>
          <cell r="K2090" t="str">
            <v>TMECGDL21-043</v>
          </cell>
          <cell r="L2090" t="str">
            <v>MX</v>
          </cell>
        </row>
        <row r="2091">
          <cell r="A2091" t="str">
            <v>A2C53022175</v>
          </cell>
          <cell r="B2091" t="str">
            <v>ROH</v>
          </cell>
          <cell r="C2091" t="str">
            <v>CAPACITORES DE CERAMICA</v>
          </cell>
          <cell r="D2091"/>
          <cell r="E2091">
            <v>853224</v>
          </cell>
          <cell r="F2091" t="str">
            <v>200976</v>
          </cell>
          <cell r="G2091" t="str">
            <v xml:space="preserve">    KEMET ELECTRONICS CORPORATION</v>
          </cell>
          <cell r="H2091" t="str">
            <v>SI</v>
          </cell>
          <cell r="I2091" t="str">
            <v xml:space="preserve">Tariff Shift </v>
          </cell>
          <cell r="J2091" t="str">
            <v>DANIELA</v>
          </cell>
          <cell r="K2091" t="str">
            <v>TMECGDL21-043</v>
          </cell>
          <cell r="L2091" t="str">
            <v>MX</v>
          </cell>
        </row>
        <row r="2092">
          <cell r="A2092" t="str">
            <v>A2C53024129</v>
          </cell>
          <cell r="B2092" t="str">
            <v>ROH</v>
          </cell>
          <cell r="C2092" t="str">
            <v>CAPACITORES DE TANTALIO</v>
          </cell>
          <cell r="D2092"/>
          <cell r="E2092">
            <v>853221</v>
          </cell>
          <cell r="F2092" t="str">
            <v>200976</v>
          </cell>
          <cell r="G2092" t="str">
            <v xml:space="preserve">    KEMET ELECTRONICS CORPORATION</v>
          </cell>
          <cell r="H2092" t="str">
            <v>SI</v>
          </cell>
          <cell r="I2092" t="str">
            <v xml:space="preserve">Tariff Shift </v>
          </cell>
          <cell r="J2092" t="str">
            <v>DANIELA</v>
          </cell>
          <cell r="K2092" t="str">
            <v>TMECGDL21-043</v>
          </cell>
          <cell r="L2092" t="str">
            <v>MX</v>
          </cell>
        </row>
        <row r="2093">
          <cell r="A2093" t="str">
            <v>A2C5302412900</v>
          </cell>
          <cell r="B2093" t="str">
            <v>ROH</v>
          </cell>
          <cell r="C2093" t="str">
            <v>CAPACITORES DE CERAMICA</v>
          </cell>
          <cell r="D2093"/>
          <cell r="E2093">
            <v>853221</v>
          </cell>
          <cell r="F2093" t="str">
            <v>200976</v>
          </cell>
          <cell r="G2093" t="str">
            <v xml:space="preserve">    KEMET ELECTRONICS CORPORATION</v>
          </cell>
          <cell r="H2093" t="str">
            <v>SI</v>
          </cell>
          <cell r="I2093" t="str">
            <v xml:space="preserve">Tariff Shift </v>
          </cell>
          <cell r="J2093" t="str">
            <v>DANIELA</v>
          </cell>
          <cell r="K2093" t="str">
            <v>TMECGDL21-043</v>
          </cell>
          <cell r="L2093" t="str">
            <v>MX</v>
          </cell>
        </row>
        <row r="2094">
          <cell r="A2094" t="str">
            <v>A2C53024131</v>
          </cell>
          <cell r="B2094" t="str">
            <v>ROH</v>
          </cell>
          <cell r="C2094" t="str">
            <v>TA CAP,TA,10uF,20%,10V,SMD SOLDERING</v>
          </cell>
          <cell r="D2094"/>
          <cell r="E2094">
            <v>853221</v>
          </cell>
          <cell r="F2094" t="str">
            <v>200976</v>
          </cell>
          <cell r="G2094" t="str">
            <v xml:space="preserve">    KEMET ELECTRONICS CORPORATION</v>
          </cell>
          <cell r="H2094" t="str">
            <v>SI</v>
          </cell>
          <cell r="I2094" t="str">
            <v xml:space="preserve">Tariff Shift </v>
          </cell>
          <cell r="J2094" t="str">
            <v>DANIELA</v>
          </cell>
          <cell r="K2094" t="str">
            <v>TMECGDL21-043</v>
          </cell>
          <cell r="L2094" t="str">
            <v>MX</v>
          </cell>
        </row>
        <row r="2095">
          <cell r="A2095" t="str">
            <v>A2C53026661</v>
          </cell>
          <cell r="B2095" t="str">
            <v>ROH</v>
          </cell>
          <cell r="C2095" t="str">
            <v>CAPACITORES DE CERAMICA</v>
          </cell>
          <cell r="D2095"/>
          <cell r="E2095">
            <v>853224</v>
          </cell>
          <cell r="F2095" t="str">
            <v>200976</v>
          </cell>
          <cell r="G2095" t="str">
            <v xml:space="preserve">    KEMET ELECTRONICS CORPORATION</v>
          </cell>
          <cell r="H2095" t="str">
            <v>SI</v>
          </cell>
          <cell r="I2095" t="str">
            <v xml:space="preserve">Tariff Shift </v>
          </cell>
          <cell r="J2095" t="str">
            <v>DANIELA</v>
          </cell>
          <cell r="K2095" t="str">
            <v>TMECGDL21-043</v>
          </cell>
          <cell r="L2095" t="str">
            <v>MX</v>
          </cell>
        </row>
        <row r="2096">
          <cell r="A2096" t="str">
            <v>A2C53031544/A</v>
          </cell>
          <cell r="B2096" t="str">
            <v>ROH</v>
          </cell>
          <cell r="C2096" t="str">
            <v>CAPACITORES DE CERAMICA</v>
          </cell>
          <cell r="D2096"/>
          <cell r="E2096">
            <v>853224</v>
          </cell>
          <cell r="F2096" t="str">
            <v>200976</v>
          </cell>
          <cell r="G2096" t="str">
            <v xml:space="preserve">    KEMET ELECTRONICS CORPORATION</v>
          </cell>
          <cell r="H2096" t="str">
            <v>SI</v>
          </cell>
          <cell r="I2096" t="str">
            <v xml:space="preserve">Tariff Shift </v>
          </cell>
          <cell r="J2096" t="str">
            <v>DANIELA</v>
          </cell>
          <cell r="K2096" t="str">
            <v>TMECGDL21-043</v>
          </cell>
          <cell r="L2096" t="str">
            <v>MX</v>
          </cell>
        </row>
        <row r="2097">
          <cell r="A2097" t="str">
            <v>A2C53042628</v>
          </cell>
          <cell r="B2097" t="str">
            <v>ROH</v>
          </cell>
          <cell r="C2097" t="str">
            <v>CAPACITORES DE TANTALIO</v>
          </cell>
          <cell r="D2097"/>
          <cell r="E2097">
            <v>853221</v>
          </cell>
          <cell r="F2097" t="str">
            <v>200976</v>
          </cell>
          <cell r="G2097" t="str">
            <v xml:space="preserve">    KEMET ELECTRONICS CORPORATION</v>
          </cell>
          <cell r="H2097" t="str">
            <v>SI</v>
          </cell>
          <cell r="I2097" t="str">
            <v xml:space="preserve">Tariff Shift </v>
          </cell>
          <cell r="J2097" t="str">
            <v>DANIELA</v>
          </cell>
          <cell r="K2097" t="str">
            <v>TMECGDL21-043</v>
          </cell>
          <cell r="L2097" t="str">
            <v>MX</v>
          </cell>
        </row>
        <row r="2098">
          <cell r="A2098" t="str">
            <v>A2C5304262800</v>
          </cell>
          <cell r="B2098" t="str">
            <v>ROH</v>
          </cell>
          <cell r="C2098" t="str">
            <v>CAPACITORES DE CERAMICA</v>
          </cell>
          <cell r="D2098"/>
          <cell r="E2098">
            <v>853221</v>
          </cell>
          <cell r="F2098" t="str">
            <v>200976</v>
          </cell>
          <cell r="G2098" t="str">
            <v xml:space="preserve">    KEMET ELECTRONICS CORPORATION</v>
          </cell>
          <cell r="H2098" t="str">
            <v>SI</v>
          </cell>
          <cell r="I2098" t="str">
            <v xml:space="preserve">Tariff Shift </v>
          </cell>
          <cell r="J2098" t="str">
            <v>DANIELA</v>
          </cell>
          <cell r="K2098" t="str">
            <v>TMECGDL21-043</v>
          </cell>
          <cell r="L2098" t="str">
            <v>MX</v>
          </cell>
        </row>
        <row r="2099">
          <cell r="A2099" t="str">
            <v>A2C53127571</v>
          </cell>
          <cell r="B2099" t="str">
            <v>ROH</v>
          </cell>
          <cell r="C2099" t="str">
            <v>C CER,X7R,1nF,10%,50V,0603,MIXED,STANDAR</v>
          </cell>
          <cell r="D2099"/>
          <cell r="E2099">
            <v>853224</v>
          </cell>
          <cell r="F2099" t="str">
            <v>200976</v>
          </cell>
          <cell r="G2099" t="str">
            <v xml:space="preserve">    KEMET ELECTRONICS CORPORATION</v>
          </cell>
          <cell r="H2099" t="str">
            <v>SI</v>
          </cell>
          <cell r="I2099" t="str">
            <v xml:space="preserve">Tariff Shift </v>
          </cell>
          <cell r="J2099" t="str">
            <v>DANIELA</v>
          </cell>
          <cell r="K2099" t="str">
            <v>TMECGDL21-043</v>
          </cell>
          <cell r="L2099" t="str">
            <v>MX</v>
          </cell>
        </row>
        <row r="2100">
          <cell r="A2100" t="str">
            <v>A2CO1298600</v>
          </cell>
          <cell r="B2100" t="str">
            <v>ROH</v>
          </cell>
          <cell r="C2100" t="str">
            <v>CAPACITORES DE CERAMICA</v>
          </cell>
          <cell r="D2100"/>
          <cell r="E2100">
            <v>853224</v>
          </cell>
          <cell r="F2100" t="str">
            <v>200976</v>
          </cell>
          <cell r="G2100" t="str">
            <v xml:space="preserve">    KEMET ELECTRONICS CORPORATION</v>
          </cell>
          <cell r="H2100" t="str">
            <v>SI</v>
          </cell>
          <cell r="I2100" t="str">
            <v xml:space="preserve">Tariff Shift </v>
          </cell>
          <cell r="J2100" t="str">
            <v>DANIELA</v>
          </cell>
          <cell r="K2100" t="str">
            <v>TMECGDL21-043</v>
          </cell>
          <cell r="L2100" t="str">
            <v>MX</v>
          </cell>
        </row>
        <row r="2101">
          <cell r="A2101" t="str">
            <v>A2CXXX12345</v>
          </cell>
          <cell r="B2101" t="str">
            <v>ROH</v>
          </cell>
          <cell r="C2101" t="str">
            <v>CAPACITORES DE CERAMICA</v>
          </cell>
          <cell r="D2101"/>
          <cell r="E2101">
            <v>853224</v>
          </cell>
          <cell r="F2101" t="str">
            <v>200976</v>
          </cell>
          <cell r="G2101" t="str">
            <v xml:space="preserve">    KEMET ELECTRONICS CORPORATION</v>
          </cell>
          <cell r="H2101" t="str">
            <v>SI</v>
          </cell>
          <cell r="I2101" t="str">
            <v xml:space="preserve">Tariff Shift </v>
          </cell>
          <cell r="J2101" t="str">
            <v>DANIELA</v>
          </cell>
          <cell r="K2101" t="str">
            <v>TMECGDL21-043</v>
          </cell>
          <cell r="L2101" t="str">
            <v>MX</v>
          </cell>
        </row>
        <row r="2102">
          <cell r="A2102" t="str">
            <v>A42C40006904</v>
          </cell>
          <cell r="B2102" t="str">
            <v>ROH</v>
          </cell>
          <cell r="C2102" t="str">
            <v>CAPACITORES DE CERAMICA</v>
          </cell>
          <cell r="D2102"/>
          <cell r="E2102">
            <v>853224</v>
          </cell>
          <cell r="F2102" t="str">
            <v>200976</v>
          </cell>
          <cell r="G2102" t="str">
            <v xml:space="preserve">    KEMET ELECTRONICS CORPORATION</v>
          </cell>
          <cell r="H2102" t="str">
            <v>SI</v>
          </cell>
          <cell r="I2102" t="str">
            <v xml:space="preserve">Tariff Shift </v>
          </cell>
          <cell r="J2102" t="str">
            <v>DANIELA</v>
          </cell>
          <cell r="K2102" t="str">
            <v>TMECGDL21-043</v>
          </cell>
          <cell r="L2102" t="str">
            <v>MX</v>
          </cell>
        </row>
        <row r="2103">
          <cell r="A2103" t="str">
            <v>KN53.0815.126</v>
          </cell>
          <cell r="B2103" t="str">
            <v>ROH</v>
          </cell>
          <cell r="C2103" t="str">
            <v>CAPACITORES DE CERAMICA</v>
          </cell>
          <cell r="D2103"/>
          <cell r="E2103">
            <v>853224</v>
          </cell>
          <cell r="F2103" t="str">
            <v>200976</v>
          </cell>
          <cell r="G2103" t="str">
            <v xml:space="preserve">    KEMET ELECTRONICS CORPORATION</v>
          </cell>
          <cell r="H2103" t="str">
            <v>SI</v>
          </cell>
          <cell r="I2103" t="str">
            <v xml:space="preserve">Tariff Shift </v>
          </cell>
          <cell r="J2103" t="str">
            <v>DANIELA</v>
          </cell>
          <cell r="K2103" t="str">
            <v>TMECGDL21-043</v>
          </cell>
          <cell r="L2103" t="str">
            <v>MX</v>
          </cell>
        </row>
        <row r="2104">
          <cell r="A2104" t="str">
            <v>KN53.0815.129</v>
          </cell>
          <cell r="B2104" t="str">
            <v>ROH</v>
          </cell>
          <cell r="C2104" t="str">
            <v>CAPACITORES DE CERAMICA</v>
          </cell>
          <cell r="D2104"/>
          <cell r="E2104">
            <v>853224</v>
          </cell>
          <cell r="F2104" t="str">
            <v>200976</v>
          </cell>
          <cell r="G2104" t="str">
            <v xml:space="preserve">    KEMET ELECTRONICS CORPORATION</v>
          </cell>
          <cell r="H2104" t="str">
            <v>SI</v>
          </cell>
          <cell r="I2104" t="str">
            <v xml:space="preserve">Tariff Shift </v>
          </cell>
          <cell r="J2104" t="str">
            <v>DANIELA</v>
          </cell>
          <cell r="K2104" t="str">
            <v>TMECGDL21-043</v>
          </cell>
          <cell r="L2104" t="str">
            <v>MX</v>
          </cell>
        </row>
        <row r="2105">
          <cell r="A2105" t="str">
            <v>KN53.0815.191</v>
          </cell>
          <cell r="B2105" t="str">
            <v>ROH</v>
          </cell>
          <cell r="C2105" t="str">
            <v>CAPACITORES DE CERAMICA</v>
          </cell>
          <cell r="D2105"/>
          <cell r="E2105">
            <v>853224</v>
          </cell>
          <cell r="F2105" t="str">
            <v>200976</v>
          </cell>
          <cell r="G2105" t="str">
            <v xml:space="preserve">    KEMET ELECTRONICS CORPORATION</v>
          </cell>
          <cell r="H2105" t="str">
            <v>SI</v>
          </cell>
          <cell r="I2105" t="str">
            <v xml:space="preserve">Tariff Shift </v>
          </cell>
          <cell r="J2105" t="str">
            <v>DANIELA</v>
          </cell>
          <cell r="K2105" t="str">
            <v>TMECGDL21-043</v>
          </cell>
          <cell r="L2105" t="str">
            <v>MX</v>
          </cell>
        </row>
        <row r="2106">
          <cell r="A2106" t="str">
            <v>KN53.0815.224</v>
          </cell>
          <cell r="B2106" t="str">
            <v>ROH</v>
          </cell>
          <cell r="C2106" t="str">
            <v>CAPACITORES DE CERAMICA</v>
          </cell>
          <cell r="D2106"/>
          <cell r="E2106">
            <v>853224</v>
          </cell>
          <cell r="F2106" t="str">
            <v>200976</v>
          </cell>
          <cell r="G2106" t="str">
            <v xml:space="preserve">    KEMET ELECTRONICS CORPORATION</v>
          </cell>
          <cell r="H2106" t="str">
            <v>SI</v>
          </cell>
          <cell r="I2106" t="str">
            <v xml:space="preserve">Tariff Shift </v>
          </cell>
          <cell r="J2106" t="str">
            <v>DANIELA</v>
          </cell>
          <cell r="K2106" t="str">
            <v>TMECGDL21-043</v>
          </cell>
          <cell r="L2106" t="str">
            <v>MX</v>
          </cell>
        </row>
        <row r="2107">
          <cell r="A2107" t="str">
            <v>KN53.0815.241</v>
          </cell>
          <cell r="B2107" t="str">
            <v>ROH</v>
          </cell>
          <cell r="C2107" t="str">
            <v>CAPACITORES DE CERAMICA</v>
          </cell>
          <cell r="D2107"/>
          <cell r="E2107">
            <v>853224</v>
          </cell>
          <cell r="F2107" t="str">
            <v>200976</v>
          </cell>
          <cell r="G2107" t="str">
            <v xml:space="preserve">    KEMET ELECTRONICS CORPORATION</v>
          </cell>
          <cell r="H2107" t="str">
            <v>SI</v>
          </cell>
          <cell r="I2107" t="str">
            <v xml:space="preserve">Tariff Shift </v>
          </cell>
          <cell r="J2107" t="str">
            <v>DANIELA</v>
          </cell>
          <cell r="K2107" t="str">
            <v>TMECGDL21-043</v>
          </cell>
          <cell r="L2107" t="str">
            <v>MX</v>
          </cell>
        </row>
        <row r="2108">
          <cell r="A2108" t="str">
            <v>KN53.0815.242</v>
          </cell>
          <cell r="B2108" t="str">
            <v>ROH</v>
          </cell>
          <cell r="C2108" t="str">
            <v>CAPACITORES DE CERAMICA</v>
          </cell>
          <cell r="D2108"/>
          <cell r="E2108">
            <v>853224</v>
          </cell>
          <cell r="F2108" t="str">
            <v>200976</v>
          </cell>
          <cell r="G2108" t="str">
            <v xml:space="preserve">    KEMET ELECTRONICS CORPORATION</v>
          </cell>
          <cell r="H2108" t="str">
            <v>SI</v>
          </cell>
          <cell r="I2108" t="str">
            <v xml:space="preserve">Tariff Shift </v>
          </cell>
          <cell r="J2108" t="str">
            <v>DANIELA</v>
          </cell>
          <cell r="K2108" t="str">
            <v>TMECGDL21-043</v>
          </cell>
          <cell r="L2108" t="str">
            <v>MX</v>
          </cell>
        </row>
        <row r="2109">
          <cell r="A2109" t="str">
            <v>KN53.0815.258</v>
          </cell>
          <cell r="B2109" t="str">
            <v>ROH</v>
          </cell>
          <cell r="C2109" t="str">
            <v>CAPACITORES DE CERAMICA</v>
          </cell>
          <cell r="D2109"/>
          <cell r="E2109">
            <v>853224</v>
          </cell>
          <cell r="F2109" t="str">
            <v>200976</v>
          </cell>
          <cell r="G2109" t="str">
            <v xml:space="preserve">    KEMET ELECTRONICS CORPORATION</v>
          </cell>
          <cell r="H2109" t="str">
            <v>SI</v>
          </cell>
          <cell r="I2109" t="str">
            <v xml:space="preserve">Tariff Shift </v>
          </cell>
          <cell r="J2109" t="str">
            <v>DANIELA</v>
          </cell>
          <cell r="K2109" t="str">
            <v>TMECGDL21-043</v>
          </cell>
          <cell r="L2109" t="str">
            <v>MX</v>
          </cell>
        </row>
        <row r="2110">
          <cell r="A2110" t="str">
            <v>KN53.0815.289</v>
          </cell>
          <cell r="B2110" t="str">
            <v>ROH</v>
          </cell>
          <cell r="C2110" t="str">
            <v>CAPACITORES DE CERAMICA</v>
          </cell>
          <cell r="D2110"/>
          <cell r="E2110">
            <v>853224</v>
          </cell>
          <cell r="F2110" t="str">
            <v>200976</v>
          </cell>
          <cell r="G2110" t="str">
            <v xml:space="preserve">    KEMET ELECTRONICS CORPORATION</v>
          </cell>
          <cell r="H2110" t="str">
            <v>SI</v>
          </cell>
          <cell r="I2110" t="str">
            <v xml:space="preserve">Tariff Shift </v>
          </cell>
          <cell r="J2110" t="str">
            <v>DANIELA</v>
          </cell>
          <cell r="K2110" t="str">
            <v>TMECGDL21-043</v>
          </cell>
          <cell r="L2110" t="str">
            <v>MX</v>
          </cell>
        </row>
        <row r="2111">
          <cell r="A2111" t="str">
            <v>KN53.0815.293</v>
          </cell>
          <cell r="B2111" t="str">
            <v>ROH</v>
          </cell>
          <cell r="C2111" t="str">
            <v>CAPACITORES DE CERAMICA</v>
          </cell>
          <cell r="D2111"/>
          <cell r="E2111">
            <v>853224</v>
          </cell>
          <cell r="F2111" t="str">
            <v>200976</v>
          </cell>
          <cell r="G2111" t="str">
            <v xml:space="preserve">    KEMET ELECTRONICS CORPORATION</v>
          </cell>
          <cell r="H2111" t="str">
            <v>SI</v>
          </cell>
          <cell r="I2111" t="str">
            <v xml:space="preserve">Tariff Shift </v>
          </cell>
          <cell r="J2111" t="str">
            <v>DANIELA</v>
          </cell>
          <cell r="K2111" t="str">
            <v>TMECGDL21-043</v>
          </cell>
          <cell r="L2111" t="str">
            <v>MX</v>
          </cell>
        </row>
        <row r="2112">
          <cell r="A2112" t="str">
            <v>KN53.0815.308</v>
          </cell>
          <cell r="B2112" t="str">
            <v>ROH</v>
          </cell>
          <cell r="C2112" t="str">
            <v>CAPACITORES DE CERAMICA</v>
          </cell>
          <cell r="D2112"/>
          <cell r="E2112">
            <v>853224</v>
          </cell>
          <cell r="F2112" t="str">
            <v>200976</v>
          </cell>
          <cell r="G2112" t="str">
            <v xml:space="preserve">    KEMET ELECTRONICS CORPORATION</v>
          </cell>
          <cell r="H2112" t="str">
            <v>SI</v>
          </cell>
          <cell r="I2112" t="str">
            <v xml:space="preserve">Tariff Shift </v>
          </cell>
          <cell r="J2112" t="str">
            <v>DANIELA</v>
          </cell>
          <cell r="K2112" t="str">
            <v>TMECGDL21-043</v>
          </cell>
          <cell r="L2112" t="str">
            <v>MX</v>
          </cell>
        </row>
        <row r="2113">
          <cell r="A2113" t="str">
            <v>KN53.0815.321</v>
          </cell>
          <cell r="B2113" t="str">
            <v>ROH</v>
          </cell>
          <cell r="C2113" t="str">
            <v>CAPACITORES DE CERAMICA</v>
          </cell>
          <cell r="D2113"/>
          <cell r="E2113">
            <v>853224</v>
          </cell>
          <cell r="F2113" t="str">
            <v>200976</v>
          </cell>
          <cell r="G2113" t="str">
            <v xml:space="preserve">    KEMET ELECTRONICS CORPORATION</v>
          </cell>
          <cell r="H2113" t="str">
            <v>SI</v>
          </cell>
          <cell r="I2113" t="str">
            <v xml:space="preserve">Tariff Shift </v>
          </cell>
          <cell r="J2113" t="str">
            <v>DANIELA</v>
          </cell>
          <cell r="K2113" t="str">
            <v>TMECGDL21-043</v>
          </cell>
          <cell r="L2113" t="str">
            <v>MX</v>
          </cell>
        </row>
        <row r="2114">
          <cell r="A2114" t="str">
            <v>KN53.0815.322</v>
          </cell>
          <cell r="B2114" t="str">
            <v>ROH</v>
          </cell>
          <cell r="C2114" t="str">
            <v>CAPACITORES DE CERAMICA</v>
          </cell>
          <cell r="D2114"/>
          <cell r="E2114">
            <v>853224</v>
          </cell>
          <cell r="F2114" t="str">
            <v>200976</v>
          </cell>
          <cell r="G2114" t="str">
            <v xml:space="preserve">    KEMET ELECTRONICS CORPORATION</v>
          </cell>
          <cell r="H2114" t="str">
            <v>SI</v>
          </cell>
          <cell r="I2114" t="str">
            <v xml:space="preserve">Tariff Shift </v>
          </cell>
          <cell r="J2114" t="str">
            <v>DANIELA</v>
          </cell>
          <cell r="K2114" t="str">
            <v>TMECGDL21-043</v>
          </cell>
          <cell r="L2114" t="str">
            <v>MX</v>
          </cell>
        </row>
        <row r="2115">
          <cell r="A2115" t="str">
            <v>KN53.0815.354</v>
          </cell>
          <cell r="B2115" t="str">
            <v>ROH</v>
          </cell>
          <cell r="C2115" t="str">
            <v>CAPACITORES DE CERAMICA</v>
          </cell>
          <cell r="D2115"/>
          <cell r="E2115">
            <v>853224</v>
          </cell>
          <cell r="F2115" t="str">
            <v>200976</v>
          </cell>
          <cell r="G2115" t="str">
            <v xml:space="preserve">    KEMET ELECTRONICS CORPORATION</v>
          </cell>
          <cell r="H2115" t="str">
            <v>SI</v>
          </cell>
          <cell r="I2115" t="str">
            <v xml:space="preserve">Tariff Shift </v>
          </cell>
          <cell r="J2115" t="str">
            <v>DANIELA</v>
          </cell>
          <cell r="K2115" t="str">
            <v>TMECGDL21-043</v>
          </cell>
          <cell r="L2115" t="str">
            <v>MX</v>
          </cell>
        </row>
        <row r="2116">
          <cell r="A2116" t="str">
            <v>KN53.0815.369</v>
          </cell>
          <cell r="B2116" t="str">
            <v>ROH</v>
          </cell>
          <cell r="C2116" t="str">
            <v>CAPACITORES DE CERAMICA</v>
          </cell>
          <cell r="D2116"/>
          <cell r="E2116">
            <v>853224</v>
          </cell>
          <cell r="F2116" t="str">
            <v>200976</v>
          </cell>
          <cell r="G2116" t="str">
            <v xml:space="preserve">    KEMET ELECTRONICS CORPORATION</v>
          </cell>
          <cell r="H2116" t="str">
            <v>SI</v>
          </cell>
          <cell r="I2116" t="str">
            <v xml:space="preserve">Tariff Shift </v>
          </cell>
          <cell r="J2116" t="str">
            <v>DANIELA</v>
          </cell>
          <cell r="K2116" t="str">
            <v>TMECGDL21-043</v>
          </cell>
          <cell r="L2116" t="str">
            <v>MX</v>
          </cell>
        </row>
        <row r="2117">
          <cell r="A2117" t="str">
            <v>KN53.0815.370</v>
          </cell>
          <cell r="B2117" t="str">
            <v>ROH</v>
          </cell>
          <cell r="C2117" t="str">
            <v>CAPACITORES DE CERAMICA</v>
          </cell>
          <cell r="D2117"/>
          <cell r="E2117">
            <v>853224</v>
          </cell>
          <cell r="F2117" t="str">
            <v>200976</v>
          </cell>
          <cell r="G2117" t="str">
            <v xml:space="preserve">    KEMET ELECTRONICS CORPORATION</v>
          </cell>
          <cell r="H2117" t="str">
            <v>SI</v>
          </cell>
          <cell r="I2117" t="str">
            <v xml:space="preserve">Tariff Shift </v>
          </cell>
          <cell r="J2117" t="str">
            <v>DANIELA</v>
          </cell>
          <cell r="K2117" t="str">
            <v>TMECGDL21-043</v>
          </cell>
          <cell r="L2117" t="str">
            <v>MX</v>
          </cell>
        </row>
        <row r="2118">
          <cell r="A2118" t="str">
            <v>KN53.0815.383</v>
          </cell>
          <cell r="B2118" t="str">
            <v>ROH</v>
          </cell>
          <cell r="C2118" t="str">
            <v>CAPACITORES DE CERAMICA</v>
          </cell>
          <cell r="D2118"/>
          <cell r="E2118">
            <v>853224</v>
          </cell>
          <cell r="F2118" t="str">
            <v>200976</v>
          </cell>
          <cell r="G2118" t="str">
            <v xml:space="preserve">    KEMET ELECTRONICS CORPORATION</v>
          </cell>
          <cell r="H2118" t="str">
            <v>SI</v>
          </cell>
          <cell r="I2118" t="str">
            <v xml:space="preserve">Tariff Shift </v>
          </cell>
          <cell r="J2118" t="str">
            <v>DANIELA</v>
          </cell>
          <cell r="K2118" t="str">
            <v>TMECGDL21-043</v>
          </cell>
          <cell r="L2118" t="str">
            <v>MX</v>
          </cell>
        </row>
        <row r="2119">
          <cell r="A2119" t="str">
            <v>KN53.0815.385</v>
          </cell>
          <cell r="B2119" t="str">
            <v>ROH</v>
          </cell>
          <cell r="C2119" t="str">
            <v>CAPACITORES DE CERAMICA</v>
          </cell>
          <cell r="D2119"/>
          <cell r="E2119">
            <v>853224</v>
          </cell>
          <cell r="F2119" t="str">
            <v>200976</v>
          </cell>
          <cell r="G2119" t="str">
            <v xml:space="preserve">    KEMET ELECTRONICS CORPORATION</v>
          </cell>
          <cell r="H2119" t="str">
            <v>SI</v>
          </cell>
          <cell r="I2119" t="str">
            <v xml:space="preserve">Tariff Shift </v>
          </cell>
          <cell r="J2119" t="str">
            <v>DANIELA</v>
          </cell>
          <cell r="K2119" t="str">
            <v>TMECGDL21-043</v>
          </cell>
          <cell r="L2119" t="str">
            <v>MX</v>
          </cell>
        </row>
        <row r="2120">
          <cell r="A2120" t="str">
            <v>KN53.0815.419</v>
          </cell>
          <cell r="B2120" t="str">
            <v>ROH</v>
          </cell>
          <cell r="C2120" t="str">
            <v>CAPACITORES DE CERAMICA</v>
          </cell>
          <cell r="D2120"/>
          <cell r="E2120">
            <v>853224</v>
          </cell>
          <cell r="F2120" t="str">
            <v>200976</v>
          </cell>
          <cell r="G2120" t="str">
            <v xml:space="preserve">    KEMET ELECTRONICS CORPORATION</v>
          </cell>
          <cell r="H2120" t="str">
            <v>SI</v>
          </cell>
          <cell r="I2120" t="str">
            <v xml:space="preserve">Tariff Shift </v>
          </cell>
          <cell r="J2120" t="str">
            <v>DANIELA</v>
          </cell>
          <cell r="K2120" t="str">
            <v>TMECGDL21-043</v>
          </cell>
          <cell r="L2120" t="str">
            <v>MX</v>
          </cell>
        </row>
        <row r="2121">
          <cell r="A2121" t="str">
            <v>KN53.0815.466</v>
          </cell>
          <cell r="B2121" t="str">
            <v>ROH</v>
          </cell>
          <cell r="C2121" t="str">
            <v>CAPACITORES DE CERAMICA</v>
          </cell>
          <cell r="D2121"/>
          <cell r="E2121">
            <v>853224</v>
          </cell>
          <cell r="F2121" t="str">
            <v>200976</v>
          </cell>
          <cell r="G2121" t="str">
            <v xml:space="preserve">    KEMET ELECTRONICS CORPORATION</v>
          </cell>
          <cell r="H2121" t="str">
            <v>SI</v>
          </cell>
          <cell r="I2121" t="str">
            <v xml:space="preserve">Tariff Shift </v>
          </cell>
          <cell r="J2121" t="str">
            <v>DANIELA</v>
          </cell>
          <cell r="K2121" t="str">
            <v>TMECGDL21-043</v>
          </cell>
          <cell r="L2121" t="str">
            <v>MX</v>
          </cell>
        </row>
        <row r="2122">
          <cell r="A2122" t="str">
            <v>KN53.0815.483</v>
          </cell>
          <cell r="B2122" t="str">
            <v>ROH</v>
          </cell>
          <cell r="C2122" t="str">
            <v>CAPACITORES DE CERAMICA</v>
          </cell>
          <cell r="D2122"/>
          <cell r="E2122">
            <v>853224</v>
          </cell>
          <cell r="F2122" t="str">
            <v>200976</v>
          </cell>
          <cell r="G2122" t="str">
            <v xml:space="preserve">    KEMET ELECTRONICS CORPORATION</v>
          </cell>
          <cell r="H2122" t="str">
            <v>SI</v>
          </cell>
          <cell r="I2122" t="str">
            <v xml:space="preserve">Tariff Shift </v>
          </cell>
          <cell r="J2122" t="str">
            <v>DANIELA</v>
          </cell>
          <cell r="K2122" t="str">
            <v>TMECGDL21-043</v>
          </cell>
          <cell r="L2122" t="str">
            <v>MX</v>
          </cell>
        </row>
        <row r="2123">
          <cell r="A2123" t="str">
            <v>KN53.0815.484</v>
          </cell>
          <cell r="B2123" t="str">
            <v>ROH</v>
          </cell>
          <cell r="C2123" t="str">
            <v>CAPACITORES DE CERAMICA</v>
          </cell>
          <cell r="D2123"/>
          <cell r="E2123">
            <v>853224</v>
          </cell>
          <cell r="F2123" t="str">
            <v>200976</v>
          </cell>
          <cell r="G2123" t="str">
            <v xml:space="preserve">    KEMET ELECTRONICS CORPORATION</v>
          </cell>
          <cell r="H2123" t="str">
            <v>SI</v>
          </cell>
          <cell r="I2123" t="str">
            <v xml:space="preserve">Tariff Shift </v>
          </cell>
          <cell r="J2123" t="str">
            <v>DANIELA</v>
          </cell>
          <cell r="K2123" t="str">
            <v>TMECGDL21-043</v>
          </cell>
          <cell r="L2123" t="str">
            <v>MX</v>
          </cell>
        </row>
        <row r="2124">
          <cell r="A2124" t="str">
            <v>KN53.0815.488</v>
          </cell>
          <cell r="B2124" t="str">
            <v>ROH</v>
          </cell>
          <cell r="C2124" t="str">
            <v>CAPACITORES DE CERAMICA</v>
          </cell>
          <cell r="D2124"/>
          <cell r="E2124">
            <v>853224</v>
          </cell>
          <cell r="F2124" t="str">
            <v>200976</v>
          </cell>
          <cell r="G2124" t="str">
            <v xml:space="preserve">    KEMET ELECTRONICS CORPORATION</v>
          </cell>
          <cell r="H2124" t="str">
            <v>SI</v>
          </cell>
          <cell r="I2124" t="str">
            <v xml:space="preserve">Tariff Shift </v>
          </cell>
          <cell r="J2124" t="str">
            <v>DANIELA</v>
          </cell>
          <cell r="K2124" t="str">
            <v>TMECGDL21-043</v>
          </cell>
          <cell r="L2124" t="str">
            <v>MX</v>
          </cell>
        </row>
        <row r="2125">
          <cell r="A2125" t="str">
            <v>KN53.1095.677</v>
          </cell>
          <cell r="B2125" t="str">
            <v>ROH</v>
          </cell>
          <cell r="C2125" t="str">
            <v>CAPACITORES DE CERAMICA</v>
          </cell>
          <cell r="D2125"/>
          <cell r="E2125">
            <v>853221</v>
          </cell>
          <cell r="F2125" t="str">
            <v>200976</v>
          </cell>
          <cell r="G2125" t="str">
            <v xml:space="preserve">    KEMET ELECTRONICS CORPORATION</v>
          </cell>
          <cell r="H2125" t="str">
            <v>SI</v>
          </cell>
          <cell r="I2125" t="str">
            <v xml:space="preserve">Tariff Shift </v>
          </cell>
          <cell r="J2125" t="str">
            <v>DANIELA</v>
          </cell>
          <cell r="K2125" t="str">
            <v>TMECGDL21-043</v>
          </cell>
          <cell r="L2125" t="str">
            <v>MX</v>
          </cell>
        </row>
        <row r="2126">
          <cell r="A2126" t="str">
            <v>N07-007-705</v>
          </cell>
          <cell r="B2126" t="str">
            <v>ROH</v>
          </cell>
          <cell r="C2126" t="str">
            <v>CAPACITORES DE CERAMICA</v>
          </cell>
          <cell r="D2126"/>
          <cell r="E2126">
            <v>853224</v>
          </cell>
          <cell r="F2126" t="str">
            <v>200976</v>
          </cell>
          <cell r="G2126" t="str">
            <v xml:space="preserve">    KEMET ELECTRONICS CORPORATION</v>
          </cell>
          <cell r="H2126" t="str">
            <v>SI</v>
          </cell>
          <cell r="I2126" t="str">
            <v xml:space="preserve">Tariff Shift </v>
          </cell>
          <cell r="J2126" t="str">
            <v>DANIELA</v>
          </cell>
          <cell r="K2126" t="str">
            <v>TMECGDL21-043</v>
          </cell>
          <cell r="L2126" t="str">
            <v>MX</v>
          </cell>
        </row>
        <row r="2127">
          <cell r="A2127" t="str">
            <v>SKCPCT0067</v>
          </cell>
          <cell r="B2127" t="str">
            <v>ROH</v>
          </cell>
          <cell r="C2127" t="str">
            <v>CAPACITORES DE CERAMICA</v>
          </cell>
          <cell r="D2127"/>
          <cell r="E2127">
            <v>853221</v>
          </cell>
          <cell r="F2127" t="str">
            <v>200976</v>
          </cell>
          <cell r="G2127" t="str">
            <v xml:space="preserve">    KEMET ELECTRONICS CORPORATION</v>
          </cell>
          <cell r="H2127" t="str">
            <v>SI</v>
          </cell>
          <cell r="I2127" t="str">
            <v xml:space="preserve">Tariff Shift </v>
          </cell>
          <cell r="J2127" t="str">
            <v>DANIELA</v>
          </cell>
          <cell r="K2127" t="str">
            <v>TMECGDL21-043</v>
          </cell>
          <cell r="L2127" t="str">
            <v>MX</v>
          </cell>
        </row>
        <row r="2128">
          <cell r="A2128" t="str">
            <v>TRC00056100</v>
          </cell>
          <cell r="B2128" t="str">
            <v>ROH</v>
          </cell>
          <cell r="C2128" t="str">
            <v>CAPACITORES DE CERAMICA</v>
          </cell>
          <cell r="D2128"/>
          <cell r="E2128">
            <v>853224</v>
          </cell>
          <cell r="F2128" t="str">
            <v>200976</v>
          </cell>
          <cell r="G2128" t="str">
            <v xml:space="preserve">    KEMET ELECTRONICS CORPORATION</v>
          </cell>
          <cell r="H2128" t="str">
            <v>SI</v>
          </cell>
          <cell r="I2128" t="str">
            <v xml:space="preserve">Tariff Shift </v>
          </cell>
          <cell r="J2128" t="str">
            <v>DANIELA</v>
          </cell>
          <cell r="K2128" t="str">
            <v>TMECGDL21-043</v>
          </cell>
          <cell r="L2128" t="str">
            <v>MX</v>
          </cell>
        </row>
        <row r="2129">
          <cell r="A2129">
            <v>6576322094</v>
          </cell>
          <cell r="B2129" t="str">
            <v>ROH</v>
          </cell>
          <cell r="C2129" t="str">
            <v>CAPACITORES DE CERAMICA</v>
          </cell>
          <cell r="D2129"/>
          <cell r="E2129">
            <v>853221</v>
          </cell>
          <cell r="F2129" t="str">
            <v>200976</v>
          </cell>
          <cell r="G2129" t="str">
            <v xml:space="preserve">    KEMET ELECTRONICS CORPORATION</v>
          </cell>
          <cell r="H2129" t="str">
            <v>SI</v>
          </cell>
          <cell r="I2129" t="str">
            <v xml:space="preserve">Tariff Shift </v>
          </cell>
          <cell r="J2129" t="str">
            <v>DANIELA</v>
          </cell>
          <cell r="K2129" t="str">
            <v>TMECGDL21-043</v>
          </cell>
          <cell r="L2129" t="str">
            <v>MX</v>
          </cell>
        </row>
        <row r="2130">
          <cell r="A2130" t="str">
            <v>A2C40005676</v>
          </cell>
          <cell r="B2130" t="str">
            <v>ROH</v>
          </cell>
          <cell r="C2130" t="str">
            <v>CAPACITORES DE TANTALIO</v>
          </cell>
          <cell r="D2130"/>
          <cell r="E2130">
            <v>853221</v>
          </cell>
          <cell r="F2130" t="str">
            <v>200976</v>
          </cell>
          <cell r="G2130" t="str">
            <v xml:space="preserve">    KEMET ELECTRONICS CORPORATION</v>
          </cell>
          <cell r="H2130" t="str">
            <v>SI</v>
          </cell>
          <cell r="I2130" t="str">
            <v xml:space="preserve">Tariff Shift </v>
          </cell>
          <cell r="J2130" t="str">
            <v>DANIELA</v>
          </cell>
          <cell r="K2130" t="str">
            <v>TMECGDL21-043</v>
          </cell>
          <cell r="L2130" t="str">
            <v>MX</v>
          </cell>
        </row>
        <row r="2131">
          <cell r="A2131" t="str">
            <v>A2C52004203</v>
          </cell>
          <cell r="B2131" t="str">
            <v>ROH</v>
          </cell>
          <cell r="C2131" t="str">
            <v>CAPACITORES DE CERAMICA</v>
          </cell>
          <cell r="D2131"/>
          <cell r="E2131">
            <v>853224</v>
          </cell>
          <cell r="F2131" t="str">
            <v>200976</v>
          </cell>
          <cell r="G2131" t="str">
            <v xml:space="preserve">    KEMET ELECTRONICS CORPORATION</v>
          </cell>
          <cell r="H2131" t="str">
            <v>SI</v>
          </cell>
          <cell r="I2131" t="str">
            <v xml:space="preserve">Tariff Shift </v>
          </cell>
          <cell r="J2131" t="str">
            <v>DANIELA</v>
          </cell>
          <cell r="K2131" t="str">
            <v>TMECGDL21-043</v>
          </cell>
          <cell r="L2131" t="str">
            <v>MX</v>
          </cell>
        </row>
        <row r="2132">
          <cell r="A2132" t="str">
            <v>A2C00002499</v>
          </cell>
          <cell r="B2132" t="str">
            <v>ROH</v>
          </cell>
          <cell r="C2132" t="str">
            <v>CAPACITORES DE TANTALIO</v>
          </cell>
          <cell r="D2132"/>
          <cell r="E2132">
            <v>853221</v>
          </cell>
          <cell r="F2132" t="str">
            <v>200976</v>
          </cell>
          <cell r="G2132" t="str">
            <v xml:space="preserve">    KEMET ELECTRONICS CORPORATION</v>
          </cell>
          <cell r="H2132" t="str">
            <v>SI</v>
          </cell>
          <cell r="I2132" t="str">
            <v xml:space="preserve">Tariff Shift </v>
          </cell>
          <cell r="J2132" t="str">
            <v>DANIELA</v>
          </cell>
          <cell r="K2132" t="str">
            <v>TMECGDL21-043</v>
          </cell>
          <cell r="L2132" t="str">
            <v>MX</v>
          </cell>
        </row>
        <row r="2133">
          <cell r="A2133" t="str">
            <v>A2C52001129</v>
          </cell>
          <cell r="B2133" t="str">
            <v>ROH</v>
          </cell>
          <cell r="C2133" t="str">
            <v>CAPACITORES DE CERAMICA</v>
          </cell>
          <cell r="D2133"/>
          <cell r="E2133">
            <v>853224</v>
          </cell>
          <cell r="F2133" t="str">
            <v>200976</v>
          </cell>
          <cell r="G2133" t="str">
            <v xml:space="preserve">    KEMET ELECTRONICS CORPORATION</v>
          </cell>
          <cell r="H2133" t="str">
            <v>SI</v>
          </cell>
          <cell r="I2133" t="str">
            <v xml:space="preserve">Tariff Shift </v>
          </cell>
          <cell r="J2133" t="str">
            <v>DANIELA</v>
          </cell>
          <cell r="K2133" t="str">
            <v>TMECGDL21-043</v>
          </cell>
          <cell r="L2133" t="str">
            <v>MX</v>
          </cell>
        </row>
        <row r="2134">
          <cell r="A2134" t="str">
            <v>A2C52001141</v>
          </cell>
          <cell r="B2134" t="str">
            <v>ROH</v>
          </cell>
          <cell r="C2134" t="str">
            <v>CAPACITORES DE CERAMICA</v>
          </cell>
          <cell r="D2134"/>
          <cell r="E2134">
            <v>853224</v>
          </cell>
          <cell r="F2134" t="str">
            <v>200976</v>
          </cell>
          <cell r="G2134" t="str">
            <v xml:space="preserve">    KEMET ELECTRONICS CORPORATION</v>
          </cell>
          <cell r="H2134" t="str">
            <v>SI</v>
          </cell>
          <cell r="I2134" t="str">
            <v xml:space="preserve">Tariff Shift </v>
          </cell>
          <cell r="J2134" t="str">
            <v>DANIELA</v>
          </cell>
          <cell r="K2134" t="str">
            <v>TMECGDL21-043</v>
          </cell>
          <cell r="L2134" t="str">
            <v>MX</v>
          </cell>
        </row>
        <row r="2135">
          <cell r="A2135" t="str">
            <v>A2C00055425</v>
          </cell>
          <cell r="B2135" t="str">
            <v>ROH</v>
          </cell>
          <cell r="C2135" t="str">
            <v>CAPACITORES DE CERAMICA</v>
          </cell>
          <cell r="D2135"/>
          <cell r="E2135">
            <v>853224</v>
          </cell>
          <cell r="F2135" t="str">
            <v>200976</v>
          </cell>
          <cell r="G2135" t="str">
            <v xml:space="preserve">    KEMET ELECTRONICS CORPORATION</v>
          </cell>
          <cell r="H2135" t="str">
            <v>SI</v>
          </cell>
          <cell r="I2135" t="str">
            <v xml:space="preserve">Tariff Shift </v>
          </cell>
          <cell r="J2135" t="str">
            <v>DANIELA</v>
          </cell>
          <cell r="K2135" t="str">
            <v>TMECGDL21-043</v>
          </cell>
          <cell r="L2135" t="str">
            <v>MX</v>
          </cell>
        </row>
        <row r="2136">
          <cell r="A2136" t="str">
            <v>A2C40005645</v>
          </cell>
          <cell r="B2136" t="str">
            <v>ROH</v>
          </cell>
          <cell r="C2136" t="str">
            <v>CAPACITORES DE TANTALIO</v>
          </cell>
          <cell r="D2136"/>
          <cell r="E2136">
            <v>853221</v>
          </cell>
          <cell r="F2136" t="str">
            <v>200976</v>
          </cell>
          <cell r="G2136" t="str">
            <v xml:space="preserve">    KEMET ELECTRONICS CORPORATION</v>
          </cell>
          <cell r="H2136" t="str">
            <v>SI</v>
          </cell>
          <cell r="I2136" t="str">
            <v xml:space="preserve">Tariff Shift </v>
          </cell>
          <cell r="J2136" t="str">
            <v>DANIELA</v>
          </cell>
          <cell r="K2136" t="str">
            <v>TMECGDL21-043</v>
          </cell>
          <cell r="L2136" t="str">
            <v>MX</v>
          </cell>
        </row>
        <row r="2137">
          <cell r="A2137" t="str">
            <v>A2C40006055</v>
          </cell>
          <cell r="B2137" t="str">
            <v>ROH</v>
          </cell>
          <cell r="C2137" t="str">
            <v>CAPACITORES DE TANTALIO</v>
          </cell>
          <cell r="D2137"/>
          <cell r="E2137">
            <v>853221</v>
          </cell>
          <cell r="F2137" t="str">
            <v>200976</v>
          </cell>
          <cell r="G2137" t="str">
            <v xml:space="preserve">    KEMET ELECTRONICS CORPORATION</v>
          </cell>
          <cell r="H2137" t="str">
            <v>SI</v>
          </cell>
          <cell r="I2137" t="str">
            <v xml:space="preserve">Tariff Shift </v>
          </cell>
          <cell r="J2137" t="str">
            <v>DANIELA</v>
          </cell>
          <cell r="K2137" t="str">
            <v>TMECGDL21-043</v>
          </cell>
          <cell r="L2137" t="str">
            <v>MX</v>
          </cell>
        </row>
        <row r="2138">
          <cell r="A2138" t="str">
            <v>A2C40006381</v>
          </cell>
          <cell r="B2138" t="str">
            <v>ROH</v>
          </cell>
          <cell r="C2138" t="str">
            <v>CAPACITORES DE CERAMICA</v>
          </cell>
          <cell r="D2138"/>
          <cell r="E2138">
            <v>853224</v>
          </cell>
          <cell r="F2138" t="str">
            <v>200976</v>
          </cell>
          <cell r="G2138" t="str">
            <v xml:space="preserve">    KEMET ELECTRONICS CORPORATION</v>
          </cell>
          <cell r="H2138" t="str">
            <v>SI</v>
          </cell>
          <cell r="I2138" t="str">
            <v xml:space="preserve">Tariff Shift </v>
          </cell>
          <cell r="J2138" t="str">
            <v>DANIELA</v>
          </cell>
          <cell r="K2138" t="str">
            <v>TMECGDL21-043</v>
          </cell>
          <cell r="L2138" t="str">
            <v>MX</v>
          </cell>
        </row>
        <row r="2139">
          <cell r="A2139" t="str">
            <v>A2C40006743</v>
          </cell>
          <cell r="B2139" t="str">
            <v>ROH</v>
          </cell>
          <cell r="C2139" t="str">
            <v>CAPACITORES DE CERAMICA</v>
          </cell>
          <cell r="D2139"/>
          <cell r="E2139">
            <v>853224</v>
          </cell>
          <cell r="F2139" t="str">
            <v>200976</v>
          </cell>
          <cell r="G2139" t="str">
            <v xml:space="preserve">    KEMET ELECTRONICS CORPORATION</v>
          </cell>
          <cell r="H2139" t="str">
            <v>SI</v>
          </cell>
          <cell r="I2139" t="str">
            <v xml:space="preserve">Tariff Shift </v>
          </cell>
          <cell r="J2139" t="str">
            <v>DANIELA</v>
          </cell>
          <cell r="K2139" t="str">
            <v>TMECGDL21-043</v>
          </cell>
          <cell r="L2139" t="str">
            <v>MX</v>
          </cell>
        </row>
        <row r="2140">
          <cell r="A2140" t="str">
            <v>A2C40007070</v>
          </cell>
          <cell r="B2140" t="str">
            <v>ROH</v>
          </cell>
          <cell r="C2140" t="str">
            <v>CAPACITORES DE CERAMICA</v>
          </cell>
          <cell r="D2140"/>
          <cell r="E2140">
            <v>853224</v>
          </cell>
          <cell r="F2140" t="str">
            <v>200976</v>
          </cell>
          <cell r="G2140" t="str">
            <v xml:space="preserve">    KEMET ELECTRONICS CORPORATION</v>
          </cell>
          <cell r="H2140" t="str">
            <v>SI</v>
          </cell>
          <cell r="I2140" t="str">
            <v xml:space="preserve">Tariff Shift </v>
          </cell>
          <cell r="J2140" t="str">
            <v>DANIELA</v>
          </cell>
          <cell r="K2140" t="str">
            <v>TMECGDL21-043</v>
          </cell>
          <cell r="L2140" t="str">
            <v>MX</v>
          </cell>
        </row>
        <row r="2141">
          <cell r="A2141" t="str">
            <v>A2C40007146</v>
          </cell>
          <cell r="B2141" t="str">
            <v>ROH</v>
          </cell>
          <cell r="C2141" t="str">
            <v>RESISTENCIAS</v>
          </cell>
          <cell r="D2141"/>
          <cell r="E2141">
            <v>853224</v>
          </cell>
          <cell r="F2141" t="str">
            <v>200976</v>
          </cell>
          <cell r="G2141" t="str">
            <v xml:space="preserve">    KEMET ELECTRONICS CORPORATION</v>
          </cell>
          <cell r="H2141" t="str">
            <v>SI</v>
          </cell>
          <cell r="I2141" t="str">
            <v xml:space="preserve">Tariff Shift </v>
          </cell>
          <cell r="J2141" t="str">
            <v>DANIELA</v>
          </cell>
          <cell r="K2141" t="str">
            <v>TMECGDL21-043</v>
          </cell>
          <cell r="L2141" t="str">
            <v>MX</v>
          </cell>
        </row>
        <row r="2142">
          <cell r="A2142" t="str">
            <v>A2C00036779</v>
          </cell>
          <cell r="B2142" t="str">
            <v>ROH</v>
          </cell>
          <cell r="C2142" t="str">
            <v>CAPACITORES DE TANTALIO</v>
          </cell>
          <cell r="D2142"/>
          <cell r="E2142">
            <v>853221</v>
          </cell>
          <cell r="F2142" t="str">
            <v>200976</v>
          </cell>
          <cell r="G2142" t="str">
            <v xml:space="preserve">    KEMET ELECTRONICS CORPORATION</v>
          </cell>
          <cell r="H2142" t="str">
            <v>SI</v>
          </cell>
          <cell r="I2142" t="str">
            <v xml:space="preserve">Tariff Shift </v>
          </cell>
          <cell r="J2142" t="str">
            <v>DANIELA</v>
          </cell>
          <cell r="K2142" t="str">
            <v>TMECGDL21-043</v>
          </cell>
          <cell r="L2142" t="str">
            <v>MX</v>
          </cell>
        </row>
        <row r="2143">
          <cell r="A2143" t="str">
            <v>A2C00051774</v>
          </cell>
          <cell r="B2143" t="str">
            <v>ROH</v>
          </cell>
          <cell r="C2143" t="str">
            <v>CAPACITORES DE TANTALIO</v>
          </cell>
          <cell r="D2143"/>
          <cell r="E2143">
            <v>853221</v>
          </cell>
          <cell r="F2143" t="str">
            <v>200976</v>
          </cell>
          <cell r="G2143" t="str">
            <v xml:space="preserve">    KEMET ELECTRONICS CORPORATION</v>
          </cell>
          <cell r="H2143" t="str">
            <v>SI</v>
          </cell>
          <cell r="I2143" t="str">
            <v xml:space="preserve">Tariff Shift </v>
          </cell>
          <cell r="J2143" t="str">
            <v>DANIELA</v>
          </cell>
          <cell r="K2143" t="str">
            <v>TMECGDL21-043</v>
          </cell>
          <cell r="L2143" t="str">
            <v>MX</v>
          </cell>
        </row>
        <row r="2144">
          <cell r="A2144" t="str">
            <v>A2C40009005</v>
          </cell>
          <cell r="B2144" t="str">
            <v>ROH</v>
          </cell>
          <cell r="C2144" t="str">
            <v>CAPACITORES DE CERAMICA</v>
          </cell>
          <cell r="D2144"/>
          <cell r="E2144">
            <v>853224</v>
          </cell>
          <cell r="F2144" t="str">
            <v>200976</v>
          </cell>
          <cell r="G2144" t="str">
            <v xml:space="preserve">    KEMET ELECTRONICS CORPORATION</v>
          </cell>
          <cell r="H2144" t="str">
            <v>SI</v>
          </cell>
          <cell r="I2144" t="str">
            <v xml:space="preserve">Tariff Shift </v>
          </cell>
          <cell r="J2144" t="str">
            <v>DANIELA</v>
          </cell>
          <cell r="K2144" t="str">
            <v>TMECGDL21-043</v>
          </cell>
          <cell r="L2144" t="str">
            <v>MX</v>
          </cell>
        </row>
        <row r="2145">
          <cell r="A2145" t="str">
            <v>A2C40009370</v>
          </cell>
          <cell r="B2145" t="str">
            <v>ROH</v>
          </cell>
          <cell r="C2145" t="str">
            <v>CAPACITORES DE CERAMICA</v>
          </cell>
          <cell r="D2145"/>
          <cell r="E2145">
            <v>853224</v>
          </cell>
          <cell r="F2145" t="str">
            <v>200976</v>
          </cell>
          <cell r="G2145" t="str">
            <v xml:space="preserve">    KEMET ELECTRONICS CORPORATION</v>
          </cell>
          <cell r="H2145" t="str">
            <v>SI</v>
          </cell>
          <cell r="I2145" t="str">
            <v xml:space="preserve">Tariff Shift </v>
          </cell>
          <cell r="J2145" t="str">
            <v>DANIELA</v>
          </cell>
          <cell r="K2145" t="str">
            <v>TMECGDL21-043</v>
          </cell>
          <cell r="L2145" t="str">
            <v>MX</v>
          </cell>
        </row>
        <row r="2146">
          <cell r="A2146" t="str">
            <v>A2C40009425</v>
          </cell>
          <cell r="B2146" t="str">
            <v>ROH</v>
          </cell>
          <cell r="C2146" t="str">
            <v>CAPACITORES DE CERAMICA</v>
          </cell>
          <cell r="D2146"/>
          <cell r="E2146">
            <v>853224</v>
          </cell>
          <cell r="F2146" t="str">
            <v>200976</v>
          </cell>
          <cell r="G2146" t="str">
            <v xml:space="preserve">    KEMET ELECTRONICS CORPORATION</v>
          </cell>
          <cell r="H2146" t="str">
            <v>SI</v>
          </cell>
          <cell r="I2146" t="str">
            <v xml:space="preserve">Tariff Shift </v>
          </cell>
          <cell r="J2146" t="str">
            <v>DANIELA</v>
          </cell>
          <cell r="K2146" t="str">
            <v>TMECGDL21-043</v>
          </cell>
          <cell r="L2146" t="str">
            <v>MX</v>
          </cell>
        </row>
        <row r="2147">
          <cell r="A2147" t="str">
            <v>A2C53026837</v>
          </cell>
          <cell r="B2147" t="str">
            <v>ROH</v>
          </cell>
          <cell r="C2147" t="str">
            <v>CAPACITORES DE TANTALIO</v>
          </cell>
          <cell r="D2147"/>
          <cell r="E2147">
            <v>853221</v>
          </cell>
          <cell r="F2147" t="str">
            <v>200976</v>
          </cell>
          <cell r="G2147" t="str">
            <v xml:space="preserve">    KEMET ELECTRONICS CORPORATION</v>
          </cell>
          <cell r="H2147" t="str">
            <v>SI</v>
          </cell>
          <cell r="I2147" t="str">
            <v xml:space="preserve">Tariff Shift </v>
          </cell>
          <cell r="J2147" t="str">
            <v>DANIELA</v>
          </cell>
          <cell r="K2147" t="str">
            <v>TMECGDL21-043</v>
          </cell>
          <cell r="L2147" t="str">
            <v>MX</v>
          </cell>
        </row>
        <row r="2148">
          <cell r="A2148" t="str">
            <v>A2C40006431</v>
          </cell>
          <cell r="B2148" t="str">
            <v>ROH</v>
          </cell>
          <cell r="C2148" t="str">
            <v>CAPACITORES DE CERAMICA</v>
          </cell>
          <cell r="D2148"/>
          <cell r="E2148">
            <v>853224</v>
          </cell>
          <cell r="F2148" t="str">
            <v>200976</v>
          </cell>
          <cell r="G2148" t="str">
            <v xml:space="preserve">    KEMET ELECTRONICS CORPORATION</v>
          </cell>
          <cell r="H2148" t="str">
            <v>SI</v>
          </cell>
          <cell r="I2148" t="str">
            <v xml:space="preserve">Tariff Shift </v>
          </cell>
          <cell r="J2148" t="str">
            <v>DANIELA</v>
          </cell>
          <cell r="K2148" t="str">
            <v>TMECGDL21-043</v>
          </cell>
          <cell r="L2148" t="str">
            <v>MX</v>
          </cell>
        </row>
        <row r="2149">
          <cell r="A2149" t="str">
            <v>A2C40006750</v>
          </cell>
          <cell r="B2149" t="str">
            <v>ROH</v>
          </cell>
          <cell r="C2149" t="str">
            <v>CAPACITORES DE CERAMICA</v>
          </cell>
          <cell r="D2149"/>
          <cell r="E2149">
            <v>853224</v>
          </cell>
          <cell r="F2149" t="str">
            <v>200976</v>
          </cell>
          <cell r="G2149" t="str">
            <v xml:space="preserve">    KEMET ELECTRONICS CORPORATION</v>
          </cell>
          <cell r="H2149" t="str">
            <v>SI</v>
          </cell>
          <cell r="I2149" t="str">
            <v xml:space="preserve">Tariff Shift </v>
          </cell>
          <cell r="J2149" t="str">
            <v>DANIELA</v>
          </cell>
          <cell r="K2149" t="str">
            <v>TMECGDL21-043</v>
          </cell>
          <cell r="L2149" t="str">
            <v>MX</v>
          </cell>
        </row>
        <row r="2150">
          <cell r="A2150" t="str">
            <v>A2C00036589</v>
          </cell>
          <cell r="B2150" t="str">
            <v>ROH</v>
          </cell>
          <cell r="C2150" t="str">
            <v>CAPACITOR CERAMICO MULTICAPAS</v>
          </cell>
          <cell r="D2150"/>
          <cell r="E2150">
            <v>853224</v>
          </cell>
          <cell r="F2150" t="str">
            <v>200976</v>
          </cell>
          <cell r="G2150" t="str">
            <v xml:space="preserve">    KEMET ELECTRONICS CORPORATION</v>
          </cell>
          <cell r="H2150" t="str">
            <v>SI</v>
          </cell>
          <cell r="I2150" t="str">
            <v xml:space="preserve">Tariff Shift </v>
          </cell>
          <cell r="J2150" t="str">
            <v>DANIELA</v>
          </cell>
          <cell r="K2150" t="str">
            <v>TMECGDL21-043</v>
          </cell>
          <cell r="L2150" t="str">
            <v>MX</v>
          </cell>
        </row>
        <row r="2151">
          <cell r="A2151" t="str">
            <v>A2C40006857</v>
          </cell>
          <cell r="B2151" t="str">
            <v>ROH</v>
          </cell>
          <cell r="C2151" t="str">
            <v>CAPACITOR CERAMICO MULTICAPAS</v>
          </cell>
          <cell r="D2151"/>
          <cell r="E2151">
            <v>853224</v>
          </cell>
          <cell r="F2151" t="str">
            <v>200976</v>
          </cell>
          <cell r="G2151" t="str">
            <v xml:space="preserve">    KEMET ELECTRONICS CORPORATION</v>
          </cell>
          <cell r="H2151" t="str">
            <v>SI</v>
          </cell>
          <cell r="I2151" t="str">
            <v xml:space="preserve">Tariff Shift </v>
          </cell>
          <cell r="J2151" t="str">
            <v>DANIELA</v>
          </cell>
          <cell r="K2151" t="str">
            <v>TMECGDL21-043</v>
          </cell>
          <cell r="L2151" t="str">
            <v>MX</v>
          </cell>
        </row>
        <row r="2152">
          <cell r="A2152" t="str">
            <v>A2C01676500</v>
          </cell>
          <cell r="B2152" t="str">
            <v>ROH</v>
          </cell>
          <cell r="C2152" t="str">
            <v>CAPACITOR CERAMICO MULTICAPAS</v>
          </cell>
          <cell r="D2152"/>
          <cell r="E2152">
            <v>853224</v>
          </cell>
          <cell r="F2152" t="str">
            <v>200976</v>
          </cell>
          <cell r="G2152" t="str">
            <v xml:space="preserve">    KEMET ELECTRONICS CORPORATION</v>
          </cell>
          <cell r="H2152" t="str">
            <v>SI</v>
          </cell>
          <cell r="I2152" t="str">
            <v xml:space="preserve">Tariff Shift </v>
          </cell>
          <cell r="J2152" t="str">
            <v>DANIELA</v>
          </cell>
          <cell r="K2152" t="str">
            <v>TMECGDL21-043</v>
          </cell>
          <cell r="L2152" t="str">
            <v>MX</v>
          </cell>
        </row>
        <row r="2153">
          <cell r="A2153" t="str">
            <v>A2C00776700</v>
          </cell>
          <cell r="B2153" t="str">
            <v>ROH</v>
          </cell>
          <cell r="C2153" t="str">
            <v>CAPACITOR CERAMICO MULTICAPAS</v>
          </cell>
          <cell r="D2153"/>
          <cell r="E2153">
            <v>853224</v>
          </cell>
          <cell r="F2153" t="str">
            <v>200976</v>
          </cell>
          <cell r="G2153" t="str">
            <v xml:space="preserve">    KEMET ELECTRONICS CORPORATION</v>
          </cell>
          <cell r="H2153" t="str">
            <v>SI</v>
          </cell>
          <cell r="I2153" t="str">
            <v xml:space="preserve">Tariff Shift </v>
          </cell>
          <cell r="J2153" t="str">
            <v>DANIELA</v>
          </cell>
          <cell r="K2153" t="str">
            <v>TMECGDL21-043</v>
          </cell>
          <cell r="L2153" t="str">
            <v>MX</v>
          </cell>
        </row>
        <row r="2154">
          <cell r="A2154" t="str">
            <v>A2C53393484</v>
          </cell>
          <cell r="B2154" t="str">
            <v>HAWA</v>
          </cell>
          <cell r="C2154" t="str">
            <v>ANTENA RECEPTORA DE RADIOFRECUENCIAS</v>
          </cell>
          <cell r="D2154"/>
          <cell r="E2154">
            <v>852910</v>
          </cell>
          <cell r="F2154"/>
          <cell r="G2154" t="str">
            <v>INTICA SAPI DE CV</v>
          </cell>
          <cell r="H2154" t="str">
            <v>SI</v>
          </cell>
          <cell r="I2154" t="str">
            <v>Criterio de Origen C</v>
          </cell>
          <cell r="J2154" t="str">
            <v>DANIELA</v>
          </cell>
          <cell r="K2154" t="str">
            <v>TMECGDL21-044</v>
          </cell>
          <cell r="L2154" t="str">
            <v>MX</v>
          </cell>
        </row>
        <row r="2155">
          <cell r="A2155" t="str">
            <v>A2C00031395</v>
          </cell>
          <cell r="B2155" t="str">
            <v>ROH</v>
          </cell>
          <cell r="C2155" t="str">
            <v>PARTES PARA VELOCIMETRO Y TACOMETRO</v>
          </cell>
          <cell r="D2155"/>
          <cell r="E2155">
            <v>90299001</v>
          </cell>
          <cell r="F2155">
            <v>211630</v>
          </cell>
          <cell r="G2155" t="str">
            <v>INTERNATIONAL GRAPHICS Y NAMEPLATE</v>
          </cell>
          <cell r="H2155" t="str">
            <v>SI</v>
          </cell>
          <cell r="I2155" t="str">
            <v>Criterio de Origen C</v>
          </cell>
          <cell r="J2155" t="str">
            <v>DANIELA</v>
          </cell>
          <cell r="K2155" t="str">
            <v>TMECGDL21-045</v>
          </cell>
          <cell r="L2155" t="str">
            <v>US</v>
          </cell>
        </row>
        <row r="2156">
          <cell r="A2156" t="str">
            <v>A2C53238982</v>
          </cell>
          <cell r="B2156" t="str">
            <v>ROH</v>
          </cell>
          <cell r="C2156" t="str">
            <v>PARTES PARA VELOCIMENTRO Y TACOMETRO</v>
          </cell>
          <cell r="D2156"/>
          <cell r="E2156">
            <v>90299001</v>
          </cell>
          <cell r="F2156" t="str">
            <v>211630</v>
          </cell>
          <cell r="G2156" t="str">
            <v>INTERNATIONAL GRAPHICS Y NAMEPLATE</v>
          </cell>
          <cell r="H2156" t="str">
            <v>SI</v>
          </cell>
          <cell r="I2156" t="str">
            <v>Criterio de Origen C</v>
          </cell>
          <cell r="J2156" t="str">
            <v>DANIELA</v>
          </cell>
          <cell r="K2156" t="str">
            <v>TMECGDL21-045</v>
          </cell>
          <cell r="L2156" t="str">
            <v>US</v>
          </cell>
        </row>
        <row r="2157">
          <cell r="A2157" t="str">
            <v>A2C53363954</v>
          </cell>
          <cell r="B2157" t="str">
            <v>ROH</v>
          </cell>
          <cell r="C2157" t="str">
            <v>PARTES PARA VELOCIMETRO Y TACOMETRO</v>
          </cell>
          <cell r="D2157"/>
          <cell r="E2157">
            <v>90299001</v>
          </cell>
          <cell r="F2157" t="str">
            <v>211630</v>
          </cell>
          <cell r="G2157" t="str">
            <v>INTERNATIONAL GRAPHICS Y NAMEPLATE</v>
          </cell>
          <cell r="H2157" t="str">
            <v>SI</v>
          </cell>
          <cell r="I2157" t="str">
            <v>Criterio de Origen C</v>
          </cell>
          <cell r="J2157" t="str">
            <v>DANIELA</v>
          </cell>
          <cell r="K2157" t="str">
            <v>TMECGDL21-045</v>
          </cell>
          <cell r="L2157" t="str">
            <v>US</v>
          </cell>
        </row>
        <row r="2158">
          <cell r="A2158" t="str">
            <v>A2C53280733</v>
          </cell>
          <cell r="B2158" t="str">
            <v>ROH</v>
          </cell>
          <cell r="C2158" t="str">
            <v>PARTES PARA VELOCIMETRO Y TACOMETRO</v>
          </cell>
          <cell r="D2158"/>
          <cell r="E2158">
            <v>90299001</v>
          </cell>
          <cell r="F2158" t="str">
            <v>211630</v>
          </cell>
          <cell r="G2158" t="str">
            <v>INTERNATIONAL GRAPHICS Y NAMEPLATE</v>
          </cell>
          <cell r="H2158" t="str">
            <v>SI</v>
          </cell>
          <cell r="I2158" t="str">
            <v>Criterio de Origen C</v>
          </cell>
          <cell r="J2158" t="str">
            <v>DANIELA</v>
          </cell>
          <cell r="K2158" t="str">
            <v>TMECGDL21-045</v>
          </cell>
          <cell r="L2158" t="str">
            <v>US</v>
          </cell>
        </row>
        <row r="2159">
          <cell r="A2159" t="str">
            <v>A2C53140050</v>
          </cell>
          <cell r="B2159" t="str">
            <v>ROH</v>
          </cell>
          <cell r="C2159" t="str">
            <v>PARTES PARA VELOCIMETRO Y TACOMETRO</v>
          </cell>
          <cell r="D2159"/>
          <cell r="E2159">
            <v>90299001</v>
          </cell>
          <cell r="F2159" t="str">
            <v>211630</v>
          </cell>
          <cell r="G2159" t="str">
            <v>INTERNATIONAL GRAPHICS Y NAMEPLATE</v>
          </cell>
          <cell r="H2159" t="str">
            <v>SI</v>
          </cell>
          <cell r="I2159" t="str">
            <v>Criterio de Origen C</v>
          </cell>
          <cell r="J2159" t="str">
            <v>DANIELA</v>
          </cell>
          <cell r="K2159" t="str">
            <v>TMECGDL21-045</v>
          </cell>
          <cell r="L2159" t="str">
            <v>US</v>
          </cell>
        </row>
        <row r="2160">
          <cell r="A2160" t="str">
            <v>A2C53170654</v>
          </cell>
          <cell r="B2160" t="str">
            <v>ROH</v>
          </cell>
          <cell r="C2160" t="str">
            <v>PARTES PARA VELOCIMETRO Y TACOMETRO</v>
          </cell>
          <cell r="D2160"/>
          <cell r="E2160">
            <v>90299001</v>
          </cell>
          <cell r="F2160" t="str">
            <v>211630</v>
          </cell>
          <cell r="G2160" t="str">
            <v>INTERNATIONAL GRAPHICS Y NAMEPLATE</v>
          </cell>
          <cell r="H2160" t="str">
            <v>SI</v>
          </cell>
          <cell r="I2160" t="str">
            <v>Criterio de Origen C</v>
          </cell>
          <cell r="J2160" t="str">
            <v>DANIELA</v>
          </cell>
          <cell r="K2160" t="str">
            <v>TMECGDL21-045</v>
          </cell>
          <cell r="L2160" t="str">
            <v>US</v>
          </cell>
        </row>
        <row r="2161">
          <cell r="A2161" t="str">
            <v>A2C00028380</v>
          </cell>
          <cell r="B2161" t="str">
            <v>ROH</v>
          </cell>
          <cell r="C2161" t="str">
            <v>PARTES PARA VELOCIMETRO Y TACOMETRO</v>
          </cell>
          <cell r="D2161"/>
          <cell r="E2161">
            <v>90299001</v>
          </cell>
          <cell r="F2161" t="str">
            <v>211630</v>
          </cell>
          <cell r="G2161" t="str">
            <v>INTERNATIONAL GRAPHICS Y NAMEPLATE</v>
          </cell>
          <cell r="H2161" t="str">
            <v>SI</v>
          </cell>
          <cell r="I2161" t="str">
            <v>Criterio de Origen C</v>
          </cell>
          <cell r="J2161" t="str">
            <v>DANIELA</v>
          </cell>
          <cell r="K2161" t="str">
            <v>TMECGDL21-045</v>
          </cell>
          <cell r="L2161" t="str">
            <v>US</v>
          </cell>
        </row>
        <row r="2162">
          <cell r="A2162" t="str">
            <v>A2C82168300</v>
          </cell>
          <cell r="B2162" t="str">
            <v>ROH</v>
          </cell>
          <cell r="C2162" t="str">
            <v>PARTES PARA VELOCIMETRO Y TACOMETRO</v>
          </cell>
          <cell r="D2162"/>
          <cell r="E2162">
            <v>90299001</v>
          </cell>
          <cell r="F2162" t="str">
            <v>211630</v>
          </cell>
          <cell r="G2162" t="str">
            <v>INTERNATIONAL GRAPHICS Y NAMEPLATE</v>
          </cell>
          <cell r="H2162" t="str">
            <v>SI</v>
          </cell>
          <cell r="I2162" t="str">
            <v>Criterio de Origen C</v>
          </cell>
          <cell r="J2162" t="str">
            <v>DANIELA</v>
          </cell>
          <cell r="K2162" t="str">
            <v>TMECGDL21-045</v>
          </cell>
          <cell r="L2162" t="str">
            <v>US</v>
          </cell>
        </row>
        <row r="2163">
          <cell r="A2163" t="str">
            <v>A2C53239975</v>
          </cell>
          <cell r="B2163" t="str">
            <v>ROH</v>
          </cell>
          <cell r="C2163" t="str">
            <v>PARTES PARA VELOCIMETRO Y TACOMETRO</v>
          </cell>
          <cell r="D2163"/>
          <cell r="E2163">
            <v>90299001</v>
          </cell>
          <cell r="F2163" t="str">
            <v>211630</v>
          </cell>
          <cell r="G2163" t="str">
            <v>INTERNATIONAL GRAPHICS Y NAMEPLATE</v>
          </cell>
          <cell r="H2163" t="str">
            <v>SI</v>
          </cell>
          <cell r="I2163" t="str">
            <v>Criterio de Origen C</v>
          </cell>
          <cell r="J2163" t="str">
            <v>DANIELA</v>
          </cell>
          <cell r="K2163" t="str">
            <v>TMECGDL21-045</v>
          </cell>
          <cell r="L2163" t="str">
            <v>US</v>
          </cell>
        </row>
        <row r="2164">
          <cell r="A2164" t="str">
            <v>A2C53145476</v>
          </cell>
          <cell r="B2164" t="str">
            <v>ROH</v>
          </cell>
          <cell r="C2164" t="str">
            <v>PARTES PARA VELOCIMETRO Y TACOMETRO</v>
          </cell>
          <cell r="D2164"/>
          <cell r="E2164">
            <v>90299001</v>
          </cell>
          <cell r="F2164" t="str">
            <v>211630</v>
          </cell>
          <cell r="G2164" t="str">
            <v>INTERNATIONAL GRAPHICS Y NAMEPLATE</v>
          </cell>
          <cell r="H2164" t="str">
            <v>SI</v>
          </cell>
          <cell r="I2164" t="str">
            <v>Criterio de Origen C</v>
          </cell>
          <cell r="J2164" t="str">
            <v>DANIELA</v>
          </cell>
          <cell r="K2164" t="str">
            <v>TMECGDL21-045</v>
          </cell>
          <cell r="L2164" t="str">
            <v>US</v>
          </cell>
        </row>
        <row r="2165">
          <cell r="A2165" t="str">
            <v>A2C53140049</v>
          </cell>
          <cell r="B2165" t="str">
            <v>ROH</v>
          </cell>
          <cell r="C2165" t="str">
            <v>PARTES PARA VELOCIMETRO Y TACOMETRO</v>
          </cell>
          <cell r="D2165"/>
          <cell r="E2165">
            <v>90299001</v>
          </cell>
          <cell r="F2165" t="str">
            <v>211630</v>
          </cell>
          <cell r="G2165" t="str">
            <v>INTERNATIONAL GRAPHICS Y NAMEPLATE</v>
          </cell>
          <cell r="H2165" t="str">
            <v>SI</v>
          </cell>
          <cell r="I2165" t="str">
            <v>Criterio de Origen C</v>
          </cell>
          <cell r="J2165" t="str">
            <v>DANIELA</v>
          </cell>
          <cell r="K2165" t="str">
            <v>TMECGDL21-045</v>
          </cell>
          <cell r="L2165" t="str">
            <v>US</v>
          </cell>
        </row>
        <row r="2166">
          <cell r="A2166" t="str">
            <v>A2C53238980</v>
          </cell>
          <cell r="B2166" t="str">
            <v>ROH</v>
          </cell>
          <cell r="C2166" t="str">
            <v>PARTES PARA VELOCIMETRO Y TACOMETRO</v>
          </cell>
          <cell r="D2166"/>
          <cell r="E2166">
            <v>90299001</v>
          </cell>
          <cell r="F2166" t="str">
            <v>211630</v>
          </cell>
          <cell r="G2166" t="str">
            <v>INTERNATIONAL GRAPHICS Y NAMEPLATE</v>
          </cell>
          <cell r="H2166" t="str">
            <v>SI</v>
          </cell>
          <cell r="I2166" t="str">
            <v>Criterio de Origen C</v>
          </cell>
          <cell r="J2166" t="str">
            <v>DANIELA</v>
          </cell>
          <cell r="K2166" t="str">
            <v>TMECGDL21-045</v>
          </cell>
          <cell r="L2166" t="str">
            <v>US</v>
          </cell>
        </row>
        <row r="2167">
          <cell r="A2167" t="str">
            <v>A2C53294855</v>
          </cell>
          <cell r="B2167" t="str">
            <v>ROH</v>
          </cell>
          <cell r="C2167" t="str">
            <v>PARTES PARA VELOCIMETRO Y TACOMETRO</v>
          </cell>
          <cell r="D2167"/>
          <cell r="E2167">
            <v>90299001</v>
          </cell>
          <cell r="F2167" t="str">
            <v>211630</v>
          </cell>
          <cell r="G2167" t="str">
            <v>INTERNATIONAL GRAPHICS Y NAMEPLATE</v>
          </cell>
          <cell r="H2167" t="str">
            <v>SI</v>
          </cell>
          <cell r="I2167" t="str">
            <v>Criterio de Origen C</v>
          </cell>
          <cell r="J2167" t="str">
            <v>DANIELA</v>
          </cell>
          <cell r="K2167" t="str">
            <v>TMECGDL21-045</v>
          </cell>
          <cell r="L2167" t="str">
            <v>US</v>
          </cell>
        </row>
        <row r="2168">
          <cell r="A2168" t="str">
            <v>A2C53170656</v>
          </cell>
          <cell r="B2168" t="str">
            <v>ROH</v>
          </cell>
          <cell r="C2168" t="str">
            <v>PARTES PARA VELOCIMETRO Y TACOMETRO</v>
          </cell>
          <cell r="D2168"/>
          <cell r="E2168">
            <v>90299001</v>
          </cell>
          <cell r="F2168" t="str">
            <v>211630</v>
          </cell>
          <cell r="G2168" t="str">
            <v>INTERNATIONAL GRAPHICS Y NAMEPLATE</v>
          </cell>
          <cell r="H2168" t="str">
            <v>SI</v>
          </cell>
          <cell r="I2168" t="str">
            <v>Criterio de Origen C</v>
          </cell>
          <cell r="J2168" t="str">
            <v>DANIELA</v>
          </cell>
          <cell r="K2168" t="str">
            <v>TMECGDL21-045</v>
          </cell>
          <cell r="L2168" t="str">
            <v>US</v>
          </cell>
        </row>
        <row r="2169">
          <cell r="A2169" t="str">
            <v>A2C89739200</v>
          </cell>
          <cell r="B2169" t="str">
            <v>ROH</v>
          </cell>
          <cell r="C2169" t="str">
            <v>PARTES PARA VELOCIMETRO Y TACOMETRO</v>
          </cell>
          <cell r="D2169"/>
          <cell r="E2169">
            <v>90299001</v>
          </cell>
          <cell r="F2169" t="str">
            <v>211630</v>
          </cell>
          <cell r="G2169" t="str">
            <v>INTERNATIONAL GRAPHICS Y NAMEPLATE</v>
          </cell>
          <cell r="H2169" t="str">
            <v>SI</v>
          </cell>
          <cell r="I2169" t="str">
            <v>Criterio de Origen C</v>
          </cell>
          <cell r="J2169" t="str">
            <v>DANIELA</v>
          </cell>
          <cell r="K2169" t="str">
            <v>TMECGDL21-045</v>
          </cell>
          <cell r="L2169" t="str">
            <v>US</v>
          </cell>
        </row>
        <row r="2170">
          <cell r="A2170" t="str">
            <v>A2C53140045</v>
          </cell>
          <cell r="B2170" t="str">
            <v>ROH</v>
          </cell>
          <cell r="C2170" t="str">
            <v>PARTES PARA VELOCIMETRO Y TACOMETRO</v>
          </cell>
          <cell r="D2170"/>
          <cell r="E2170">
            <v>90299001</v>
          </cell>
          <cell r="F2170" t="str">
            <v>211630</v>
          </cell>
          <cell r="G2170" t="str">
            <v>INTERNATIONAL GRAPHICS Y NAMEPLATE</v>
          </cell>
          <cell r="H2170" t="str">
            <v>SI</v>
          </cell>
          <cell r="I2170" t="str">
            <v>Criterio de Origen C</v>
          </cell>
          <cell r="J2170" t="str">
            <v>DANIELA</v>
          </cell>
          <cell r="K2170" t="str">
            <v>TMECGDL21-045</v>
          </cell>
          <cell r="L2170" t="str">
            <v>US</v>
          </cell>
        </row>
        <row r="2171">
          <cell r="A2171" t="str">
            <v>A2C53363953</v>
          </cell>
          <cell r="B2171" t="str">
            <v>ROH</v>
          </cell>
          <cell r="C2171" t="str">
            <v>PARTES PARA VELOCIMETRO Y TACOMETRO</v>
          </cell>
          <cell r="D2171"/>
          <cell r="E2171">
            <v>90299001</v>
          </cell>
          <cell r="F2171" t="str">
            <v>211630</v>
          </cell>
          <cell r="G2171" t="str">
            <v>INTERNATIONAL GRAPHICS Y NAMEPLATE</v>
          </cell>
          <cell r="H2171" t="str">
            <v>SI</v>
          </cell>
          <cell r="I2171" t="str">
            <v>Criterio de Origen C</v>
          </cell>
          <cell r="J2171" t="str">
            <v>DANIELA</v>
          </cell>
          <cell r="K2171" t="str">
            <v>TMECGDL21-045</v>
          </cell>
          <cell r="L2171" t="str">
            <v>US</v>
          </cell>
        </row>
        <row r="2172">
          <cell r="A2172" t="str">
            <v>A2C53363955</v>
          </cell>
          <cell r="B2172" t="str">
            <v>ROH</v>
          </cell>
          <cell r="C2172" t="str">
            <v>PARTES PARA VELOCIMETRO Y TACOMETRO</v>
          </cell>
          <cell r="E2172">
            <v>90299001</v>
          </cell>
          <cell r="F2172" t="str">
            <v>211630</v>
          </cell>
          <cell r="G2172" t="str">
            <v>INTERNATIONAL GRAPHICS Y NAMEPLATE</v>
          </cell>
          <cell r="H2172" t="str">
            <v>SI</v>
          </cell>
          <cell r="I2172" t="str">
            <v>Criterio de Origen C</v>
          </cell>
          <cell r="J2172" t="str">
            <v>DANIELA</v>
          </cell>
          <cell r="K2172" t="str">
            <v>TMECGDL21-045</v>
          </cell>
          <cell r="L2172" t="str">
            <v>US</v>
          </cell>
        </row>
        <row r="2173">
          <cell r="A2173" t="str">
            <v>A2C53321968</v>
          </cell>
          <cell r="B2173" t="str">
            <v>ROH</v>
          </cell>
          <cell r="C2173" t="str">
            <v>PARTES PARA VELOCIMETRO Y TACOMETRO</v>
          </cell>
          <cell r="D2173"/>
          <cell r="E2173">
            <v>90299001</v>
          </cell>
          <cell r="F2173" t="str">
            <v>211630</v>
          </cell>
          <cell r="G2173" t="str">
            <v>INTERNATIONAL GRAPHICS Y NAMEPLATE</v>
          </cell>
          <cell r="H2173" t="str">
            <v>SI</v>
          </cell>
          <cell r="I2173" t="str">
            <v>Criterio de Origen C</v>
          </cell>
          <cell r="J2173" t="str">
            <v>DANIELA</v>
          </cell>
          <cell r="K2173" t="str">
            <v>TMECGDL21-045</v>
          </cell>
          <cell r="L2173" t="str">
            <v>US</v>
          </cell>
        </row>
        <row r="2174">
          <cell r="A2174" t="str">
            <v>A2C53280732</v>
          </cell>
          <cell r="B2174" t="str">
            <v>ROH</v>
          </cell>
          <cell r="C2174" t="str">
            <v>PARTES PARA VELOCIMETRO Y TACOMETRO</v>
          </cell>
          <cell r="D2174"/>
          <cell r="E2174">
            <v>90299001</v>
          </cell>
          <cell r="F2174" t="str">
            <v>211630</v>
          </cell>
          <cell r="G2174" t="str">
            <v>INTERNATIONAL GRAPHICS Y NAMEPLATE</v>
          </cell>
          <cell r="H2174" t="str">
            <v>SI</v>
          </cell>
          <cell r="I2174" t="str">
            <v>Criterio de Origen C</v>
          </cell>
          <cell r="J2174" t="str">
            <v>DANIELA</v>
          </cell>
          <cell r="K2174" t="str">
            <v>TMECGDL21-045</v>
          </cell>
          <cell r="L2174" t="str">
            <v>US</v>
          </cell>
        </row>
        <row r="2175">
          <cell r="A2175" t="str">
            <v>A2C53140051</v>
          </cell>
          <cell r="B2175" t="str">
            <v>ROH</v>
          </cell>
          <cell r="C2175" t="str">
            <v>PARTES PARA VELOCIMENTRO Y TACOMETRO</v>
          </cell>
          <cell r="D2175"/>
          <cell r="E2175">
            <v>90299001</v>
          </cell>
          <cell r="F2175" t="str">
            <v>211630</v>
          </cell>
          <cell r="G2175" t="str">
            <v>INTERNATIONAL GRAPHICS Y NAMEPLATE</v>
          </cell>
          <cell r="H2175" t="str">
            <v>SI</v>
          </cell>
          <cell r="I2175" t="str">
            <v>Criterio de Origen C</v>
          </cell>
          <cell r="J2175" t="str">
            <v>DANIELA</v>
          </cell>
          <cell r="K2175" t="str">
            <v>TMECGDL21-045</v>
          </cell>
          <cell r="L2175" t="str">
            <v>US</v>
          </cell>
        </row>
        <row r="2176">
          <cell r="A2176" t="str">
            <v>A2C53440644</v>
          </cell>
          <cell r="B2176" t="str">
            <v>ROH</v>
          </cell>
          <cell r="C2176" t="str">
            <v>PARTES PARA VELOCIMETRO Y TACOMETRO</v>
          </cell>
          <cell r="D2176"/>
          <cell r="E2176">
            <v>90299001</v>
          </cell>
          <cell r="F2176" t="str">
            <v>211630</v>
          </cell>
          <cell r="G2176" t="str">
            <v>INTERNATIONAL GRAPHICS Y NAMEPLATE</v>
          </cell>
          <cell r="H2176" t="str">
            <v>SI</v>
          </cell>
          <cell r="I2176" t="str">
            <v>Criterio de Origen C</v>
          </cell>
          <cell r="J2176" t="str">
            <v>DANIELA</v>
          </cell>
          <cell r="K2176" t="str">
            <v>TMECGDL21-045</v>
          </cell>
          <cell r="L2176" t="str">
            <v>US</v>
          </cell>
        </row>
        <row r="2177">
          <cell r="A2177" t="str">
            <v>A2C86722400</v>
          </cell>
          <cell r="B2177" t="str">
            <v>ROH</v>
          </cell>
          <cell r="C2177" t="str">
            <v>PARTES PARA VELOCIMETRO Y TACOMETRO</v>
          </cell>
          <cell r="D2177"/>
          <cell r="E2177">
            <v>90299001</v>
          </cell>
          <cell r="F2177" t="str">
            <v>211630</v>
          </cell>
          <cell r="G2177" t="str">
            <v>INTERNATIONAL GRAPHICS Y NAMEPLATE</v>
          </cell>
          <cell r="H2177" t="str">
            <v>SI</v>
          </cell>
          <cell r="I2177" t="str">
            <v>Criterio de Origen C</v>
          </cell>
          <cell r="J2177" t="str">
            <v>DANIELA</v>
          </cell>
          <cell r="K2177" t="str">
            <v>TMECGDL21-045</v>
          </cell>
          <cell r="L2177" t="str">
            <v>US</v>
          </cell>
        </row>
        <row r="2178">
          <cell r="A2178" t="str">
            <v xml:space="preserve"> A2C53363953</v>
          </cell>
          <cell r="B2178" t="str">
            <v>ROH</v>
          </cell>
          <cell r="C2178" t="str">
            <v>PARTES PARA VELOCIMETRO Y TACOMETRO</v>
          </cell>
          <cell r="D2178"/>
          <cell r="E2178">
            <v>90299001</v>
          </cell>
          <cell r="F2178" t="str">
            <v>211630</v>
          </cell>
          <cell r="G2178" t="str">
            <v>INTERNATIONAL GRAPHICS Y NAMEPLATE</v>
          </cell>
          <cell r="H2178" t="str">
            <v>SI</v>
          </cell>
          <cell r="I2178" t="str">
            <v>Criterio de Origen C</v>
          </cell>
          <cell r="J2178" t="str">
            <v>DANIELA</v>
          </cell>
          <cell r="K2178" t="str">
            <v>TMECGDL21-045</v>
          </cell>
          <cell r="L2178" t="str">
            <v>US</v>
          </cell>
        </row>
        <row r="2179">
          <cell r="A2179" t="str">
            <v>A2C53188411</v>
          </cell>
          <cell r="B2179" t="str">
            <v>HAWA</v>
          </cell>
          <cell r="C2179" t="str">
            <v>ANTENA</v>
          </cell>
          <cell r="D2179"/>
          <cell r="E2179">
            <v>732619</v>
          </cell>
          <cell r="F2179" t="str">
            <v>211305</v>
          </cell>
          <cell r="G2179" t="str">
            <v>WAUKESHA METAL PRODUCTS</v>
          </cell>
          <cell r="H2179" t="str">
            <v>SI</v>
          </cell>
          <cell r="I2179" t="str">
            <v>Criterio de Origen C</v>
          </cell>
          <cell r="J2179" t="str">
            <v>DANIELA</v>
          </cell>
          <cell r="K2179" t="str">
            <v>TMECGDL21-046</v>
          </cell>
          <cell r="L2179" t="str">
            <v>US</v>
          </cell>
        </row>
        <row r="2180">
          <cell r="A2180" t="str">
            <v>A2C53213659</v>
          </cell>
          <cell r="B2180" t="str">
            <v>ROH</v>
          </cell>
          <cell r="C2180" t="str">
            <v>SOPORTE DE METAL</v>
          </cell>
          <cell r="D2180"/>
          <cell r="E2180">
            <v>732619</v>
          </cell>
          <cell r="F2180" t="str">
            <v>211305</v>
          </cell>
          <cell r="G2180" t="str">
            <v>WAUKESHA METAL PRODUCTS</v>
          </cell>
          <cell r="H2180" t="str">
            <v>SI</v>
          </cell>
          <cell r="I2180" t="str">
            <v>Criterio de Origen C</v>
          </cell>
          <cell r="J2180" t="str">
            <v>DANIELA</v>
          </cell>
          <cell r="K2180" t="str">
            <v>TMECGDL21-046</v>
          </cell>
          <cell r="L2180" t="str">
            <v>US</v>
          </cell>
        </row>
        <row r="2181">
          <cell r="A2181" t="str">
            <v>A2C53213660</v>
          </cell>
          <cell r="B2181" t="str">
            <v>ROH</v>
          </cell>
          <cell r="C2181" t="str">
            <v>SOPORTE DE METAL</v>
          </cell>
          <cell r="D2181"/>
          <cell r="E2181">
            <v>732619</v>
          </cell>
          <cell r="F2181" t="str">
            <v>211305</v>
          </cell>
          <cell r="G2181" t="str">
            <v>WAUKESHA METAL PRODUCTS</v>
          </cell>
          <cell r="H2181" t="str">
            <v>SI</v>
          </cell>
          <cell r="I2181" t="str">
            <v>Criterio de Origen C</v>
          </cell>
          <cell r="J2181" t="str">
            <v>DANIELA</v>
          </cell>
          <cell r="K2181" t="str">
            <v>TMECGDL21-046</v>
          </cell>
          <cell r="L2181" t="str">
            <v>US</v>
          </cell>
        </row>
        <row r="2182">
          <cell r="A2182" t="str">
            <v>A2C53195447</v>
          </cell>
          <cell r="B2182" t="str">
            <v>ROH</v>
          </cell>
          <cell r="C2182" t="str">
            <v>SOPORTE DE METAL</v>
          </cell>
          <cell r="D2182"/>
          <cell r="E2182">
            <v>732619</v>
          </cell>
          <cell r="F2182" t="str">
            <v>211305</v>
          </cell>
          <cell r="G2182" t="str">
            <v>WAUKESHA METAL PRODUCTS</v>
          </cell>
          <cell r="H2182" t="str">
            <v>SI</v>
          </cell>
          <cell r="I2182" t="str">
            <v>Criterio de Origen C</v>
          </cell>
          <cell r="J2182" t="str">
            <v>DANIELA</v>
          </cell>
          <cell r="K2182" t="str">
            <v>TMECGDL21-046</v>
          </cell>
          <cell r="L2182" t="str">
            <v>US</v>
          </cell>
        </row>
        <row r="2183">
          <cell r="A2183" t="str">
            <v>A2C53162856</v>
          </cell>
          <cell r="B2183" t="str">
            <v>ROH</v>
          </cell>
          <cell r="C2183" t="str">
            <v>SOPORTE DE METAL</v>
          </cell>
          <cell r="D2183"/>
          <cell r="E2183">
            <v>732619</v>
          </cell>
          <cell r="F2183" t="str">
            <v>211305</v>
          </cell>
          <cell r="G2183" t="str">
            <v>WAUKESHA METAL PRODUCTS</v>
          </cell>
          <cell r="H2183" t="str">
            <v>SI</v>
          </cell>
          <cell r="I2183" t="str">
            <v>Criterio de Origen C</v>
          </cell>
          <cell r="J2183" t="str">
            <v>DANIELA</v>
          </cell>
          <cell r="K2183" t="str">
            <v>TMECGDL21-046</v>
          </cell>
          <cell r="L2183" t="str">
            <v>US</v>
          </cell>
        </row>
        <row r="2184">
          <cell r="A2184" t="str">
            <v>A2C53195448</v>
          </cell>
          <cell r="B2184" t="str">
            <v>ROH</v>
          </cell>
          <cell r="C2184" t="str">
            <v>SOPORTE DE METAL</v>
          </cell>
          <cell r="D2184"/>
          <cell r="E2184">
            <v>732619</v>
          </cell>
          <cell r="F2184" t="str">
            <v>211305</v>
          </cell>
          <cell r="G2184" t="str">
            <v>WAUKESHA METAL PRODUCTS</v>
          </cell>
          <cell r="H2184" t="str">
            <v>SI</v>
          </cell>
          <cell r="I2184" t="str">
            <v>Criterio de Origen C</v>
          </cell>
          <cell r="J2184" t="str">
            <v>DANIELA</v>
          </cell>
          <cell r="K2184" t="str">
            <v>TMECGDL21-046</v>
          </cell>
          <cell r="L2184" t="str">
            <v>US</v>
          </cell>
        </row>
        <row r="2185">
          <cell r="A2185" t="str">
            <v>A2C53311822</v>
          </cell>
          <cell r="B2185" t="str">
            <v>ROH</v>
          </cell>
          <cell r="C2185" t="str">
            <v>SOPORTE DE METAL</v>
          </cell>
          <cell r="D2185"/>
          <cell r="E2185">
            <v>732619</v>
          </cell>
          <cell r="F2185" t="str">
            <v>211305</v>
          </cell>
          <cell r="G2185" t="str">
            <v>WAUKESHA METAL PRODUCTS</v>
          </cell>
          <cell r="H2185" t="str">
            <v>SI</v>
          </cell>
          <cell r="I2185" t="str">
            <v>Criterio de Origen C</v>
          </cell>
          <cell r="J2185" t="str">
            <v>DANIELA</v>
          </cell>
          <cell r="K2185" t="str">
            <v>TMECGDL21-046</v>
          </cell>
          <cell r="L2185" t="str">
            <v>US</v>
          </cell>
        </row>
        <row r="2186">
          <cell r="A2186" t="str">
            <v>A2C53327907</v>
          </cell>
          <cell r="B2186" t="str">
            <v>ROH</v>
          </cell>
          <cell r="C2186" t="str">
            <v>SOPORTE DE METAL</v>
          </cell>
          <cell r="D2186"/>
          <cell r="E2186">
            <v>732619</v>
          </cell>
          <cell r="F2186" t="str">
            <v>211305</v>
          </cell>
          <cell r="G2186" t="str">
            <v>WAUKESHA METAL PRODUCTS</v>
          </cell>
          <cell r="H2186" t="str">
            <v>SI</v>
          </cell>
          <cell r="I2186" t="str">
            <v>Criterio de Origen C</v>
          </cell>
          <cell r="J2186" t="str">
            <v>DANIELA</v>
          </cell>
          <cell r="K2186" t="str">
            <v>TMECGDL21-046</v>
          </cell>
          <cell r="L2186" t="str">
            <v>US</v>
          </cell>
        </row>
        <row r="2187">
          <cell r="A2187" t="str">
            <v>A2C53189296</v>
          </cell>
          <cell r="B2187" t="str">
            <v>ROH</v>
          </cell>
          <cell r="C2187" t="str">
            <v>SOPORTE DE METAL</v>
          </cell>
          <cell r="D2187"/>
          <cell r="E2187">
            <v>732619</v>
          </cell>
          <cell r="F2187" t="str">
            <v>211305</v>
          </cell>
          <cell r="G2187" t="str">
            <v>WAUKESHA METAL PRODUCTS</v>
          </cell>
          <cell r="H2187" t="str">
            <v>SI</v>
          </cell>
          <cell r="I2187" t="str">
            <v>Criterio de Origen C</v>
          </cell>
          <cell r="J2187" t="str">
            <v>DANIELA</v>
          </cell>
          <cell r="K2187" t="str">
            <v>TMECGDL21-046</v>
          </cell>
          <cell r="L2187" t="str">
            <v>US</v>
          </cell>
        </row>
        <row r="2188">
          <cell r="A2188" t="str">
            <v>A2C53117319</v>
          </cell>
          <cell r="B2188" t="str">
            <v>ROH</v>
          </cell>
          <cell r="C2188" t="str">
            <v>SOPORTE DE METAL</v>
          </cell>
          <cell r="D2188"/>
          <cell r="E2188">
            <v>732619</v>
          </cell>
          <cell r="F2188" t="str">
            <v>211305</v>
          </cell>
          <cell r="G2188" t="str">
            <v>WAUKESHA METAL PRODUCTS</v>
          </cell>
          <cell r="H2188" t="str">
            <v>SI</v>
          </cell>
          <cell r="I2188" t="str">
            <v>Criterio de Origen C</v>
          </cell>
          <cell r="J2188" t="str">
            <v>DANIELA</v>
          </cell>
          <cell r="K2188" t="str">
            <v>TMECGDL21-046</v>
          </cell>
          <cell r="L2188" t="str">
            <v>US</v>
          </cell>
        </row>
        <row r="2189">
          <cell r="A2189" t="str">
            <v>A2C53123870</v>
          </cell>
          <cell r="B2189" t="str">
            <v>ROH</v>
          </cell>
          <cell r="C2189" t="str">
            <v>SOPORTE DE METAL</v>
          </cell>
          <cell r="D2189"/>
          <cell r="E2189">
            <v>732619</v>
          </cell>
          <cell r="F2189" t="str">
            <v>211305</v>
          </cell>
          <cell r="G2189" t="str">
            <v>WAUKESHA METAL PRODUCTS</v>
          </cell>
          <cell r="H2189" t="str">
            <v>SI</v>
          </cell>
          <cell r="I2189" t="str">
            <v>Criterio de Origen C</v>
          </cell>
          <cell r="J2189" t="str">
            <v>DANIELA</v>
          </cell>
          <cell r="K2189" t="str">
            <v>TMECGDL21-046</v>
          </cell>
          <cell r="L2189" t="str">
            <v>US</v>
          </cell>
        </row>
        <row r="2190">
          <cell r="A2190" t="str">
            <v>A2C53188890</v>
          </cell>
          <cell r="B2190" t="str">
            <v>ROH</v>
          </cell>
          <cell r="C2190" t="str">
            <v>SOPORTE DE METAL</v>
          </cell>
          <cell r="D2190"/>
          <cell r="E2190">
            <v>732619</v>
          </cell>
          <cell r="F2190" t="str">
            <v>211305</v>
          </cell>
          <cell r="G2190" t="str">
            <v>WAUKESHA METAL PRODUCTS</v>
          </cell>
          <cell r="H2190" t="str">
            <v>SI</v>
          </cell>
          <cell r="I2190" t="str">
            <v>Criterio de Origen C</v>
          </cell>
          <cell r="J2190" t="str">
            <v>DANIELA</v>
          </cell>
          <cell r="K2190" t="str">
            <v>TMECGDL21-046</v>
          </cell>
          <cell r="L2190" t="str">
            <v>US</v>
          </cell>
        </row>
        <row r="2191">
          <cell r="A2191" t="str">
            <v>A2C53182172</v>
          </cell>
          <cell r="B2191" t="str">
            <v>ROH</v>
          </cell>
          <cell r="C2191" t="str">
            <v>SOPORTE DE METAL</v>
          </cell>
          <cell r="D2191"/>
          <cell r="E2191">
            <v>732619</v>
          </cell>
          <cell r="F2191" t="str">
            <v>211305</v>
          </cell>
          <cell r="G2191" t="str">
            <v>WAUKESHA METAL PRODUCTS</v>
          </cell>
          <cell r="H2191" t="str">
            <v>SI</v>
          </cell>
          <cell r="I2191" t="str">
            <v>Criterio de Origen C</v>
          </cell>
          <cell r="J2191" t="str">
            <v>DANIELA</v>
          </cell>
          <cell r="K2191" t="str">
            <v>TMECGDL21-046</v>
          </cell>
          <cell r="L2191" t="str">
            <v>US</v>
          </cell>
        </row>
        <row r="2192">
          <cell r="A2192" t="str">
            <v>A2C53162855</v>
          </cell>
          <cell r="B2192" t="str">
            <v>ROH</v>
          </cell>
          <cell r="C2192" t="str">
            <v>SOPORTE DE METAL</v>
          </cell>
          <cell r="D2192"/>
          <cell r="E2192">
            <v>732619</v>
          </cell>
          <cell r="F2192" t="str">
            <v>211305</v>
          </cell>
          <cell r="G2192" t="str">
            <v>WAUKESHA METAL PRODUCTS</v>
          </cell>
          <cell r="H2192" t="str">
            <v>SI</v>
          </cell>
          <cell r="I2192" t="str">
            <v>Criterio de Origen C</v>
          </cell>
          <cell r="J2192" t="str">
            <v>DANIELA</v>
          </cell>
          <cell r="K2192" t="str">
            <v>TMECGDL21-046</v>
          </cell>
          <cell r="L2192" t="str">
            <v>US</v>
          </cell>
        </row>
        <row r="2193">
          <cell r="A2193" t="str">
            <v>A2C53311823</v>
          </cell>
          <cell r="B2193" t="str">
            <v>ROH</v>
          </cell>
          <cell r="C2193" t="str">
            <v>SOPORTE DE METAL</v>
          </cell>
          <cell r="D2193"/>
          <cell r="E2193">
            <v>732619</v>
          </cell>
          <cell r="F2193" t="str">
            <v>211305</v>
          </cell>
          <cell r="G2193" t="str">
            <v>WAUKESHA METAL PRODUCTS</v>
          </cell>
          <cell r="H2193" t="str">
            <v>SI</v>
          </cell>
          <cell r="I2193" t="str">
            <v>Criterio de Origen C</v>
          </cell>
          <cell r="J2193" t="str">
            <v>DANIELA</v>
          </cell>
          <cell r="K2193" t="str">
            <v>TMECGDL21-046</v>
          </cell>
          <cell r="L2193" t="str">
            <v>US</v>
          </cell>
        </row>
        <row r="2194">
          <cell r="A2194" t="str">
            <v>A2C53195449</v>
          </cell>
          <cell r="B2194" t="str">
            <v>ROH</v>
          </cell>
          <cell r="C2194" t="str">
            <v>SOPORTE DE METAL</v>
          </cell>
          <cell r="D2194"/>
          <cell r="E2194">
            <v>732619</v>
          </cell>
          <cell r="F2194" t="str">
            <v>211305</v>
          </cell>
          <cell r="G2194" t="str">
            <v>WAUKESHA METAL PRODUCTS</v>
          </cell>
          <cell r="H2194" t="str">
            <v>SI</v>
          </cell>
          <cell r="I2194" t="str">
            <v>Criterio de Origen C</v>
          </cell>
          <cell r="J2194" t="str">
            <v>DANIELA</v>
          </cell>
          <cell r="K2194" t="str">
            <v>TMECGDL21-046</v>
          </cell>
          <cell r="L2194" t="str">
            <v>US</v>
          </cell>
        </row>
        <row r="2195">
          <cell r="A2195" t="str">
            <v>A2C53117318</v>
          </cell>
          <cell r="B2195" t="str">
            <v>ROH</v>
          </cell>
          <cell r="C2195" t="str">
            <v>SOPORTE DE METAL</v>
          </cell>
          <cell r="D2195"/>
          <cell r="E2195">
            <v>732619</v>
          </cell>
          <cell r="F2195" t="str">
            <v>211305</v>
          </cell>
          <cell r="G2195" t="str">
            <v>WAUKESHA METAL PRODUCTS</v>
          </cell>
          <cell r="H2195" t="str">
            <v>SI</v>
          </cell>
          <cell r="I2195" t="str">
            <v>Criterio de Origen C</v>
          </cell>
          <cell r="J2195" t="str">
            <v>DANIELA</v>
          </cell>
          <cell r="K2195" t="str">
            <v>TMECGDL21-046</v>
          </cell>
          <cell r="L2195" t="str">
            <v>US</v>
          </cell>
        </row>
        <row r="2196">
          <cell r="A2196" t="str">
            <v>A2C53123871</v>
          </cell>
          <cell r="B2196" t="str">
            <v>ROH</v>
          </cell>
          <cell r="C2196" t="str">
            <v>SOPORTE DE METAL</v>
          </cell>
          <cell r="D2196"/>
          <cell r="E2196">
            <v>732619</v>
          </cell>
          <cell r="F2196" t="str">
            <v>211305</v>
          </cell>
          <cell r="G2196" t="str">
            <v>WAUKESHA METAL PRODUCTS</v>
          </cell>
          <cell r="H2196" t="str">
            <v>SI</v>
          </cell>
          <cell r="I2196" t="str">
            <v>Criterio de Origen C</v>
          </cell>
          <cell r="J2196" t="str">
            <v>DANIELA</v>
          </cell>
          <cell r="K2196" t="str">
            <v>TMECGDL21-046</v>
          </cell>
          <cell r="L2196" t="str">
            <v>US</v>
          </cell>
        </row>
        <row r="2197">
          <cell r="A2197" t="str">
            <v>A2C53396242</v>
          </cell>
          <cell r="B2197" t="str">
            <v>ROH</v>
          </cell>
          <cell r="C2197" t="str">
            <v>SOPORTE DE METAL</v>
          </cell>
          <cell r="D2197"/>
          <cell r="E2197">
            <v>732619</v>
          </cell>
          <cell r="F2197" t="str">
            <v>9038201</v>
          </cell>
          <cell r="G2197" t="str">
            <v>WAUKESHA METAL PRODUCTS</v>
          </cell>
          <cell r="H2197" t="str">
            <v>SI</v>
          </cell>
          <cell r="I2197" t="str">
            <v>Criterio de Origen C</v>
          </cell>
          <cell r="J2197" t="str">
            <v>DANIELA</v>
          </cell>
          <cell r="K2197" t="str">
            <v>TMECGDL21-046</v>
          </cell>
          <cell r="L2197" t="str">
            <v>US</v>
          </cell>
        </row>
        <row r="2198">
          <cell r="A2198" t="str">
            <v>A2C92763500</v>
          </cell>
          <cell r="B2198" t="str">
            <v>ROH</v>
          </cell>
          <cell r="C2198" t="str">
            <v>CUBIERTA MOLDEADA</v>
          </cell>
          <cell r="D2198"/>
          <cell r="E2198">
            <v>732619</v>
          </cell>
          <cell r="F2198" t="str">
            <v>9038201</v>
          </cell>
          <cell r="G2198" t="str">
            <v>WAUKESHA METAL PRODUCTS</v>
          </cell>
          <cell r="H2198" t="str">
            <v>SI</v>
          </cell>
          <cell r="I2198" t="str">
            <v>Criterio de Origen C</v>
          </cell>
          <cell r="J2198" t="str">
            <v>DANIELA</v>
          </cell>
          <cell r="K2198" t="str">
            <v>TMECGDL21-046</v>
          </cell>
          <cell r="L2198" t="str">
            <v>US</v>
          </cell>
        </row>
        <row r="2199">
          <cell r="A2199" t="str">
            <v>A2C37577801</v>
          </cell>
          <cell r="B2199" t="str">
            <v>ROH</v>
          </cell>
          <cell r="C2199" t="str">
            <v>SOPORTE DE METAL</v>
          </cell>
          <cell r="D2199"/>
          <cell r="E2199">
            <v>732619</v>
          </cell>
          <cell r="F2199" t="str">
            <v>9038201</v>
          </cell>
          <cell r="G2199" t="str">
            <v>WAUKESHA METAL PRODUCTS</v>
          </cell>
          <cell r="H2199" t="str">
            <v>SI</v>
          </cell>
          <cell r="I2199" t="str">
            <v>Criterio de Origen C</v>
          </cell>
          <cell r="J2199" t="str">
            <v>DANIELA</v>
          </cell>
          <cell r="K2199" t="str">
            <v>TMECGDL21-046</v>
          </cell>
          <cell r="L2199" t="str">
            <v>US</v>
          </cell>
        </row>
        <row r="2200">
          <cell r="A2200" t="str">
            <v>A2C37709900</v>
          </cell>
          <cell r="B2200" t="str">
            <v>ROH</v>
          </cell>
          <cell r="C2200" t="str">
            <v>SOPORTE DE METAL</v>
          </cell>
          <cell r="D2200"/>
          <cell r="E2200">
            <v>732619</v>
          </cell>
          <cell r="F2200" t="str">
            <v>9038201</v>
          </cell>
          <cell r="G2200" t="str">
            <v>WAUKESHA METAL PRODUCTS</v>
          </cell>
          <cell r="H2200" t="str">
            <v>SI</v>
          </cell>
          <cell r="I2200" t="str">
            <v>Criterio de Origen C</v>
          </cell>
          <cell r="J2200" t="str">
            <v>DANIELA</v>
          </cell>
          <cell r="K2200" t="str">
            <v>TMECGDL21-046</v>
          </cell>
          <cell r="L2200" t="str">
            <v>US</v>
          </cell>
        </row>
        <row r="2201">
          <cell r="A2201" t="str">
            <v>A2C37709901</v>
          </cell>
          <cell r="B2201" t="str">
            <v>ROH</v>
          </cell>
          <cell r="C2201" t="str">
            <v>SOPORTE DE METAL</v>
          </cell>
          <cell r="D2201"/>
          <cell r="E2201">
            <v>732619</v>
          </cell>
          <cell r="F2201" t="str">
            <v>9038201</v>
          </cell>
          <cell r="G2201" t="str">
            <v>WAUKESHA METAL PRODUCTS</v>
          </cell>
          <cell r="H2201" t="str">
            <v>SI</v>
          </cell>
          <cell r="I2201" t="str">
            <v>Criterio de Origen C</v>
          </cell>
          <cell r="J2201" t="str">
            <v>DANIELA</v>
          </cell>
          <cell r="K2201" t="str">
            <v>TMECGDL21-046</v>
          </cell>
          <cell r="L2201" t="str">
            <v>US</v>
          </cell>
        </row>
        <row r="2202">
          <cell r="A2202" t="str">
            <v>A2C53423608</v>
          </cell>
          <cell r="B2202" t="str">
            <v>ROH</v>
          </cell>
          <cell r="C2202" t="str">
            <v>SOPORTE DE METAL</v>
          </cell>
          <cell r="D2202"/>
          <cell r="E2202">
            <v>732619</v>
          </cell>
          <cell r="F2202" t="str">
            <v>9038201</v>
          </cell>
          <cell r="G2202" t="str">
            <v>WAUKESHA METAL PRODUCTS</v>
          </cell>
          <cell r="H2202" t="str">
            <v>SI</v>
          </cell>
          <cell r="I2202" t="str">
            <v>Criterio de Origen C</v>
          </cell>
          <cell r="J2202" t="str">
            <v>DANIELA</v>
          </cell>
          <cell r="K2202" t="str">
            <v>TMECGDL21-046</v>
          </cell>
          <cell r="L2202" t="str">
            <v>US</v>
          </cell>
        </row>
        <row r="2203">
          <cell r="A2203" t="str">
            <v>A2C53396256</v>
          </cell>
          <cell r="B2203" t="str">
            <v>ROH</v>
          </cell>
          <cell r="C2203" t="str">
            <v>SOPORTE DE METAL</v>
          </cell>
          <cell r="D2203"/>
          <cell r="E2203">
            <v>732619</v>
          </cell>
          <cell r="F2203" t="str">
            <v>9038201</v>
          </cell>
          <cell r="G2203" t="str">
            <v>WAUKESHA METAL PRODUCTS</v>
          </cell>
          <cell r="H2203" t="str">
            <v>SI</v>
          </cell>
          <cell r="I2203" t="str">
            <v>Criterio de Origen C</v>
          </cell>
          <cell r="J2203" t="str">
            <v>DANIELA</v>
          </cell>
          <cell r="K2203" t="str">
            <v>TMECGDL21-046</v>
          </cell>
          <cell r="L2203" t="str">
            <v>US</v>
          </cell>
        </row>
        <row r="2204">
          <cell r="A2204" t="str">
            <v>A2C53406810</v>
          </cell>
          <cell r="B2204" t="str">
            <v>ROH</v>
          </cell>
          <cell r="C2204" t="str">
            <v>SOPORTE DE METAL</v>
          </cell>
          <cell r="D2204"/>
          <cell r="E2204">
            <v>732619</v>
          </cell>
          <cell r="F2204" t="str">
            <v>9038201</v>
          </cell>
          <cell r="G2204" t="str">
            <v>WAUKESHA METAL PRODUCTS</v>
          </cell>
          <cell r="H2204" t="str">
            <v>SI</v>
          </cell>
          <cell r="I2204" t="str">
            <v>Criterio de Origen C</v>
          </cell>
          <cell r="J2204" t="str">
            <v>DANIELA</v>
          </cell>
          <cell r="K2204" t="str">
            <v>TMECGDL21-046</v>
          </cell>
          <cell r="L2204" t="str">
            <v>US</v>
          </cell>
        </row>
        <row r="2205">
          <cell r="A2205" t="str">
            <v>A2C37709800</v>
          </cell>
          <cell r="B2205" t="str">
            <v>ROH</v>
          </cell>
          <cell r="C2205" t="str">
            <v>SOPORTE DE METAL</v>
          </cell>
          <cell r="D2205"/>
          <cell r="E2205">
            <v>732619</v>
          </cell>
          <cell r="F2205" t="str">
            <v>9038201</v>
          </cell>
          <cell r="G2205" t="str">
            <v>WAUKESHA METAL PRODUCTS</v>
          </cell>
          <cell r="H2205" t="str">
            <v>SI</v>
          </cell>
          <cell r="I2205" t="str">
            <v>Criterio de Origen C</v>
          </cell>
          <cell r="J2205" t="str">
            <v>DANIELA</v>
          </cell>
          <cell r="K2205" t="str">
            <v>TMECGDL21-046</v>
          </cell>
          <cell r="L2205" t="str">
            <v>US</v>
          </cell>
        </row>
        <row r="2206">
          <cell r="A2206" t="str">
            <v>A2C91385700</v>
          </cell>
          <cell r="B2206" t="str">
            <v>ROH</v>
          </cell>
          <cell r="C2206" t="str">
            <v>SOPORTE DE METAL</v>
          </cell>
          <cell r="D2206"/>
          <cell r="E2206">
            <v>732619</v>
          </cell>
          <cell r="F2206" t="str">
            <v>9038201</v>
          </cell>
          <cell r="G2206" t="str">
            <v>WAUKESHA METAL PRODUCTS</v>
          </cell>
          <cell r="H2206" t="str">
            <v>SI</v>
          </cell>
          <cell r="I2206" t="str">
            <v>Criterio de Origen C</v>
          </cell>
          <cell r="J2206" t="str">
            <v>DANIELA</v>
          </cell>
          <cell r="K2206" t="str">
            <v>TMECGDL21-046</v>
          </cell>
          <cell r="L2206" t="str">
            <v>US</v>
          </cell>
        </row>
        <row r="2207">
          <cell r="A2207" t="str">
            <v>A2C53414273</v>
          </cell>
          <cell r="B2207" t="str">
            <v>ROH</v>
          </cell>
          <cell r="C2207" t="str">
            <v>SOPORTE DE METAL</v>
          </cell>
          <cell r="D2207"/>
          <cell r="E2207">
            <v>732619</v>
          </cell>
          <cell r="F2207" t="str">
            <v>9038201</v>
          </cell>
          <cell r="G2207" t="str">
            <v>WAUKESHA METAL PRODUCTS</v>
          </cell>
          <cell r="H2207" t="str">
            <v>SI</v>
          </cell>
          <cell r="I2207" t="str">
            <v>Criterio de Origen C</v>
          </cell>
          <cell r="J2207" t="str">
            <v>DANIELA</v>
          </cell>
          <cell r="K2207" t="str">
            <v>TMECGDL21-046</v>
          </cell>
          <cell r="L2207" t="str">
            <v>US</v>
          </cell>
        </row>
        <row r="2208">
          <cell r="A2208" t="str">
            <v>A2C80612400</v>
          </cell>
          <cell r="B2208" t="str">
            <v>ROH</v>
          </cell>
          <cell r="C2208" t="str">
            <v>SOPORTE DE METAL</v>
          </cell>
          <cell r="D2208"/>
          <cell r="E2208">
            <v>732619</v>
          </cell>
          <cell r="F2208" t="str">
            <v>9038201</v>
          </cell>
          <cell r="G2208" t="str">
            <v>WAUKESHA METAL PRODUCTS</v>
          </cell>
          <cell r="H2208" t="str">
            <v>SI</v>
          </cell>
          <cell r="I2208" t="str">
            <v>Criterio de Origen C</v>
          </cell>
          <cell r="J2208" t="str">
            <v>DANIELA</v>
          </cell>
          <cell r="K2208" t="str">
            <v>TMECGDL21-046</v>
          </cell>
          <cell r="L2208" t="str">
            <v>US</v>
          </cell>
        </row>
        <row r="2209">
          <cell r="A2209" t="str">
            <v>A2C37577901</v>
          </cell>
          <cell r="B2209" t="str">
            <v>ROH</v>
          </cell>
          <cell r="C2209" t="str">
            <v>SOPORTE DE METAL</v>
          </cell>
          <cell r="D2209"/>
          <cell r="E2209">
            <v>732619</v>
          </cell>
          <cell r="F2209"/>
          <cell r="G2209" t="str">
            <v>WAUKESHA METAL PRODUCTS</v>
          </cell>
          <cell r="H2209" t="str">
            <v>SI</v>
          </cell>
          <cell r="I2209" t="str">
            <v>Criterio de Origen C</v>
          </cell>
          <cell r="J2209" t="str">
            <v>DANIELA</v>
          </cell>
          <cell r="K2209" t="str">
            <v>TMECGDL21-046</v>
          </cell>
          <cell r="L2209" t="str">
            <v>US</v>
          </cell>
        </row>
        <row r="2210">
          <cell r="A2210" t="str">
            <v>A2C33297900</v>
          </cell>
          <cell r="B2210" t="str">
            <v>ROH</v>
          </cell>
          <cell r="C2210" t="str">
            <v>SOPORTE DE METAL</v>
          </cell>
          <cell r="D2210"/>
          <cell r="E2210">
            <v>732619</v>
          </cell>
          <cell r="F2210" t="str">
            <v>9038201</v>
          </cell>
          <cell r="G2210" t="str">
            <v>WAUKESHA METAL PRODUCTS</v>
          </cell>
          <cell r="H2210" t="str">
            <v>SI</v>
          </cell>
          <cell r="I2210" t="str">
            <v>Criterio de Origen C</v>
          </cell>
          <cell r="J2210" t="str">
            <v>DANIELA</v>
          </cell>
          <cell r="K2210" t="str">
            <v>TMECGDL21-046</v>
          </cell>
          <cell r="L2210" t="str">
            <v>US</v>
          </cell>
        </row>
        <row r="2211">
          <cell r="A2211" t="str">
            <v>A2C38742701</v>
          </cell>
          <cell r="B2211" t="str">
            <v>ROH</v>
          </cell>
          <cell r="C2211" t="str">
            <v>SOPORTE DE METAL</v>
          </cell>
          <cell r="D2211"/>
          <cell r="E2211">
            <v>732619</v>
          </cell>
          <cell r="F2211" t="str">
            <v>9038201</v>
          </cell>
          <cell r="G2211" t="str">
            <v>WAUKESHA METAL PRODUCTS</v>
          </cell>
          <cell r="H2211" t="str">
            <v>SI</v>
          </cell>
          <cell r="I2211" t="str">
            <v>Criterio de Origen C</v>
          </cell>
          <cell r="J2211" t="str">
            <v>DANIELA</v>
          </cell>
          <cell r="K2211" t="str">
            <v>TMECGDL21-046</v>
          </cell>
          <cell r="L2211" t="str">
            <v>US</v>
          </cell>
        </row>
        <row r="2212">
          <cell r="A2212" t="str">
            <v>A2C53419033</v>
          </cell>
          <cell r="B2212" t="str">
            <v>ROH</v>
          </cell>
          <cell r="C2212" t="str">
            <v>SOPORTE DE METAL</v>
          </cell>
          <cell r="D2212"/>
          <cell r="E2212">
            <v>732619</v>
          </cell>
          <cell r="F2212" t="str">
            <v>9038201</v>
          </cell>
          <cell r="G2212" t="str">
            <v>WAUKESHA METAL PRODUCTS</v>
          </cell>
          <cell r="H2212" t="str">
            <v>SI</v>
          </cell>
          <cell r="I2212" t="str">
            <v>Criterio de Origen C</v>
          </cell>
          <cell r="J2212" t="str">
            <v>DANIELA</v>
          </cell>
          <cell r="K2212" t="str">
            <v>TMECGDL21-046</v>
          </cell>
          <cell r="L2212" t="str">
            <v>US</v>
          </cell>
        </row>
        <row r="2213">
          <cell r="A2213" t="str">
            <v>A2C53354111</v>
          </cell>
          <cell r="B2213" t="str">
            <v>ROH</v>
          </cell>
          <cell r="C2213" t="str">
            <v>SOPORTE DE METAL</v>
          </cell>
          <cell r="D2213"/>
          <cell r="E2213">
            <v>732619</v>
          </cell>
          <cell r="F2213" t="str">
            <v>9038201</v>
          </cell>
          <cell r="G2213" t="str">
            <v>WAUKESHA METAL PRODUCTS</v>
          </cell>
          <cell r="H2213" t="str">
            <v>SI</v>
          </cell>
          <cell r="I2213" t="str">
            <v>Criterio de Origen C</v>
          </cell>
          <cell r="J2213" t="str">
            <v>DANIELA</v>
          </cell>
          <cell r="K2213" t="str">
            <v>TMECGDL21-046</v>
          </cell>
          <cell r="L2213" t="str">
            <v>US</v>
          </cell>
        </row>
        <row r="2214">
          <cell r="A2214" t="str">
            <v>A2C53422234</v>
          </cell>
          <cell r="B2214" t="str">
            <v>ROH</v>
          </cell>
          <cell r="C2214" t="str">
            <v>SOPORTE DE METAL</v>
          </cell>
          <cell r="D2214"/>
          <cell r="E2214">
            <v>732619</v>
          </cell>
          <cell r="F2214" t="str">
            <v>9038201</v>
          </cell>
          <cell r="G2214" t="str">
            <v>WAUKESHA METAL PRODUCTS</v>
          </cell>
          <cell r="H2214" t="str">
            <v>SI</v>
          </cell>
          <cell r="I2214" t="str">
            <v>Criterio de Origen C</v>
          </cell>
          <cell r="J2214" t="str">
            <v>DANIELA</v>
          </cell>
          <cell r="K2214" t="str">
            <v>TMECGDL21-046</v>
          </cell>
          <cell r="L2214" t="str">
            <v>US</v>
          </cell>
        </row>
        <row r="2215">
          <cell r="A2215" t="str">
            <v>A2C53414274</v>
          </cell>
          <cell r="B2215" t="str">
            <v>ROH</v>
          </cell>
          <cell r="C2215" t="str">
            <v>SOPORTE DE METAL</v>
          </cell>
          <cell r="D2215"/>
          <cell r="E2215">
            <v>732619</v>
          </cell>
          <cell r="F2215" t="str">
            <v>9038201</v>
          </cell>
          <cell r="G2215" t="str">
            <v>WAUKESHA METAL PRODUCTS</v>
          </cell>
          <cell r="H2215" t="str">
            <v>SI</v>
          </cell>
          <cell r="I2215" t="str">
            <v>Criterio de Origen C</v>
          </cell>
          <cell r="J2215" t="str">
            <v>DANIELA</v>
          </cell>
          <cell r="K2215" t="str">
            <v>TMECGDL21-046</v>
          </cell>
          <cell r="L2215" t="str">
            <v>US</v>
          </cell>
        </row>
        <row r="2216">
          <cell r="A2216" t="str">
            <v>A2C53119451</v>
          </cell>
          <cell r="B2216" t="str">
            <v>HAWA</v>
          </cell>
          <cell r="C2216" t="str">
            <v>TAPA</v>
          </cell>
          <cell r="D2216"/>
          <cell r="E2216">
            <v>3923.5</v>
          </cell>
          <cell r="F2216">
            <v>9086433</v>
          </cell>
          <cell r="G2216" t="str">
            <v>SUMIDA COMPONENTS DE MEXICO SA DE C</v>
          </cell>
          <cell r="H2216" t="str">
            <v>SI</v>
          </cell>
          <cell r="I2216" t="str">
            <v xml:space="preserve">Tariff Shift </v>
          </cell>
          <cell r="J2216" t="str">
            <v>DANIELA</v>
          </cell>
          <cell r="K2216" t="str">
            <v>TMECGDL21-047</v>
          </cell>
          <cell r="L2216" t="str">
            <v>MX</v>
          </cell>
        </row>
        <row r="2217">
          <cell r="A2217" t="str">
            <v>A2C53371501</v>
          </cell>
          <cell r="B2217" t="str">
            <v>HAWA</v>
          </cell>
          <cell r="C2217" t="str">
            <v>TAPA</v>
          </cell>
          <cell r="D2217"/>
          <cell r="E2217">
            <v>3923.5</v>
          </cell>
          <cell r="F2217">
            <v>9086433</v>
          </cell>
          <cell r="G2217" t="str">
            <v>SUMIDA COMPONENTS DE MEXICO SA DE C</v>
          </cell>
          <cell r="H2217" t="str">
            <v>SI</v>
          </cell>
          <cell r="I2217" t="str">
            <v xml:space="preserve">Tariff Shift </v>
          </cell>
          <cell r="J2217" t="str">
            <v>DANIELA</v>
          </cell>
          <cell r="K2217" t="str">
            <v>TMECGDL21-047</v>
          </cell>
          <cell r="L2217" t="str">
            <v>MX</v>
          </cell>
        </row>
        <row r="2218">
          <cell r="A2218">
            <v>6598031901</v>
          </cell>
          <cell r="B2218" t="str">
            <v>HAWA</v>
          </cell>
          <cell r="C2218" t="str">
            <v>TAPA</v>
          </cell>
          <cell r="D2218"/>
          <cell r="E2218">
            <v>3923.5</v>
          </cell>
          <cell r="F2218">
            <v>9086433</v>
          </cell>
          <cell r="G2218" t="str">
            <v>SUMIDA COMPONENTS DE MEXICO SA DE C</v>
          </cell>
          <cell r="H2218" t="str">
            <v>SI</v>
          </cell>
          <cell r="I2218" t="str">
            <v xml:space="preserve">Tariff Shift </v>
          </cell>
          <cell r="J2218" t="str">
            <v>DANIELA</v>
          </cell>
          <cell r="K2218" t="str">
            <v>TMECGDL21-047</v>
          </cell>
          <cell r="L2218" t="str">
            <v>MX</v>
          </cell>
        </row>
        <row r="2219">
          <cell r="A2219">
            <v>6598071901</v>
          </cell>
          <cell r="B2219" t="str">
            <v>HAWA</v>
          </cell>
          <cell r="C2219" t="str">
            <v>TAPA</v>
          </cell>
          <cell r="D2219"/>
          <cell r="E2219">
            <v>3923.5</v>
          </cell>
          <cell r="F2219">
            <v>9086433</v>
          </cell>
          <cell r="G2219" t="str">
            <v>SUMIDA COMPONENTS DE MEXICO SA DE C</v>
          </cell>
          <cell r="H2219" t="str">
            <v>SI</v>
          </cell>
          <cell r="I2219" t="str">
            <v xml:space="preserve">Tariff Shift </v>
          </cell>
          <cell r="J2219" t="str">
            <v>DANIELA</v>
          </cell>
          <cell r="K2219" t="str">
            <v>TMECGDL21-047</v>
          </cell>
          <cell r="L2219" t="str">
            <v>MX</v>
          </cell>
        </row>
        <row r="2220">
          <cell r="A2220">
            <v>6597651901</v>
          </cell>
          <cell r="B2220" t="str">
            <v>HAWA</v>
          </cell>
          <cell r="C2220" t="str">
            <v>TAPA</v>
          </cell>
          <cell r="D2220"/>
          <cell r="E2220">
            <v>3923.5</v>
          </cell>
          <cell r="F2220">
            <v>9086433</v>
          </cell>
          <cell r="G2220" t="str">
            <v>SUMIDA COMPONENTS DE MEXICO SA DE C</v>
          </cell>
          <cell r="H2220" t="str">
            <v>SI</v>
          </cell>
          <cell r="I2220" t="str">
            <v xml:space="preserve">Tariff Shift </v>
          </cell>
          <cell r="J2220" t="str">
            <v>DANIELA</v>
          </cell>
          <cell r="K2220" t="str">
            <v>TMECGDL21-047</v>
          </cell>
          <cell r="L2220" t="str">
            <v>MX</v>
          </cell>
        </row>
        <row r="2221">
          <cell r="A2221">
            <v>6598271901</v>
          </cell>
          <cell r="B2221" t="str">
            <v>HAWA</v>
          </cell>
          <cell r="C2221" t="str">
            <v>TAPA</v>
          </cell>
          <cell r="D2221"/>
          <cell r="E2221">
            <v>3923.5</v>
          </cell>
          <cell r="F2221">
            <v>9086433</v>
          </cell>
          <cell r="G2221" t="str">
            <v>SUMIDA COMPONENTS DE MEXICO SA DE C</v>
          </cell>
          <cell r="H2221" t="str">
            <v>SI</v>
          </cell>
          <cell r="I2221" t="str">
            <v xml:space="preserve">Tariff Shift </v>
          </cell>
          <cell r="J2221" t="str">
            <v>DANIELA</v>
          </cell>
          <cell r="K2221" t="str">
            <v>TMECGDL21-047</v>
          </cell>
          <cell r="L2221" t="str">
            <v>MX</v>
          </cell>
        </row>
        <row r="2222">
          <cell r="A2222">
            <v>6598171901</v>
          </cell>
          <cell r="B2222" t="str">
            <v>HAWA</v>
          </cell>
          <cell r="C2222" t="str">
            <v>TAPA</v>
          </cell>
          <cell r="D2222"/>
          <cell r="E2222">
            <v>3923.5</v>
          </cell>
          <cell r="F2222">
            <v>9086433</v>
          </cell>
          <cell r="G2222" t="str">
            <v>SUMIDA COMPONENTS DE MEXICO SA DE C</v>
          </cell>
          <cell r="H2222" t="str">
            <v>SI</v>
          </cell>
          <cell r="I2222" t="str">
            <v xml:space="preserve">Tariff Shift </v>
          </cell>
          <cell r="J2222" t="str">
            <v>DANIELA</v>
          </cell>
          <cell r="K2222" t="str">
            <v>TMECGDL21-047</v>
          </cell>
          <cell r="L2222" t="str">
            <v>MX</v>
          </cell>
        </row>
        <row r="2223">
          <cell r="A2223">
            <v>6598171908</v>
          </cell>
          <cell r="B2223" t="str">
            <v>HAWA</v>
          </cell>
          <cell r="C2223" t="str">
            <v>TAPA</v>
          </cell>
          <cell r="D2223"/>
          <cell r="E2223">
            <v>3923.5</v>
          </cell>
          <cell r="F2223">
            <v>9086433</v>
          </cell>
          <cell r="G2223" t="str">
            <v>SUMIDA COMPONENTS DE MEXICO SA DE C</v>
          </cell>
          <cell r="H2223" t="str">
            <v>SI</v>
          </cell>
          <cell r="I2223" t="str">
            <v xml:space="preserve">Tariff Shift </v>
          </cell>
          <cell r="J2223" t="str">
            <v>DANIELA</v>
          </cell>
          <cell r="K2223" t="str">
            <v>TMECGDL21-047</v>
          </cell>
          <cell r="L2223" t="str">
            <v>MX</v>
          </cell>
        </row>
        <row r="2224">
          <cell r="A2224">
            <v>6598057603</v>
          </cell>
          <cell r="B2224" t="str">
            <v>HAWA</v>
          </cell>
          <cell r="C2224" t="str">
            <v>TAPA</v>
          </cell>
          <cell r="D2224"/>
          <cell r="E2224">
            <v>3923.5</v>
          </cell>
          <cell r="F2224">
            <v>9086433</v>
          </cell>
          <cell r="G2224" t="str">
            <v>SUMIDA COMPONENTS DE MEXICO SA DE C</v>
          </cell>
          <cell r="H2224" t="str">
            <v>SI</v>
          </cell>
          <cell r="I2224" t="str">
            <v xml:space="preserve">Tariff Shift </v>
          </cell>
          <cell r="J2224" t="str">
            <v>DANIELA</v>
          </cell>
          <cell r="K2224" t="str">
            <v>TMECGDL21-047</v>
          </cell>
          <cell r="L2224" t="str">
            <v>MX</v>
          </cell>
        </row>
        <row r="2225">
          <cell r="A2225" t="str">
            <v>5WK48775</v>
          </cell>
          <cell r="B2225" t="str">
            <v>HAWA</v>
          </cell>
          <cell r="C2225" t="str">
            <v>ANTENNA</v>
          </cell>
          <cell r="D2225"/>
          <cell r="E2225">
            <v>8529.1</v>
          </cell>
          <cell r="F2225">
            <v>9086433</v>
          </cell>
          <cell r="G2225" t="str">
            <v>SUMIDA COMPONENTS DE MEXICO SA DE C</v>
          </cell>
          <cell r="H2225" t="str">
            <v>SI</v>
          </cell>
          <cell r="I2225" t="str">
            <v xml:space="preserve">Tariff Shift </v>
          </cell>
          <cell r="J2225" t="str">
            <v>DANIELA</v>
          </cell>
          <cell r="K2225" t="str">
            <v>TMECGDL21-047</v>
          </cell>
          <cell r="L2225" t="str">
            <v>MX</v>
          </cell>
        </row>
        <row r="2226">
          <cell r="A2226" t="str">
            <v>5WK48774</v>
          </cell>
          <cell r="B2226" t="str">
            <v>HAWA</v>
          </cell>
          <cell r="C2226" t="str">
            <v>ANTENNA</v>
          </cell>
          <cell r="D2226"/>
          <cell r="E2226">
            <v>8529.1</v>
          </cell>
          <cell r="F2226">
            <v>9086433</v>
          </cell>
          <cell r="G2226" t="str">
            <v>SUMIDA COMPONENTS DE MEXICO SA DE C</v>
          </cell>
          <cell r="H2226" t="str">
            <v>SI</v>
          </cell>
          <cell r="I2226" t="str">
            <v xml:space="preserve">Tariff Shift </v>
          </cell>
          <cell r="J2226" t="str">
            <v>DANIELA</v>
          </cell>
          <cell r="K2226" t="str">
            <v>TMECGDL21-047</v>
          </cell>
          <cell r="L2226" t="str">
            <v>MX</v>
          </cell>
        </row>
        <row r="2227">
          <cell r="A2227" t="str">
            <v>5WK48776</v>
          </cell>
          <cell r="B2227" t="str">
            <v>HAWA</v>
          </cell>
          <cell r="C2227" t="str">
            <v>ANTENNA</v>
          </cell>
          <cell r="D2227"/>
          <cell r="E2227">
            <v>8529.1</v>
          </cell>
          <cell r="F2227">
            <v>9086433</v>
          </cell>
          <cell r="G2227" t="str">
            <v>SUMIDA COMPONENTS DE MEXICO SA DE C</v>
          </cell>
          <cell r="H2227" t="str">
            <v>SI</v>
          </cell>
          <cell r="I2227" t="str">
            <v xml:space="preserve">Tariff Shift </v>
          </cell>
          <cell r="J2227" t="str">
            <v>DANIELA</v>
          </cell>
          <cell r="K2227" t="str">
            <v>TMECGDL21-047</v>
          </cell>
          <cell r="L2227" t="str">
            <v>MX</v>
          </cell>
        </row>
        <row r="2228">
          <cell r="A2228" t="str">
            <v>S180035002</v>
          </cell>
          <cell r="B2228" t="str">
            <v>HAWA</v>
          </cell>
          <cell r="C2228" t="str">
            <v>ANTENNA</v>
          </cell>
          <cell r="D2228"/>
          <cell r="E2228">
            <v>8529.1</v>
          </cell>
          <cell r="F2228">
            <v>9086433</v>
          </cell>
          <cell r="G2228" t="str">
            <v>SUMIDA COMPONENTS DE MEXICO SA DE C</v>
          </cell>
          <cell r="H2228" t="str">
            <v>SI</v>
          </cell>
          <cell r="I2228" t="str">
            <v xml:space="preserve">Tariff Shift </v>
          </cell>
          <cell r="J2228" t="str">
            <v>DANIELA</v>
          </cell>
          <cell r="K2228" t="str">
            <v>TMECGDL21-047</v>
          </cell>
          <cell r="L2228" t="str">
            <v>MX</v>
          </cell>
        </row>
        <row r="2229">
          <cell r="A2229" t="str">
            <v>A2C53402399</v>
          </cell>
          <cell r="B2229" t="str">
            <v>HAWA</v>
          </cell>
          <cell r="C2229" t="str">
            <v>ANTENNA</v>
          </cell>
          <cell r="D2229"/>
          <cell r="E2229">
            <v>8529.1</v>
          </cell>
          <cell r="F2229">
            <v>9086433</v>
          </cell>
          <cell r="G2229" t="str">
            <v>SUMIDA COMPONENTS DE MEXICO SA DE C</v>
          </cell>
          <cell r="H2229" t="str">
            <v>SI</v>
          </cell>
          <cell r="I2229" t="str">
            <v xml:space="preserve">Tariff Shift </v>
          </cell>
          <cell r="J2229" t="str">
            <v>DANIELA</v>
          </cell>
          <cell r="K2229" t="str">
            <v>TMECGDL21-047</v>
          </cell>
          <cell r="L2229" t="str">
            <v>MX</v>
          </cell>
        </row>
        <row r="2230">
          <cell r="A2230" t="str">
            <v>A2C53402420</v>
          </cell>
          <cell r="B2230" t="str">
            <v>HAWA</v>
          </cell>
          <cell r="C2230" t="str">
            <v>ANTENNA</v>
          </cell>
          <cell r="D2230"/>
          <cell r="E2230">
            <v>8529.1</v>
          </cell>
          <cell r="F2230">
            <v>9086433</v>
          </cell>
          <cell r="G2230" t="str">
            <v>SUMIDA COMPONENTS DE MEXICO SA DE C</v>
          </cell>
          <cell r="H2230" t="str">
            <v>SI</v>
          </cell>
          <cell r="I2230" t="str">
            <v xml:space="preserve">Tariff Shift </v>
          </cell>
          <cell r="J2230" t="str">
            <v>DANIELA</v>
          </cell>
          <cell r="K2230" t="str">
            <v>TMECGDL21-047</v>
          </cell>
          <cell r="L2230" t="str">
            <v>MX</v>
          </cell>
        </row>
        <row r="2231">
          <cell r="A2231" t="str">
            <v>A2C37592600</v>
          </cell>
          <cell r="B2231" t="str">
            <v>HAWA</v>
          </cell>
          <cell r="C2231" t="str">
            <v>ANTENNA</v>
          </cell>
          <cell r="D2231"/>
          <cell r="E2231">
            <v>8529.1</v>
          </cell>
          <cell r="F2231">
            <v>9086433</v>
          </cell>
          <cell r="G2231" t="str">
            <v>SUMIDA COMPONENTS DE MEXICO SA DE C</v>
          </cell>
          <cell r="H2231" t="str">
            <v>SI</v>
          </cell>
          <cell r="I2231" t="str">
            <v xml:space="preserve">Tariff Shift </v>
          </cell>
          <cell r="J2231" t="str">
            <v>DANIELA</v>
          </cell>
          <cell r="K2231" t="str">
            <v>TMECGDL21-047</v>
          </cell>
          <cell r="L2231" t="str">
            <v>MX</v>
          </cell>
        </row>
        <row r="2232">
          <cell r="A2232" t="str">
            <v>A2C37592700</v>
          </cell>
          <cell r="B2232" t="str">
            <v>HAWA</v>
          </cell>
          <cell r="C2232" t="str">
            <v>ANTENNA</v>
          </cell>
          <cell r="D2232"/>
          <cell r="E2232">
            <v>8529.1</v>
          </cell>
          <cell r="F2232">
            <v>9086433</v>
          </cell>
          <cell r="G2232" t="str">
            <v>SUMIDA COMPONENTS DE MEXICO SA DE C</v>
          </cell>
          <cell r="H2232" t="str">
            <v>SI</v>
          </cell>
          <cell r="I2232" t="str">
            <v xml:space="preserve">Tariff Shift </v>
          </cell>
          <cell r="J2232" t="str">
            <v>DANIELA</v>
          </cell>
          <cell r="K2232" t="str">
            <v>TMECGDL21-047</v>
          </cell>
          <cell r="L2232" t="str">
            <v>MX</v>
          </cell>
        </row>
        <row r="2233">
          <cell r="A2233" t="str">
            <v>A2C37752200</v>
          </cell>
          <cell r="B2233" t="str">
            <v>HAWA</v>
          </cell>
          <cell r="C2233" t="str">
            <v>ANTENNA</v>
          </cell>
          <cell r="D2233"/>
          <cell r="E2233">
            <v>8529.1</v>
          </cell>
          <cell r="F2233">
            <v>9086433</v>
          </cell>
          <cell r="G2233" t="str">
            <v>SUMIDA COMPONENTS DE MEXICO SA DE C</v>
          </cell>
          <cell r="H2233" t="str">
            <v>SI</v>
          </cell>
          <cell r="I2233" t="str">
            <v xml:space="preserve">Tariff Shift </v>
          </cell>
          <cell r="J2233" t="str">
            <v>DANIELA</v>
          </cell>
          <cell r="K2233" t="str">
            <v>TMECGDL21-047</v>
          </cell>
          <cell r="L2233" t="str">
            <v>MX</v>
          </cell>
        </row>
        <row r="2234">
          <cell r="A2234" t="str">
            <v>A2C32823700</v>
          </cell>
          <cell r="B2234" t="str">
            <v>HAWA</v>
          </cell>
          <cell r="C2234" t="str">
            <v>ANTENNA</v>
          </cell>
          <cell r="D2234"/>
          <cell r="E2234">
            <v>8529.1</v>
          </cell>
          <cell r="F2234">
            <v>9086433</v>
          </cell>
          <cell r="G2234" t="str">
            <v>SUMIDA COMPONENTS DE MEXICO SA DE C</v>
          </cell>
          <cell r="H2234" t="str">
            <v>SI</v>
          </cell>
          <cell r="I2234" t="str">
            <v xml:space="preserve">Tariff Shift </v>
          </cell>
          <cell r="J2234" t="str">
            <v>DANIELA</v>
          </cell>
          <cell r="K2234" t="str">
            <v>TMECGDL21-047</v>
          </cell>
          <cell r="L2234" t="str">
            <v>MX</v>
          </cell>
        </row>
        <row r="2235">
          <cell r="A2235" t="str">
            <v>A2C37592600A</v>
          </cell>
          <cell r="B2235" t="str">
            <v>HAWA</v>
          </cell>
          <cell r="C2235" t="str">
            <v>ANTENNA</v>
          </cell>
          <cell r="D2235"/>
          <cell r="E2235">
            <v>8529.1</v>
          </cell>
          <cell r="F2235">
            <v>9086433</v>
          </cell>
          <cell r="G2235" t="str">
            <v>SUMIDA COMPONENTS DE MEXICO SA DE C</v>
          </cell>
          <cell r="H2235" t="str">
            <v>SI</v>
          </cell>
          <cell r="I2235" t="str">
            <v xml:space="preserve">Tariff Shift </v>
          </cell>
          <cell r="J2235" t="str">
            <v>DANIELA</v>
          </cell>
          <cell r="K2235" t="str">
            <v>TMECGDL21-047</v>
          </cell>
          <cell r="L2235" t="str">
            <v>MX</v>
          </cell>
        </row>
        <row r="2236">
          <cell r="A2236" t="str">
            <v>A2C37592700A</v>
          </cell>
          <cell r="B2236" t="str">
            <v>HAWA</v>
          </cell>
          <cell r="C2236" t="str">
            <v>ANTENNA</v>
          </cell>
          <cell r="D2236"/>
          <cell r="E2236">
            <v>8529.1</v>
          </cell>
          <cell r="F2236">
            <v>9086433</v>
          </cell>
          <cell r="G2236" t="str">
            <v>SUMIDA COMPONENTS DE MEXICO SA DE C</v>
          </cell>
          <cell r="H2236" t="str">
            <v>SI</v>
          </cell>
          <cell r="I2236" t="str">
            <v xml:space="preserve">Tariff Shift </v>
          </cell>
          <cell r="J2236" t="str">
            <v>DANIELA</v>
          </cell>
          <cell r="K2236" t="str">
            <v>TMECGDL21-047</v>
          </cell>
          <cell r="L2236" t="str">
            <v>MX</v>
          </cell>
        </row>
        <row r="2237">
          <cell r="A2237" t="str">
            <v>A2C84964900</v>
          </cell>
          <cell r="B2237" t="str">
            <v>HAWA</v>
          </cell>
          <cell r="C2237" t="str">
            <v>ANTENNA</v>
          </cell>
          <cell r="D2237"/>
          <cell r="E2237">
            <v>8529.1</v>
          </cell>
          <cell r="F2237">
            <v>9086433</v>
          </cell>
          <cell r="G2237" t="str">
            <v>SUMIDA COMPONENTS DE MEXICO SA DE C</v>
          </cell>
          <cell r="H2237" t="str">
            <v>SI</v>
          </cell>
          <cell r="I2237" t="str">
            <v xml:space="preserve">Tariff Shift </v>
          </cell>
          <cell r="J2237" t="str">
            <v>DANIELA</v>
          </cell>
          <cell r="K2237" t="str">
            <v>TMECGDL21-047</v>
          </cell>
          <cell r="L2237" t="str">
            <v>MX</v>
          </cell>
        </row>
        <row r="2238">
          <cell r="A2238" t="str">
            <v>A2C95775200</v>
          </cell>
          <cell r="B2238" t="str">
            <v>HAWA</v>
          </cell>
          <cell r="C2238" t="str">
            <v>ANTENNA</v>
          </cell>
          <cell r="D2238"/>
          <cell r="E2238">
            <v>8529.1</v>
          </cell>
          <cell r="F2238">
            <v>9086433</v>
          </cell>
          <cell r="G2238" t="str">
            <v>SUMIDA COMPONENTS DE MEXICO SA DE C</v>
          </cell>
          <cell r="H2238" t="str">
            <v>SI</v>
          </cell>
          <cell r="I2238" t="str">
            <v xml:space="preserve">Tariff Shift </v>
          </cell>
          <cell r="J2238" t="str">
            <v>DANIELA</v>
          </cell>
          <cell r="K2238" t="str">
            <v>TMECGDL21-047</v>
          </cell>
          <cell r="L2238" t="str">
            <v>MX</v>
          </cell>
        </row>
        <row r="2239">
          <cell r="A2239" t="str">
            <v>A2C9973790030</v>
          </cell>
          <cell r="B2239" t="str">
            <v>HAWA</v>
          </cell>
          <cell r="C2239" t="str">
            <v>ANTENNA</v>
          </cell>
          <cell r="D2239"/>
          <cell r="E2239">
            <v>8529.1</v>
          </cell>
          <cell r="F2239">
            <v>9086433</v>
          </cell>
          <cell r="G2239" t="str">
            <v>SUMIDA COMPONENTS DE MEXICO SA DE C</v>
          </cell>
          <cell r="H2239" t="str">
            <v>SI</v>
          </cell>
          <cell r="I2239" t="str">
            <v xml:space="preserve">Tariff Shift </v>
          </cell>
          <cell r="J2239" t="str">
            <v>DANIELA</v>
          </cell>
          <cell r="K2239" t="str">
            <v>TMECGDL21-047</v>
          </cell>
          <cell r="L2239" t="str">
            <v>MX</v>
          </cell>
        </row>
        <row r="2240">
          <cell r="A2240" t="str">
            <v>A2C3957610030</v>
          </cell>
          <cell r="B2240" t="str">
            <v>HAWA</v>
          </cell>
          <cell r="C2240" t="str">
            <v>ANTENNA</v>
          </cell>
          <cell r="D2240"/>
          <cell r="E2240">
            <v>8529.1</v>
          </cell>
          <cell r="F2240">
            <v>9086433</v>
          </cell>
          <cell r="G2240" t="str">
            <v>SUMIDA COMPONENTS DE MEXICO SA DE C</v>
          </cell>
          <cell r="H2240" t="str">
            <v>SI</v>
          </cell>
          <cell r="I2240" t="str">
            <v xml:space="preserve">Tariff Shift </v>
          </cell>
          <cell r="J2240" t="str">
            <v>DANIELA</v>
          </cell>
          <cell r="K2240" t="str">
            <v>TMECGDL21-047</v>
          </cell>
          <cell r="L2240" t="str">
            <v>MX</v>
          </cell>
        </row>
        <row r="2241">
          <cell r="A2241" t="str">
            <v>A2C14493500</v>
          </cell>
          <cell r="B2241" t="str">
            <v>HAWA</v>
          </cell>
          <cell r="C2241" t="str">
            <v>ANTENNA</v>
          </cell>
          <cell r="D2241"/>
          <cell r="E2241">
            <v>8529.1</v>
          </cell>
          <cell r="F2241">
            <v>9086433</v>
          </cell>
          <cell r="G2241" t="str">
            <v>SUMIDA COMPONENTS DE MEXICO SA DE C</v>
          </cell>
          <cell r="H2241" t="str">
            <v>SI</v>
          </cell>
          <cell r="I2241" t="str">
            <v xml:space="preserve">Tariff Shift </v>
          </cell>
          <cell r="J2241" t="str">
            <v>DANIELA</v>
          </cell>
          <cell r="K2241" t="str">
            <v>TMECGDL21-047</v>
          </cell>
          <cell r="L2241" t="str">
            <v>MX</v>
          </cell>
        </row>
        <row r="2242">
          <cell r="A2242" t="str">
            <v>A2C14493600</v>
          </cell>
          <cell r="B2242" t="str">
            <v>HAWA</v>
          </cell>
          <cell r="C2242" t="str">
            <v>ANTENNA</v>
          </cell>
          <cell r="D2242"/>
          <cell r="E2242">
            <v>8529.1</v>
          </cell>
          <cell r="F2242">
            <v>9086433</v>
          </cell>
          <cell r="G2242" t="str">
            <v>SUMIDA COMPONENTS DE MEXICO SA DE C</v>
          </cell>
          <cell r="H2242" t="str">
            <v>SI</v>
          </cell>
          <cell r="I2242" t="str">
            <v xml:space="preserve">Tariff Shift </v>
          </cell>
          <cell r="J2242" t="str">
            <v>DANIELA</v>
          </cell>
          <cell r="K2242" t="str">
            <v>TMECGDL21-047</v>
          </cell>
          <cell r="L2242" t="str">
            <v>MX</v>
          </cell>
        </row>
        <row r="2243">
          <cell r="A2243" t="str">
            <v>A2C14542500</v>
          </cell>
          <cell r="B2243" t="str">
            <v>HAWA</v>
          </cell>
          <cell r="C2243" t="str">
            <v>ANTENNA</v>
          </cell>
          <cell r="D2243"/>
          <cell r="E2243">
            <v>8529.1</v>
          </cell>
          <cell r="F2243">
            <v>9086433</v>
          </cell>
          <cell r="G2243" t="str">
            <v>SUMIDA COMPONENTS DE MEXICO SA DE C</v>
          </cell>
          <cell r="H2243" t="str">
            <v>SI</v>
          </cell>
          <cell r="I2243" t="str">
            <v xml:space="preserve">Tariff Shift </v>
          </cell>
          <cell r="J2243" t="str">
            <v>DANIELA</v>
          </cell>
          <cell r="K2243" t="str">
            <v>TMECGDL21-047</v>
          </cell>
          <cell r="L2243" t="str">
            <v>MX</v>
          </cell>
        </row>
        <row r="2244">
          <cell r="A2244" t="str">
            <v>A2C14542700</v>
          </cell>
          <cell r="B2244" t="str">
            <v>HAWA</v>
          </cell>
          <cell r="C2244" t="str">
            <v>ANTENNA</v>
          </cell>
          <cell r="D2244"/>
          <cell r="E2244">
            <v>8529.1</v>
          </cell>
          <cell r="F2244">
            <v>9086433</v>
          </cell>
          <cell r="G2244" t="str">
            <v>SUMIDA COMPONENTS DE MEXICO SA DE C</v>
          </cell>
          <cell r="H2244" t="str">
            <v>SI</v>
          </cell>
          <cell r="I2244" t="str">
            <v xml:space="preserve">Tariff Shift </v>
          </cell>
          <cell r="J2244" t="str">
            <v>DANIELA</v>
          </cell>
          <cell r="K2244" t="str">
            <v>TMECGDL21-047</v>
          </cell>
          <cell r="L2244" t="str">
            <v>MX</v>
          </cell>
        </row>
        <row r="2245">
          <cell r="A2245" t="str">
            <v>A2C14493300</v>
          </cell>
          <cell r="B2245" t="str">
            <v>HAWA</v>
          </cell>
          <cell r="C2245" t="str">
            <v>ANTENNA</v>
          </cell>
          <cell r="D2245"/>
          <cell r="E2245">
            <v>8529.1</v>
          </cell>
          <cell r="F2245">
            <v>9086433</v>
          </cell>
          <cell r="G2245" t="str">
            <v>SUMIDA COMPONENTS DE MEXICO SA DE C</v>
          </cell>
          <cell r="H2245" t="str">
            <v>SI</v>
          </cell>
          <cell r="I2245" t="str">
            <v xml:space="preserve">Tariff Shift </v>
          </cell>
          <cell r="J2245" t="str">
            <v>DANIELA</v>
          </cell>
          <cell r="K2245" t="str">
            <v>TMECGDL21-047</v>
          </cell>
          <cell r="L2245" t="str">
            <v>MX</v>
          </cell>
        </row>
        <row r="2246">
          <cell r="A2246" t="str">
            <v>A2C14493400</v>
          </cell>
          <cell r="B2246" t="str">
            <v>HAWA</v>
          </cell>
          <cell r="C2246" t="str">
            <v>ANTENNA</v>
          </cell>
          <cell r="D2246"/>
          <cell r="E2246">
            <v>8529.1</v>
          </cell>
          <cell r="F2246">
            <v>9086433</v>
          </cell>
          <cell r="G2246" t="str">
            <v>SUMIDA COMPONENTS DE MEXICO SA DE C</v>
          </cell>
          <cell r="H2246" t="str">
            <v>SI</v>
          </cell>
          <cell r="I2246" t="str">
            <v xml:space="preserve">Tariff Shift </v>
          </cell>
          <cell r="J2246" t="str">
            <v>DANIELA</v>
          </cell>
          <cell r="K2246" t="str">
            <v>TMECGDL21-047</v>
          </cell>
          <cell r="L2246" t="str">
            <v>MX</v>
          </cell>
        </row>
        <row r="2247">
          <cell r="A2247" t="str">
            <v>A2C1567880030</v>
          </cell>
          <cell r="B2247" t="str">
            <v>HAWA</v>
          </cell>
          <cell r="C2247" t="str">
            <v>ANTENNA</v>
          </cell>
          <cell r="D2247"/>
          <cell r="E2247">
            <v>8529.1</v>
          </cell>
          <cell r="F2247">
            <v>9086433</v>
          </cell>
          <cell r="G2247" t="str">
            <v>SUMIDA COMPONENTS DE MEXICO SA DE C</v>
          </cell>
          <cell r="H2247" t="str">
            <v>SI</v>
          </cell>
          <cell r="I2247" t="str">
            <v xml:space="preserve">Tariff Shift </v>
          </cell>
          <cell r="J2247" t="str">
            <v>DANIELA</v>
          </cell>
          <cell r="K2247" t="str">
            <v>TMECGDL21-047</v>
          </cell>
          <cell r="L2247" t="str">
            <v>MX</v>
          </cell>
        </row>
        <row r="2248">
          <cell r="A2248" t="str">
            <v>A2C9577520030</v>
          </cell>
          <cell r="B2248" t="str">
            <v>HAWA</v>
          </cell>
          <cell r="C2248" t="str">
            <v>ANTENNA</v>
          </cell>
          <cell r="D2248"/>
          <cell r="E2248">
            <v>8529.1</v>
          </cell>
          <cell r="F2248">
            <v>9086433</v>
          </cell>
          <cell r="G2248" t="str">
            <v>SUMIDA COMPONENTS DE MEXICO SA DE C</v>
          </cell>
          <cell r="H2248" t="str">
            <v>SI</v>
          </cell>
          <cell r="I2248" t="str">
            <v xml:space="preserve">Tariff Shift </v>
          </cell>
          <cell r="J2248" t="str">
            <v>DANIELA</v>
          </cell>
          <cell r="K2248" t="str">
            <v>TMECGDL21-047</v>
          </cell>
          <cell r="L2248" t="str">
            <v>MX</v>
          </cell>
        </row>
        <row r="2249">
          <cell r="A2249">
            <v>6598067603</v>
          </cell>
          <cell r="B2249" t="str">
            <v>HAWA</v>
          </cell>
          <cell r="C2249" t="str">
            <v>ANTENNA</v>
          </cell>
          <cell r="D2249"/>
          <cell r="E2249">
            <v>8529.1</v>
          </cell>
          <cell r="F2249">
            <v>9086433</v>
          </cell>
          <cell r="G2249" t="str">
            <v>SUMIDA COMPONENTS DE MEXICO SA DE C</v>
          </cell>
          <cell r="H2249" t="str">
            <v>SI</v>
          </cell>
          <cell r="I2249" t="str">
            <v xml:space="preserve">Tariff Shift </v>
          </cell>
          <cell r="J2249" t="str">
            <v>DANIELA</v>
          </cell>
          <cell r="K2249" t="str">
            <v>TMECGDL21-047</v>
          </cell>
          <cell r="L2249" t="str">
            <v>MX</v>
          </cell>
        </row>
        <row r="2250">
          <cell r="A2250">
            <v>6598077602</v>
          </cell>
          <cell r="B2250" t="str">
            <v>HAWA</v>
          </cell>
          <cell r="C2250" t="str">
            <v>ANTENNA</v>
          </cell>
          <cell r="D2250"/>
          <cell r="E2250">
            <v>8529.1</v>
          </cell>
          <cell r="F2250">
            <v>9086433</v>
          </cell>
          <cell r="G2250" t="str">
            <v>SUMIDA COMPONENTS DE MEXICO SA DE C</v>
          </cell>
          <cell r="H2250" t="str">
            <v>SI</v>
          </cell>
          <cell r="I2250" t="str">
            <v xml:space="preserve">Tariff Shift </v>
          </cell>
          <cell r="J2250" t="str">
            <v>DANIELA</v>
          </cell>
          <cell r="K2250" t="str">
            <v>TMECGDL21-047</v>
          </cell>
          <cell r="L2250" t="str">
            <v>MX</v>
          </cell>
        </row>
        <row r="2251">
          <cell r="A2251">
            <v>6597237602</v>
          </cell>
          <cell r="B2251" t="str">
            <v>HAWA</v>
          </cell>
          <cell r="C2251" t="str">
            <v>ANTENNA</v>
          </cell>
          <cell r="D2251"/>
          <cell r="E2251">
            <v>8529.1</v>
          </cell>
          <cell r="F2251">
            <v>9086433</v>
          </cell>
          <cell r="G2251" t="str">
            <v>SUMIDA COMPONENTS DE MEXICO SA DE C</v>
          </cell>
          <cell r="H2251" t="str">
            <v>SI</v>
          </cell>
          <cell r="I2251" t="str">
            <v xml:space="preserve">Tariff Shift </v>
          </cell>
          <cell r="J2251" t="str">
            <v>DANIELA</v>
          </cell>
          <cell r="K2251" t="str">
            <v>TMECGDL21-047</v>
          </cell>
          <cell r="L2251" t="str">
            <v>MX</v>
          </cell>
        </row>
        <row r="2252">
          <cell r="A2252">
            <v>6598067604</v>
          </cell>
          <cell r="B2252" t="str">
            <v>HAWA</v>
          </cell>
          <cell r="C2252" t="str">
            <v>ANTENNA</v>
          </cell>
          <cell r="D2252"/>
          <cell r="E2252">
            <v>8529.1</v>
          </cell>
          <cell r="F2252">
            <v>9086433</v>
          </cell>
          <cell r="G2252" t="str">
            <v>SUMIDA COMPONENTS DE MEXICO SA DE C</v>
          </cell>
          <cell r="H2252" t="str">
            <v>SI</v>
          </cell>
          <cell r="I2252" t="str">
            <v xml:space="preserve">Tariff Shift </v>
          </cell>
          <cell r="J2252" t="str">
            <v>DANIELA</v>
          </cell>
          <cell r="K2252" t="str">
            <v>TMECGDL21-047</v>
          </cell>
          <cell r="L2252" t="str">
            <v>MX</v>
          </cell>
        </row>
        <row r="2253">
          <cell r="A2253">
            <v>6598037603</v>
          </cell>
          <cell r="B2253" t="str">
            <v>HAWA</v>
          </cell>
          <cell r="C2253" t="str">
            <v>ANTENNA</v>
          </cell>
          <cell r="D2253"/>
          <cell r="E2253">
            <v>8529.1</v>
          </cell>
          <cell r="F2253">
            <v>9086433</v>
          </cell>
          <cell r="G2253" t="str">
            <v>SUMIDA COMPONENTS DE MEXICO SA DE C</v>
          </cell>
          <cell r="H2253" t="str">
            <v>SI</v>
          </cell>
          <cell r="I2253" t="str">
            <v xml:space="preserve">Tariff Shift </v>
          </cell>
          <cell r="J2253" t="str">
            <v>DANIELA</v>
          </cell>
          <cell r="K2253" t="str">
            <v>TMECGDL21-047</v>
          </cell>
          <cell r="L2253" t="str">
            <v>MX</v>
          </cell>
        </row>
        <row r="2254">
          <cell r="A2254">
            <v>6598177607</v>
          </cell>
          <cell r="B2254" t="str">
            <v>HAWA</v>
          </cell>
          <cell r="C2254" t="str">
            <v>ANTENNA</v>
          </cell>
          <cell r="D2254"/>
          <cell r="E2254">
            <v>8529.1</v>
          </cell>
          <cell r="F2254">
            <v>9086433</v>
          </cell>
          <cell r="G2254" t="str">
            <v>SUMIDA COMPONENTS DE MEXICO SA DE C</v>
          </cell>
          <cell r="H2254" t="str">
            <v>SI</v>
          </cell>
          <cell r="I2254" t="str">
            <v xml:space="preserve">Tariff Shift </v>
          </cell>
          <cell r="J2254" t="str">
            <v>DANIELA</v>
          </cell>
          <cell r="K2254" t="str">
            <v>TMECGDL21-047</v>
          </cell>
          <cell r="L2254" t="str">
            <v>MX</v>
          </cell>
        </row>
        <row r="2255">
          <cell r="A2255">
            <v>6598177609</v>
          </cell>
          <cell r="B2255" t="str">
            <v>HAWA</v>
          </cell>
          <cell r="C2255" t="str">
            <v>ANTENNA</v>
          </cell>
          <cell r="D2255"/>
          <cell r="E2255">
            <v>8529.1</v>
          </cell>
          <cell r="F2255">
            <v>9086433</v>
          </cell>
          <cell r="G2255" t="str">
            <v>SUMIDA COMPONENTS DE MEXICO SA DE C</v>
          </cell>
          <cell r="H2255" t="str">
            <v>SI</v>
          </cell>
          <cell r="I2255" t="str">
            <v xml:space="preserve">Tariff Shift </v>
          </cell>
          <cell r="J2255" t="str">
            <v>DANIELA</v>
          </cell>
          <cell r="K2255" t="str">
            <v>TMECGDL21-047</v>
          </cell>
          <cell r="L2255" t="str">
            <v>MX</v>
          </cell>
        </row>
        <row r="2256">
          <cell r="A2256">
            <v>6598059001</v>
          </cell>
          <cell r="B2256" t="str">
            <v>HAWA</v>
          </cell>
          <cell r="C2256" t="str">
            <v>ANTENNA</v>
          </cell>
          <cell r="D2256"/>
          <cell r="E2256">
            <v>8529.1</v>
          </cell>
          <cell r="F2256">
            <v>9086433</v>
          </cell>
          <cell r="G2256" t="str">
            <v>SUMIDA COMPONENTS DE MEXICO SA DE C</v>
          </cell>
          <cell r="H2256" t="str">
            <v>SI</v>
          </cell>
          <cell r="I2256" t="str">
            <v xml:space="preserve">Tariff Shift </v>
          </cell>
          <cell r="J2256" t="str">
            <v>DANIELA</v>
          </cell>
          <cell r="K2256" t="str">
            <v>TMECGDL21-047</v>
          </cell>
          <cell r="L2256" t="str">
            <v>MX</v>
          </cell>
        </row>
        <row r="2257">
          <cell r="A2257">
            <v>6598059031</v>
          </cell>
          <cell r="B2257" t="str">
            <v>HAWA</v>
          </cell>
          <cell r="C2257" t="str">
            <v>ANTENNA</v>
          </cell>
          <cell r="D2257"/>
          <cell r="E2257">
            <v>8529.1</v>
          </cell>
          <cell r="F2257">
            <v>9086433</v>
          </cell>
          <cell r="G2257" t="str">
            <v>SUMIDA COMPONENTS DE MEXICO SA DE C</v>
          </cell>
          <cell r="H2257" t="str">
            <v>SI</v>
          </cell>
          <cell r="I2257" t="str">
            <v xml:space="preserve">Tariff Shift </v>
          </cell>
          <cell r="J2257" t="str">
            <v>DANIELA</v>
          </cell>
          <cell r="K2257" t="str">
            <v>TMECGDL21-047</v>
          </cell>
          <cell r="L2257" t="str">
            <v>MX</v>
          </cell>
        </row>
        <row r="2258">
          <cell r="A2258" t="str">
            <v>A2C53119450</v>
          </cell>
          <cell r="B2258" t="str">
            <v>HAWA</v>
          </cell>
          <cell r="C2258" t="str">
            <v>ANTENNA</v>
          </cell>
          <cell r="D2258"/>
          <cell r="E2258">
            <v>8529.1</v>
          </cell>
          <cell r="F2258">
            <v>9086433</v>
          </cell>
          <cell r="G2258" t="str">
            <v>SUMIDA COMPONENTS DE MEXICO SA DE C</v>
          </cell>
          <cell r="H2258" t="str">
            <v>SI</v>
          </cell>
          <cell r="I2258" t="str">
            <v xml:space="preserve">Tariff Shift </v>
          </cell>
          <cell r="J2258" t="str">
            <v>DANIELA</v>
          </cell>
          <cell r="K2258" t="str">
            <v>TMECGDL21-047</v>
          </cell>
          <cell r="L2258" t="str">
            <v>MX</v>
          </cell>
        </row>
        <row r="2259">
          <cell r="A2259" t="str">
            <v>A2C82539500</v>
          </cell>
          <cell r="B2259" t="str">
            <v>HAWA</v>
          </cell>
          <cell r="C2259" t="str">
            <v>ANTENNA</v>
          </cell>
          <cell r="D2259"/>
          <cell r="E2259">
            <v>8529.1</v>
          </cell>
          <cell r="F2259">
            <v>9086433</v>
          </cell>
          <cell r="G2259" t="str">
            <v>SUMIDA COMPONENTS DE MEXICO SA DE C</v>
          </cell>
          <cell r="H2259" t="str">
            <v>SI</v>
          </cell>
          <cell r="I2259" t="str">
            <v xml:space="preserve">Tariff Shift </v>
          </cell>
          <cell r="J2259" t="str">
            <v>DANIELA</v>
          </cell>
          <cell r="K2259" t="str">
            <v>TMECGDL21-047</v>
          </cell>
          <cell r="L2259" t="str">
            <v>MX</v>
          </cell>
        </row>
        <row r="2260">
          <cell r="A2260" t="str">
            <v>A2C91013100</v>
          </cell>
          <cell r="B2260" t="str">
            <v>HAWA</v>
          </cell>
          <cell r="C2260" t="str">
            <v>ANTENNA</v>
          </cell>
          <cell r="D2260"/>
          <cell r="E2260">
            <v>8529.1</v>
          </cell>
          <cell r="F2260">
            <v>9086433</v>
          </cell>
          <cell r="G2260" t="str">
            <v>SUMIDA COMPONENTS DE MEXICO SA DE C</v>
          </cell>
          <cell r="H2260" t="str">
            <v>SI</v>
          </cell>
          <cell r="I2260" t="str">
            <v xml:space="preserve">Tariff Shift </v>
          </cell>
          <cell r="J2260" t="str">
            <v>DANIELA</v>
          </cell>
          <cell r="K2260" t="str">
            <v>TMECGDL21-047</v>
          </cell>
          <cell r="L2260" t="str">
            <v>MX</v>
          </cell>
        </row>
        <row r="2261">
          <cell r="A2261" t="str">
            <v>A2C37592700</v>
          </cell>
          <cell r="B2261" t="str">
            <v>HAWA</v>
          </cell>
          <cell r="C2261" t="str">
            <v>ANTENNA</v>
          </cell>
          <cell r="D2261"/>
          <cell r="E2261">
            <v>852910</v>
          </cell>
          <cell r="F2261">
            <v>9086433</v>
          </cell>
          <cell r="G2261" t="str">
            <v>SUMIDA COMPONENTS DE MEXICO SA DE C</v>
          </cell>
          <cell r="H2261" t="str">
            <v>SI</v>
          </cell>
          <cell r="I2261" t="str">
            <v xml:space="preserve">Tariff Shift </v>
          </cell>
          <cell r="J2261" t="str">
            <v>DANIELA</v>
          </cell>
          <cell r="K2261" t="str">
            <v>TMECGDL21-047</v>
          </cell>
          <cell r="L2261" t="str">
            <v>MX</v>
          </cell>
        </row>
        <row r="2262">
          <cell r="A2262" t="str">
            <v>A2C40007086</v>
          </cell>
          <cell r="B2262" t="str">
            <v>ROH</v>
          </cell>
          <cell r="C2262" t="str">
            <v>CAPACITOR CERAMICO MULTICAPAS</v>
          </cell>
          <cell r="D2262"/>
          <cell r="E2262">
            <v>853224</v>
          </cell>
          <cell r="F2262" t="str">
            <v>200976</v>
          </cell>
          <cell r="G2262" t="str">
            <v xml:space="preserve">    KEMET ELECTRONICS CORPORATION</v>
          </cell>
          <cell r="H2262" t="str">
            <v>SI</v>
          </cell>
          <cell r="I2262" t="str">
            <v xml:space="preserve">Tariff Shift </v>
          </cell>
          <cell r="J2262" t="str">
            <v>DANIELA</v>
          </cell>
          <cell r="K2262" t="str">
            <v>TMECGDL21-043</v>
          </cell>
          <cell r="L2262" t="str">
            <v>MX</v>
          </cell>
        </row>
        <row r="2263">
          <cell r="A2263" t="str">
            <v>A2C53090395</v>
          </cell>
          <cell r="B2263" t="str">
            <v>ROH</v>
          </cell>
          <cell r="C2263" t="str">
            <v>SOPORTE DE METAL</v>
          </cell>
          <cell r="E2263">
            <v>73269099</v>
          </cell>
          <cell r="F2263" t="str">
            <v>201489</v>
          </cell>
          <cell r="G2263" t="str">
            <v>Buhrke Industries LLC</v>
          </cell>
          <cell r="H2263" t="str">
            <v>SI</v>
          </cell>
          <cell r="I2263" t="str">
            <v xml:space="preserve">Transaction Value Method (TV) </v>
          </cell>
          <cell r="J2263" t="str">
            <v>MIRANDA</v>
          </cell>
          <cell r="K2263" t="str">
            <v>TMECGDL21-049</v>
          </cell>
          <cell r="L2263" t="str">
            <v>MX</v>
          </cell>
        </row>
        <row r="2264">
          <cell r="A2264" t="str">
            <v>A2C53089925</v>
          </cell>
          <cell r="B2264" t="str">
            <v>ROH</v>
          </cell>
          <cell r="C2264" t="str">
            <v>CONECTOR DE AGUJAS</v>
          </cell>
          <cell r="E2264">
            <v>85369099</v>
          </cell>
          <cell r="F2264" t="str">
            <v>200864</v>
          </cell>
          <cell r="G2264" t="str">
            <v>JAE Electronics Inc.</v>
          </cell>
          <cell r="H2264" t="str">
            <v>SI</v>
          </cell>
          <cell r="I2264" t="str">
            <v>RVC</v>
          </cell>
          <cell r="J2264" t="str">
            <v>MIRANDA</v>
          </cell>
          <cell r="K2264" t="str">
            <v>TMECGDL21-050</v>
          </cell>
          <cell r="L2264" t="str">
            <v>US</v>
          </cell>
        </row>
        <row r="2265">
          <cell r="A2265">
            <v>6593377654</v>
          </cell>
          <cell r="B2265" t="str">
            <v>ROH</v>
          </cell>
          <cell r="C2265" t="str">
            <v>CONECTOR DE AGUJAS</v>
          </cell>
          <cell r="E2265">
            <v>85369099</v>
          </cell>
          <cell r="F2265" t="str">
            <v>200864</v>
          </cell>
          <cell r="G2265" t="str">
            <v>JAE Electronics Inc.</v>
          </cell>
          <cell r="H2265" t="str">
            <v>SI</v>
          </cell>
          <cell r="I2265" t="str">
            <v>RVC</v>
          </cell>
          <cell r="J2265" t="str">
            <v>MIRANDA</v>
          </cell>
          <cell r="K2265" t="str">
            <v>TMECGDL21-050</v>
          </cell>
          <cell r="L2265" t="str">
            <v>US</v>
          </cell>
        </row>
        <row r="2266">
          <cell r="A2266">
            <v>6593377655</v>
          </cell>
          <cell r="B2266" t="str">
            <v>ROH</v>
          </cell>
          <cell r="C2266" t="str">
            <v>CONECTOR DE AGUJAS</v>
          </cell>
          <cell r="E2266">
            <v>85369099</v>
          </cell>
          <cell r="F2266" t="str">
            <v>200864</v>
          </cell>
          <cell r="G2266" t="str">
            <v>JAE Electronics Inc.</v>
          </cell>
          <cell r="H2266" t="str">
            <v>SI</v>
          </cell>
          <cell r="I2266" t="str">
            <v>RVC</v>
          </cell>
          <cell r="J2266" t="str">
            <v>MIRANDA</v>
          </cell>
          <cell r="K2266" t="str">
            <v>TMECGDL21-050</v>
          </cell>
          <cell r="L2266" t="str">
            <v>US</v>
          </cell>
        </row>
        <row r="2267">
          <cell r="A2267" t="str">
            <v>A2C53089956</v>
          </cell>
          <cell r="B2267" t="str">
            <v>ROH</v>
          </cell>
          <cell r="C2267" t="str">
            <v>CONECTOR DE AGUJAS</v>
          </cell>
          <cell r="E2267">
            <v>85369099</v>
          </cell>
          <cell r="F2267" t="str">
            <v>200864</v>
          </cell>
          <cell r="G2267" t="str">
            <v>JAE Electronics Inc.</v>
          </cell>
          <cell r="H2267" t="str">
            <v>SI</v>
          </cell>
          <cell r="I2267" t="str">
            <v>RVC</v>
          </cell>
          <cell r="J2267" t="str">
            <v>MIRANDA</v>
          </cell>
          <cell r="K2267" t="str">
            <v>TMECGDL21-050</v>
          </cell>
          <cell r="L2267" t="str">
            <v>US</v>
          </cell>
        </row>
        <row r="2268">
          <cell r="A2268">
            <v>6593377652</v>
          </cell>
          <cell r="B2268" t="str">
            <v>ROH</v>
          </cell>
          <cell r="C2268" t="str">
            <v>CONECTOR DE AGUJAS</v>
          </cell>
          <cell r="E2268">
            <v>85369099</v>
          </cell>
          <cell r="F2268" t="str">
            <v>200864</v>
          </cell>
          <cell r="G2268" t="str">
            <v>JAE Electronics Inc.</v>
          </cell>
          <cell r="H2268" t="str">
            <v>SI</v>
          </cell>
          <cell r="I2268" t="str">
            <v>RVC</v>
          </cell>
          <cell r="J2268" t="str">
            <v>MIRANDA</v>
          </cell>
          <cell r="K2268" t="str">
            <v>TMECGDL21-050</v>
          </cell>
          <cell r="L2268" t="str">
            <v>US</v>
          </cell>
        </row>
        <row r="2269">
          <cell r="A2269">
            <v>6593577642</v>
          </cell>
          <cell r="B2269" t="str">
            <v>ROH</v>
          </cell>
          <cell r="C2269" t="str">
            <v>CONECTOR DE AGUJAS</v>
          </cell>
          <cell r="E2269">
            <v>85369099</v>
          </cell>
          <cell r="F2269" t="str">
            <v>200864</v>
          </cell>
          <cell r="G2269" t="str">
            <v>JAE Electronics Inc.</v>
          </cell>
          <cell r="H2269" t="str">
            <v>SI</v>
          </cell>
          <cell r="I2269" t="str">
            <v>RVC</v>
          </cell>
          <cell r="J2269" t="str">
            <v>MIRANDA</v>
          </cell>
          <cell r="K2269" t="str">
            <v>TMECGDL21-050</v>
          </cell>
          <cell r="L2269" t="str">
            <v>US</v>
          </cell>
        </row>
        <row r="2270">
          <cell r="A2270">
            <v>6593377651</v>
          </cell>
          <cell r="B2270" t="str">
            <v>ROH</v>
          </cell>
          <cell r="C2270" t="str">
            <v>CONECTOR DE AGUJAS</v>
          </cell>
          <cell r="E2270">
            <v>85369099</v>
          </cell>
          <cell r="F2270" t="str">
            <v>200864</v>
          </cell>
          <cell r="G2270" t="str">
            <v>JAE Electronics Inc.</v>
          </cell>
          <cell r="H2270" t="str">
            <v>SI</v>
          </cell>
          <cell r="I2270" t="str">
            <v>RVC</v>
          </cell>
          <cell r="J2270" t="str">
            <v>MIRANDA</v>
          </cell>
          <cell r="K2270" t="str">
            <v>TMECGDL21-050</v>
          </cell>
          <cell r="L2270" t="str">
            <v>US</v>
          </cell>
        </row>
        <row r="2271">
          <cell r="A2271">
            <v>6593377653</v>
          </cell>
          <cell r="B2271" t="str">
            <v>ROH</v>
          </cell>
          <cell r="C2271" t="str">
            <v>CONECTOR DE AGUJAS</v>
          </cell>
          <cell r="E2271">
            <v>85369099</v>
          </cell>
          <cell r="F2271" t="str">
            <v>200864</v>
          </cell>
          <cell r="G2271" t="str">
            <v>JAE Electronics Inc.</v>
          </cell>
          <cell r="H2271" t="str">
            <v>SI</v>
          </cell>
          <cell r="I2271" t="str">
            <v>RVC</v>
          </cell>
          <cell r="J2271" t="str">
            <v>MIRANDA</v>
          </cell>
          <cell r="K2271" t="str">
            <v>TMECGDL21-050</v>
          </cell>
          <cell r="L2271" t="str">
            <v>US</v>
          </cell>
        </row>
        <row r="2272">
          <cell r="A2272" t="str">
            <v>A2C53089952</v>
          </cell>
          <cell r="B2272" t="str">
            <v>ROH</v>
          </cell>
          <cell r="C2272" t="str">
            <v>CONECTOR DE AGUJAS</v>
          </cell>
          <cell r="E2272">
            <v>85369099</v>
          </cell>
          <cell r="F2272" t="str">
            <v>200864</v>
          </cell>
          <cell r="G2272" t="str">
            <v>JAE Electronics Inc.</v>
          </cell>
          <cell r="H2272" t="str">
            <v>SI</v>
          </cell>
          <cell r="I2272" t="str">
            <v>RVC</v>
          </cell>
          <cell r="J2272" t="str">
            <v>MIRANDA</v>
          </cell>
          <cell r="K2272" t="str">
            <v>TMECGDL21-050</v>
          </cell>
          <cell r="L2272" t="str">
            <v>US</v>
          </cell>
        </row>
        <row r="2273">
          <cell r="A2273">
            <v>6593771901</v>
          </cell>
          <cell r="B2273" t="str">
            <v>ROH</v>
          </cell>
          <cell r="C2273" t="str">
            <v>CONECTOR DE AGUJAS</v>
          </cell>
          <cell r="E2273">
            <v>85369099</v>
          </cell>
          <cell r="F2273" t="str">
            <v>200864</v>
          </cell>
          <cell r="G2273" t="str">
            <v>JAE Electronics Inc.</v>
          </cell>
          <cell r="H2273" t="str">
            <v>SI</v>
          </cell>
          <cell r="I2273" t="str">
            <v>RVC</v>
          </cell>
          <cell r="J2273" t="str">
            <v>MIRANDA</v>
          </cell>
          <cell r="K2273" t="str">
            <v>TMECGDL21-050</v>
          </cell>
          <cell r="L2273" t="str">
            <v>US</v>
          </cell>
        </row>
        <row r="2274">
          <cell r="A2274">
            <v>6598147648</v>
          </cell>
          <cell r="B2274" t="str">
            <v>ROH</v>
          </cell>
          <cell r="C2274" t="str">
            <v>TERMINALES</v>
          </cell>
          <cell r="E2274">
            <v>85369099</v>
          </cell>
          <cell r="F2274" t="str">
            <v>200864</v>
          </cell>
          <cell r="G2274" t="str">
            <v>JAE Electronics Inc.</v>
          </cell>
          <cell r="H2274" t="str">
            <v>SI</v>
          </cell>
          <cell r="I2274" t="str">
            <v>RVC</v>
          </cell>
          <cell r="J2274" t="str">
            <v>MIRANDA</v>
          </cell>
          <cell r="K2274" t="str">
            <v>TMECGDL21-050</v>
          </cell>
          <cell r="L2274" t="str">
            <v>US</v>
          </cell>
        </row>
        <row r="2275">
          <cell r="A2275" t="str">
            <v>A2C53126347</v>
          </cell>
          <cell r="B2275" t="str">
            <v>ROH</v>
          </cell>
          <cell r="C2275" t="str">
            <v>SOPORTE DE METAL</v>
          </cell>
          <cell r="E2275">
            <v>87082999</v>
          </cell>
          <cell r="F2275" t="str">
            <v>9086105</v>
          </cell>
          <cell r="G2275" t="str">
            <v>RIDGEVIEW INDUSTRIES INC.</v>
          </cell>
          <cell r="H2275" t="str">
            <v>SI</v>
          </cell>
          <cell r="I2275" t="str">
            <v>NET COST (RVC)</v>
          </cell>
          <cell r="J2275" t="str">
            <v>MIRANDA</v>
          </cell>
          <cell r="K2275" t="str">
            <v>TMECGDL21-051</v>
          </cell>
          <cell r="L2275" t="str">
            <v>US</v>
          </cell>
        </row>
        <row r="2276">
          <cell r="A2276" t="str">
            <v>A2C53128825</v>
          </cell>
          <cell r="B2276" t="str">
            <v>ROH</v>
          </cell>
          <cell r="C2276" t="str">
            <v>SOPORTE DE METAL</v>
          </cell>
          <cell r="E2276">
            <v>87082999</v>
          </cell>
          <cell r="F2276" t="str">
            <v>9086105</v>
          </cell>
          <cell r="G2276" t="str">
            <v>RIDGEVIEW INDUSTRIES INC.</v>
          </cell>
          <cell r="H2276" t="str">
            <v>SI</v>
          </cell>
          <cell r="I2276" t="str">
            <v>NET COST (RVC)</v>
          </cell>
          <cell r="J2276" t="str">
            <v>MIRANDA</v>
          </cell>
          <cell r="K2276" t="str">
            <v>TMECGDL21-051</v>
          </cell>
          <cell r="L2276" t="str">
            <v>US</v>
          </cell>
        </row>
        <row r="2277">
          <cell r="A2277" t="str">
            <v>A2C53129031</v>
          </cell>
          <cell r="B2277" t="str">
            <v>ROH</v>
          </cell>
          <cell r="C2277" t="str">
            <v>SOPORTE DE METAL</v>
          </cell>
          <cell r="E2277">
            <v>87082999</v>
          </cell>
          <cell r="F2277" t="str">
            <v>9086105</v>
          </cell>
          <cell r="G2277" t="str">
            <v>RIDGEVIEW INDUSTRIES INC.</v>
          </cell>
          <cell r="H2277" t="str">
            <v>SI</v>
          </cell>
          <cell r="I2277" t="str">
            <v>NET COST (RVC)</v>
          </cell>
          <cell r="J2277" t="str">
            <v>MIRANDA</v>
          </cell>
          <cell r="K2277" t="str">
            <v>TMECGDL21-051</v>
          </cell>
          <cell r="L2277" t="str">
            <v>US</v>
          </cell>
        </row>
        <row r="2278">
          <cell r="A2278" t="str">
            <v>A2C00027209</v>
          </cell>
          <cell r="B2278" t="str">
            <v>ROH</v>
          </cell>
          <cell r="C2278" t="str">
            <v>SOPORTE DE METAL</v>
          </cell>
          <cell r="E2278">
            <v>840999</v>
          </cell>
          <cell r="F2278" t="str">
            <v>205022</v>
          </cell>
          <cell r="G2278" t="str">
            <v>E.J. BASLER CO</v>
          </cell>
          <cell r="H2278" t="str">
            <v>SI</v>
          </cell>
          <cell r="I2278" t="str">
            <v>RVC</v>
          </cell>
          <cell r="J2278" t="str">
            <v>MIRANDA</v>
          </cell>
          <cell r="K2278" t="str">
            <v>TMECGDL21-052</v>
          </cell>
          <cell r="L2278" t="str">
            <v>US</v>
          </cell>
        </row>
        <row r="2279">
          <cell r="A2279" t="str">
            <v>A2C53335718</v>
          </cell>
          <cell r="B2279" t="str">
            <v>ROH</v>
          </cell>
          <cell r="C2279" t="str">
            <v>laque protection     Humiseal UV40-250cP</v>
          </cell>
          <cell r="D2279">
            <v>85065001</v>
          </cell>
          <cell r="E2279">
            <v>320820</v>
          </cell>
          <cell r="F2279" t="str">
            <v>200539</v>
          </cell>
          <cell r="G2279" t="str">
            <v>KRAYDENMEX S.A. DE C.V.</v>
          </cell>
          <cell r="H2279" t="str">
            <v>SI</v>
          </cell>
          <cell r="I2279" t="str">
            <v xml:space="preserve">Tariff Shift </v>
          </cell>
          <cell r="J2279" t="str">
            <v>MIRANDA</v>
          </cell>
          <cell r="K2279" t="str">
            <v>TMECGDL21-053</v>
          </cell>
          <cell r="L2279" t="str">
            <v>US</v>
          </cell>
        </row>
        <row r="2280">
          <cell r="A2280" t="str">
            <v>A1044346U0100</v>
          </cell>
          <cell r="B2280" t="str">
            <v>ROH</v>
          </cell>
          <cell r="C2280" t="str">
            <v>SOLDADURA EN PASTA</v>
          </cell>
          <cell r="D2280">
            <v>38101001</v>
          </cell>
          <cell r="E2280">
            <v>381010</v>
          </cell>
          <cell r="F2280" t="str">
            <v>200539</v>
          </cell>
          <cell r="G2280" t="str">
            <v>KRAYDENMEX S.A. DE C.V.</v>
          </cell>
          <cell r="H2280" t="str">
            <v>SI</v>
          </cell>
          <cell r="I2280" t="str">
            <v xml:space="preserve">Tariff Shift </v>
          </cell>
          <cell r="J2280" t="str">
            <v>MIRANDA</v>
          </cell>
          <cell r="K2280" t="str">
            <v>TMECGDL21-053</v>
          </cell>
          <cell r="L2280" t="str">
            <v>US</v>
          </cell>
        </row>
        <row r="2281">
          <cell r="A2281" t="str">
            <v>A2C53240404</v>
          </cell>
          <cell r="B2281" t="str">
            <v>ROH</v>
          </cell>
          <cell r="C2281" t="str">
            <v>ADHESIVO</v>
          </cell>
          <cell r="D2281">
            <v>35069199</v>
          </cell>
          <cell r="E2281">
            <v>321410</v>
          </cell>
          <cell r="F2281" t="str">
            <v>200539</v>
          </cell>
          <cell r="G2281" t="str">
            <v>KRAYDENMEX S.A. DE C.V.</v>
          </cell>
          <cell r="H2281" t="str">
            <v>SI</v>
          </cell>
          <cell r="I2281" t="str">
            <v xml:space="preserve">Tariff Shift </v>
          </cell>
          <cell r="J2281" t="str">
            <v>MIRANDA</v>
          </cell>
          <cell r="K2281" t="str">
            <v>TMECGDL21-053</v>
          </cell>
          <cell r="L2281" t="str">
            <v>US</v>
          </cell>
        </row>
        <row r="2282">
          <cell r="A2282" t="str">
            <v>A2C94553500</v>
          </cell>
          <cell r="B2282" t="str">
            <v>ROH</v>
          </cell>
          <cell r="C2282" t="str">
            <v>PARTES PARA VELOCIMETRO Y TACOMETRO</v>
          </cell>
          <cell r="D2282">
            <v>9029900100</v>
          </cell>
          <cell r="E2282">
            <v>90299001</v>
          </cell>
          <cell r="F2282" t="str">
            <v>212092</v>
          </cell>
          <cell r="G2282" t="str">
            <v>Serigraph Inc.</v>
          </cell>
          <cell r="H2282" t="str">
            <v>SI</v>
          </cell>
          <cell r="I2282" t="str">
            <v xml:space="preserve">Tariff Shift </v>
          </cell>
          <cell r="J2282" t="str">
            <v>MIRANDA</v>
          </cell>
          <cell r="K2282" t="str">
            <v>TMECGDL21-054</v>
          </cell>
          <cell r="L2282" t="str">
            <v>US</v>
          </cell>
        </row>
        <row r="2283">
          <cell r="A2283" t="str">
            <v>A2C94631700</v>
          </cell>
          <cell r="B2283" t="str">
            <v>ROH</v>
          </cell>
          <cell r="C2283" t="str">
            <v>PARTES PARA VELOCIMETRO Y TACOMETRO</v>
          </cell>
          <cell r="D2283">
            <v>9029900100</v>
          </cell>
          <cell r="E2283">
            <v>90299001</v>
          </cell>
          <cell r="F2283" t="str">
            <v>212092</v>
          </cell>
          <cell r="G2283" t="str">
            <v>Serigraph Inc.</v>
          </cell>
          <cell r="H2283" t="str">
            <v>SI</v>
          </cell>
          <cell r="I2283" t="str">
            <v xml:space="preserve">Tariff Shift </v>
          </cell>
          <cell r="J2283" t="str">
            <v>MIRANDA</v>
          </cell>
          <cell r="K2283" t="str">
            <v>TMECGDL21-054</v>
          </cell>
          <cell r="L2283" t="str">
            <v>US</v>
          </cell>
        </row>
        <row r="2284">
          <cell r="A2284" t="str">
            <v>A2C39774000</v>
          </cell>
          <cell r="B2284" t="str">
            <v>ROH</v>
          </cell>
          <cell r="C2284" t="str">
            <v>PARTES PARA VELOCIMETRO Y TACOMETRO</v>
          </cell>
          <cell r="D2284">
            <v>9029900100</v>
          </cell>
          <cell r="E2284">
            <v>90299001</v>
          </cell>
          <cell r="F2284" t="str">
            <v>212092</v>
          </cell>
          <cell r="G2284" t="str">
            <v>Serigraph Inc.</v>
          </cell>
          <cell r="H2284" t="str">
            <v>SI</v>
          </cell>
          <cell r="I2284" t="str">
            <v xml:space="preserve">Tariff Shift </v>
          </cell>
          <cell r="J2284" t="str">
            <v>MIRANDA</v>
          </cell>
          <cell r="K2284" t="str">
            <v>TMECGDL21-055</v>
          </cell>
          <cell r="L2284" t="str">
            <v>US</v>
          </cell>
        </row>
        <row r="2285">
          <cell r="A2285" t="str">
            <v>A2C38378600</v>
          </cell>
          <cell r="B2285" t="str">
            <v>ROH</v>
          </cell>
          <cell r="C2285" t="str">
            <v>PARTES PARA VELOCIMETRO Y TACOMETRO</v>
          </cell>
          <cell r="D2285">
            <v>9029900100</v>
          </cell>
          <cell r="E2285">
            <v>90299001</v>
          </cell>
          <cell r="F2285" t="str">
            <v>212092</v>
          </cell>
          <cell r="G2285" t="str">
            <v>Serigraph Inc.</v>
          </cell>
          <cell r="H2285" t="str">
            <v>SI</v>
          </cell>
          <cell r="I2285" t="str">
            <v xml:space="preserve">Tariff Shift </v>
          </cell>
          <cell r="J2285" t="str">
            <v>MIRANDA</v>
          </cell>
          <cell r="K2285" t="str">
            <v>TMECGDL21-055</v>
          </cell>
          <cell r="L2285" t="str">
            <v>US</v>
          </cell>
        </row>
        <row r="2286">
          <cell r="A2286" t="str">
            <v>A2C38378400</v>
          </cell>
          <cell r="B2286" t="str">
            <v>ROH</v>
          </cell>
          <cell r="C2286" t="str">
            <v>PARTES PARA VELOCIMETRO Y TACOMETRO</v>
          </cell>
          <cell r="D2286">
            <v>9029900100</v>
          </cell>
          <cell r="E2286">
            <v>90299001</v>
          </cell>
          <cell r="F2286" t="str">
            <v>212092</v>
          </cell>
          <cell r="G2286" t="str">
            <v>Serigraph Inc.</v>
          </cell>
          <cell r="H2286" t="str">
            <v>SI</v>
          </cell>
          <cell r="I2286" t="str">
            <v xml:space="preserve">Tariff Shift </v>
          </cell>
          <cell r="J2286" t="str">
            <v>MIRANDA</v>
          </cell>
          <cell r="K2286" t="str">
            <v>TMECGDL21-055</v>
          </cell>
          <cell r="L2286" t="str">
            <v>US</v>
          </cell>
        </row>
        <row r="2287">
          <cell r="A2287" t="str">
            <v>A2C15225800</v>
          </cell>
          <cell r="B2287" t="str">
            <v>ROH</v>
          </cell>
          <cell r="C2287" t="str">
            <v>PARTES PARA VELOCIMETRO Y TACOMETRO</v>
          </cell>
          <cell r="D2287">
            <v>9029900100</v>
          </cell>
          <cell r="E2287">
            <v>90299001</v>
          </cell>
          <cell r="F2287" t="str">
            <v>212092</v>
          </cell>
          <cell r="G2287" t="str">
            <v>Serigraph Inc.</v>
          </cell>
          <cell r="H2287" t="str">
            <v>SI</v>
          </cell>
          <cell r="I2287" t="str">
            <v xml:space="preserve">Tariff Shift </v>
          </cell>
          <cell r="J2287" t="str">
            <v>MIRANDA</v>
          </cell>
          <cell r="K2287" t="str">
            <v>TMECGDL21-055</v>
          </cell>
          <cell r="L2287" t="str">
            <v>US</v>
          </cell>
        </row>
        <row r="2288">
          <cell r="A2288" t="str">
            <v>A2C17833200</v>
          </cell>
          <cell r="B2288" t="str">
            <v>ROH</v>
          </cell>
          <cell r="C2288" t="str">
            <v>PARTES PARA VELOCIMETRO Y TACOMETRO</v>
          </cell>
          <cell r="D2288">
            <v>9029900100</v>
          </cell>
          <cell r="E2288">
            <v>90299001</v>
          </cell>
          <cell r="F2288" t="str">
            <v>212092</v>
          </cell>
          <cell r="G2288" t="str">
            <v>Serigraph Inc.</v>
          </cell>
          <cell r="H2288" t="str">
            <v>SI</v>
          </cell>
          <cell r="I2288" t="str">
            <v xml:space="preserve">Tariff Shift </v>
          </cell>
          <cell r="J2288" t="str">
            <v>MIRANDA</v>
          </cell>
          <cell r="K2288" t="str">
            <v>TMECGDL21-055</v>
          </cell>
          <cell r="L2288" t="str">
            <v>US</v>
          </cell>
        </row>
        <row r="2289">
          <cell r="A2289" t="str">
            <v>A2C16718800</v>
          </cell>
          <cell r="B2289" t="str">
            <v>ROH</v>
          </cell>
          <cell r="C2289" t="str">
            <v>PARTES PARA VELOCIMETRO Y TACOMETRO</v>
          </cell>
          <cell r="D2289">
            <v>9029900100</v>
          </cell>
          <cell r="E2289">
            <v>90299001</v>
          </cell>
          <cell r="F2289" t="str">
            <v>212092</v>
          </cell>
          <cell r="G2289" t="str">
            <v>Serigraph Inc.</v>
          </cell>
          <cell r="H2289" t="str">
            <v>SI</v>
          </cell>
          <cell r="I2289" t="str">
            <v xml:space="preserve">Tariff Shift </v>
          </cell>
          <cell r="J2289" t="str">
            <v>MIRANDA</v>
          </cell>
          <cell r="K2289" t="str">
            <v>TMECGDL21-055</v>
          </cell>
          <cell r="L2289" t="str">
            <v>US</v>
          </cell>
        </row>
        <row r="2290">
          <cell r="A2290" t="str">
            <v>A2C11786300</v>
          </cell>
          <cell r="B2290" t="str">
            <v>ROH</v>
          </cell>
          <cell r="C2290" t="str">
            <v>PARTES PARA VELOCIMETRO Y TACOMETRO</v>
          </cell>
          <cell r="D2290">
            <v>9029900100</v>
          </cell>
          <cell r="E2290">
            <v>90299001</v>
          </cell>
          <cell r="F2290" t="str">
            <v>212092</v>
          </cell>
          <cell r="G2290" t="str">
            <v>Serigraph Inc.</v>
          </cell>
          <cell r="H2290" t="str">
            <v>SI</v>
          </cell>
          <cell r="I2290" t="str">
            <v xml:space="preserve">Tariff Shift </v>
          </cell>
          <cell r="J2290" t="str">
            <v>MIRANDA</v>
          </cell>
          <cell r="K2290" t="str">
            <v>TMECGDL21-055</v>
          </cell>
          <cell r="L2290" t="str">
            <v>US</v>
          </cell>
        </row>
        <row r="2291">
          <cell r="A2291" t="str">
            <v>A2C38379000</v>
          </cell>
          <cell r="B2291" t="str">
            <v>ROH</v>
          </cell>
          <cell r="C2291" t="str">
            <v>PARTES PARA VELOCIMETRO Y TACOMETRO</v>
          </cell>
          <cell r="D2291">
            <v>9029900100</v>
          </cell>
          <cell r="E2291">
            <v>90299001</v>
          </cell>
          <cell r="F2291" t="str">
            <v>212092</v>
          </cell>
          <cell r="G2291" t="str">
            <v>Serigraph Inc.</v>
          </cell>
          <cell r="H2291" t="str">
            <v>SI</v>
          </cell>
          <cell r="I2291" t="str">
            <v xml:space="preserve">Tariff Shift </v>
          </cell>
          <cell r="J2291" t="str">
            <v>MIRANDA</v>
          </cell>
          <cell r="K2291" t="str">
            <v>TMECGDL21-055</v>
          </cell>
          <cell r="L2291" t="str">
            <v>US</v>
          </cell>
        </row>
        <row r="2292">
          <cell r="A2292" t="str">
            <v>A2C94553600</v>
          </cell>
          <cell r="B2292" t="str">
            <v>ROH</v>
          </cell>
          <cell r="C2292" t="str">
            <v>PARTES PARA VELOCIMETRO Y TACOMETRO</v>
          </cell>
          <cell r="D2292">
            <v>9029900100</v>
          </cell>
          <cell r="E2292">
            <v>90299001</v>
          </cell>
          <cell r="F2292" t="str">
            <v>212092</v>
          </cell>
          <cell r="G2292" t="str">
            <v>Serigraph Inc.</v>
          </cell>
          <cell r="H2292" t="str">
            <v>SI</v>
          </cell>
          <cell r="I2292" t="str">
            <v xml:space="preserve">Tariff Shift </v>
          </cell>
          <cell r="J2292" t="str">
            <v>MIRANDA</v>
          </cell>
          <cell r="K2292" t="str">
            <v>TMECGDL21-055</v>
          </cell>
          <cell r="L2292" t="str">
            <v>US</v>
          </cell>
        </row>
        <row r="2293">
          <cell r="A2293" t="str">
            <v>A2C31305200</v>
          </cell>
          <cell r="B2293" t="str">
            <v>ROH</v>
          </cell>
          <cell r="C2293" t="str">
            <v>CAUCHO</v>
          </cell>
          <cell r="E2293">
            <v>40169304</v>
          </cell>
          <cell r="F2293" t="str">
            <v>9083499</v>
          </cell>
          <cell r="G2293" t="str">
            <v>JFC PACKAGING DE MEXICO</v>
          </cell>
          <cell r="H2293" t="str">
            <v>SI</v>
          </cell>
          <cell r="I2293" t="str">
            <v xml:space="preserve">Tariff Shift </v>
          </cell>
          <cell r="J2293" t="str">
            <v>MIRANDA</v>
          </cell>
          <cell r="K2293" t="str">
            <v>TMECGDL21-056</v>
          </cell>
          <cell r="L2293" t="str">
            <v>MX</v>
          </cell>
        </row>
        <row r="2294">
          <cell r="A2294">
            <v>8800913044</v>
          </cell>
          <cell r="B2294" t="str">
            <v>ROH</v>
          </cell>
          <cell r="C2294" t="str">
            <v>BOLSA DE PLASTICO</v>
          </cell>
          <cell r="E2294">
            <v>39232901</v>
          </cell>
          <cell r="F2294" t="str">
            <v>9083499</v>
          </cell>
          <cell r="G2294" t="str">
            <v>JFC PACKAGING DE MEXICO</v>
          </cell>
          <cell r="H2294" t="str">
            <v>SI</v>
          </cell>
          <cell r="I2294" t="str">
            <v xml:space="preserve">Tariff Shift </v>
          </cell>
          <cell r="J2294" t="str">
            <v>MIRANDA</v>
          </cell>
          <cell r="K2294" t="str">
            <v>TMECGDL21-056</v>
          </cell>
          <cell r="L2294" t="str">
            <v>MX</v>
          </cell>
        </row>
        <row r="2295">
          <cell r="A2295">
            <v>8800913045</v>
          </cell>
          <cell r="B2295" t="str">
            <v>ROH</v>
          </cell>
          <cell r="C2295" t="str">
            <v>BOLSA DE PLASTICO</v>
          </cell>
          <cell r="E2295">
            <v>39232901</v>
          </cell>
          <cell r="F2295" t="str">
            <v>9083499</v>
          </cell>
          <cell r="G2295" t="str">
            <v>JFC PACKAGING DE MEXICO</v>
          </cell>
          <cell r="H2295" t="str">
            <v>SI</v>
          </cell>
          <cell r="I2295" t="str">
            <v xml:space="preserve">Tariff Shift </v>
          </cell>
          <cell r="J2295" t="str">
            <v>MIRANDA</v>
          </cell>
          <cell r="K2295" t="str">
            <v>TMECGDL21-056</v>
          </cell>
          <cell r="L2295" t="str">
            <v>MX</v>
          </cell>
        </row>
        <row r="2296">
          <cell r="A2296">
            <v>8800913051</v>
          </cell>
          <cell r="B2296" t="str">
            <v>ROH</v>
          </cell>
          <cell r="C2296" t="str">
            <v>BOLSA DE PLASTICO</v>
          </cell>
          <cell r="E2296">
            <v>39232901</v>
          </cell>
          <cell r="F2296" t="str">
            <v>9083499</v>
          </cell>
          <cell r="G2296" t="str">
            <v>JFC PACKAGING DE MEXICO</v>
          </cell>
          <cell r="H2296" t="str">
            <v>SI</v>
          </cell>
          <cell r="I2296" t="str">
            <v xml:space="preserve">Tariff Shift </v>
          </cell>
          <cell r="J2296" t="str">
            <v>MIRANDA</v>
          </cell>
          <cell r="K2296" t="str">
            <v>TMECGDL21-056</v>
          </cell>
          <cell r="L2296" t="str">
            <v>MX</v>
          </cell>
        </row>
        <row r="2297">
          <cell r="A2297">
            <v>8800913054</v>
          </cell>
          <cell r="B2297" t="str">
            <v>ROH</v>
          </cell>
          <cell r="C2297" t="str">
            <v>BOLSA DE PLASTICO</v>
          </cell>
          <cell r="E2297">
            <v>39232901</v>
          </cell>
          <cell r="F2297" t="str">
            <v>9083499</v>
          </cell>
          <cell r="G2297" t="str">
            <v>JFC PACKAGING DE MEXICO</v>
          </cell>
          <cell r="H2297" t="str">
            <v>SI</v>
          </cell>
          <cell r="I2297" t="str">
            <v xml:space="preserve">Tariff Shift </v>
          </cell>
          <cell r="J2297" t="str">
            <v>MIRANDA</v>
          </cell>
          <cell r="K2297" t="str">
            <v>TMECGDL21-056</v>
          </cell>
          <cell r="L2297" t="str">
            <v>MX</v>
          </cell>
        </row>
        <row r="2298">
          <cell r="A2298" t="str">
            <v>A2C69035000</v>
          </cell>
          <cell r="B2298" t="str">
            <v>ROH</v>
          </cell>
          <cell r="C2298" t="str">
            <v>ETIQUETAS DE PAPEL  (EN BLANCO)</v>
          </cell>
          <cell r="E2298">
            <v>391910</v>
          </cell>
          <cell r="F2298" t="str">
            <v>217111</v>
          </cell>
          <cell r="G2298" t="str">
            <v>MAQUILADORA GRAFICA MEXICANA</v>
          </cell>
          <cell r="H2298" t="str">
            <v>SI</v>
          </cell>
          <cell r="I2298" t="str">
            <v xml:space="preserve">Tariff Shift </v>
          </cell>
          <cell r="J2298" t="str">
            <v>MIRANDA</v>
          </cell>
          <cell r="K2298" t="str">
            <v>TMECGDL21-057</v>
          </cell>
          <cell r="L2298" t="str">
            <v>MX</v>
          </cell>
        </row>
        <row r="2299">
          <cell r="A2299" t="str">
            <v>A2C17903700</v>
          </cell>
          <cell r="B2299" t="str">
            <v>ROH</v>
          </cell>
          <cell r="C2299" t="str">
            <v>ETIQUETAS DE PAPEL  (EN BLANCO)</v>
          </cell>
          <cell r="E2299">
            <v>482190</v>
          </cell>
          <cell r="F2299" t="str">
            <v>217111</v>
          </cell>
          <cell r="G2299" t="str">
            <v>MAQUILADORA GRAFICA MEXICANA</v>
          </cell>
          <cell r="H2299" t="str">
            <v>SI</v>
          </cell>
          <cell r="I2299" t="str">
            <v xml:space="preserve">Tariff Shift </v>
          </cell>
          <cell r="J2299" t="str">
            <v>MIRANDA</v>
          </cell>
          <cell r="K2299" t="str">
            <v>TMECGDL21-057</v>
          </cell>
          <cell r="L2299" t="str">
            <v>MX</v>
          </cell>
        </row>
        <row r="2300">
          <cell r="A2300" t="str">
            <v>A2C38767700</v>
          </cell>
          <cell r="B2300" t="str">
            <v>ROH</v>
          </cell>
          <cell r="C2300" t="str">
            <v>ETIQUETAS DE PAPEL  (EN BLANCO)</v>
          </cell>
          <cell r="E2300">
            <v>482190</v>
          </cell>
          <cell r="F2300" t="str">
            <v>217111</v>
          </cell>
          <cell r="G2300" t="str">
            <v>MAQUILADORA GRAFICA MEXICANA</v>
          </cell>
          <cell r="H2300" t="str">
            <v>SI</v>
          </cell>
          <cell r="I2300" t="str">
            <v xml:space="preserve">Tariff Shift </v>
          </cell>
          <cell r="J2300" t="str">
            <v>MIRANDA</v>
          </cell>
          <cell r="K2300" t="str">
            <v>TMECGDL21-057</v>
          </cell>
          <cell r="L2300" t="str">
            <v>MX</v>
          </cell>
        </row>
        <row r="2301">
          <cell r="A2301" t="str">
            <v>A2C39022300</v>
          </cell>
          <cell r="B2301" t="str">
            <v>ROH</v>
          </cell>
          <cell r="C2301" t="str">
            <v>ETIQUETAS DE PAPEL  (EN BLANCO)</v>
          </cell>
          <cell r="E2301">
            <v>391910</v>
          </cell>
          <cell r="F2301" t="str">
            <v>217111</v>
          </cell>
          <cell r="G2301" t="str">
            <v>MAQUILADORA GRAFICA MEXICANA</v>
          </cell>
          <cell r="H2301" t="str">
            <v>SI</v>
          </cell>
          <cell r="I2301" t="str">
            <v xml:space="preserve">Tariff Shift </v>
          </cell>
          <cell r="J2301" t="str">
            <v>MIRANDA</v>
          </cell>
          <cell r="K2301" t="str">
            <v>TMECGDL21-057</v>
          </cell>
          <cell r="L2301" t="str">
            <v>MX</v>
          </cell>
        </row>
        <row r="2302">
          <cell r="A2302" t="str">
            <v>A2C87040100</v>
          </cell>
          <cell r="B2302" t="str">
            <v>ROH</v>
          </cell>
          <cell r="C2302" t="str">
            <v>ETIQUETAS DE PAPEL  (EN BLANCO)</v>
          </cell>
          <cell r="E2302">
            <v>391910</v>
          </cell>
          <cell r="F2302" t="str">
            <v>217111</v>
          </cell>
          <cell r="G2302" t="str">
            <v>MAQUILADORA GRAFICA MEXICANA</v>
          </cell>
          <cell r="H2302" t="str">
            <v>SI</v>
          </cell>
          <cell r="I2302" t="str">
            <v xml:space="preserve">Tariff Shift </v>
          </cell>
          <cell r="J2302" t="str">
            <v>MIRANDA</v>
          </cell>
          <cell r="K2302" t="str">
            <v>TMECGDL21-057</v>
          </cell>
          <cell r="L2302" t="str">
            <v>MX</v>
          </cell>
        </row>
        <row r="2303">
          <cell r="A2303" t="str">
            <v>A2C96346500</v>
          </cell>
          <cell r="B2303" t="str">
            <v>ROH</v>
          </cell>
          <cell r="C2303" t="str">
            <v>ETIQUETAS DE PAPEL  (EN BLANCO)</v>
          </cell>
          <cell r="E2303">
            <v>391910</v>
          </cell>
          <cell r="F2303" t="str">
            <v>217111</v>
          </cell>
          <cell r="G2303" t="str">
            <v>MAQUILADORA GRAFICA MEXICANA</v>
          </cell>
          <cell r="H2303" t="str">
            <v>SI</v>
          </cell>
          <cell r="I2303" t="str">
            <v xml:space="preserve">Tariff Shift </v>
          </cell>
          <cell r="J2303" t="str">
            <v>MIRANDA</v>
          </cell>
          <cell r="K2303" t="str">
            <v>TMECGDL21-057</v>
          </cell>
          <cell r="L2303" t="str">
            <v>MX</v>
          </cell>
        </row>
        <row r="2304">
          <cell r="A2304" t="str">
            <v>A2C98854000</v>
          </cell>
          <cell r="B2304" t="str">
            <v>ROH</v>
          </cell>
          <cell r="C2304" t="str">
            <v>ETIQUETAS DE PAPEL  (EN BLANCO)</v>
          </cell>
          <cell r="E2304">
            <v>391910</v>
          </cell>
          <cell r="F2304" t="str">
            <v>217111</v>
          </cell>
          <cell r="G2304" t="str">
            <v>MAQUILADORA GRAFICA MEXICANA</v>
          </cell>
          <cell r="H2304" t="str">
            <v>SI</v>
          </cell>
          <cell r="I2304" t="str">
            <v xml:space="preserve">Tariff Shift </v>
          </cell>
          <cell r="J2304" t="str">
            <v>MIRANDA</v>
          </cell>
          <cell r="K2304" t="str">
            <v>TMECGDL21-057</v>
          </cell>
          <cell r="L2304" t="str">
            <v>MX</v>
          </cell>
        </row>
        <row r="2305">
          <cell r="A2305" t="str">
            <v>A2C53184254</v>
          </cell>
          <cell r="B2305" t="str">
            <v>ROH</v>
          </cell>
          <cell r="C2305" t="str">
            <v>ETIQUETAS DE PAPEL  (EN BLANCO)</v>
          </cell>
          <cell r="E2305">
            <v>391910</v>
          </cell>
          <cell r="F2305" t="str">
            <v>217111</v>
          </cell>
          <cell r="G2305" t="str">
            <v>MAQUILADORA GRAFICA MEXICANA</v>
          </cell>
          <cell r="H2305" t="str">
            <v>SI</v>
          </cell>
          <cell r="I2305" t="str">
            <v xml:space="preserve">Tariff Shift </v>
          </cell>
          <cell r="J2305" t="str">
            <v>MIRANDA</v>
          </cell>
          <cell r="K2305" t="str">
            <v>TMECGDL21-057</v>
          </cell>
          <cell r="L2305" t="str">
            <v>MX</v>
          </cell>
        </row>
        <row r="2306">
          <cell r="A2306" t="str">
            <v>A2C53285408</v>
          </cell>
          <cell r="B2306" t="str">
            <v>ROH</v>
          </cell>
          <cell r="C2306" t="str">
            <v>ETIQUETAS DE PAPEL  (EN BLANCO)</v>
          </cell>
          <cell r="E2306">
            <v>391910</v>
          </cell>
          <cell r="F2306" t="str">
            <v>217111</v>
          </cell>
          <cell r="G2306" t="str">
            <v>MAQUILADORA GRAFICA MEXICANA</v>
          </cell>
          <cell r="H2306" t="str">
            <v>SI</v>
          </cell>
          <cell r="I2306" t="str">
            <v xml:space="preserve">Tariff Shift </v>
          </cell>
          <cell r="J2306" t="str">
            <v>MIRANDA</v>
          </cell>
          <cell r="K2306" t="str">
            <v>TMECGDL21-057</v>
          </cell>
          <cell r="L2306" t="str">
            <v>MX</v>
          </cell>
        </row>
        <row r="2307">
          <cell r="A2307" t="str">
            <v>A2C53324560</v>
          </cell>
          <cell r="B2307" t="str">
            <v>ROH</v>
          </cell>
          <cell r="C2307" t="str">
            <v>ETIQUETAS DE PAPEL  (EN BLANCO)</v>
          </cell>
          <cell r="E2307">
            <v>391910</v>
          </cell>
          <cell r="F2307" t="str">
            <v>217111</v>
          </cell>
          <cell r="G2307" t="str">
            <v>MAQUILADORA GRAFICA MEXICANA</v>
          </cell>
          <cell r="H2307" t="str">
            <v>SI</v>
          </cell>
          <cell r="I2307" t="str">
            <v xml:space="preserve">Tariff Shift </v>
          </cell>
          <cell r="J2307" t="str">
            <v>MIRANDA</v>
          </cell>
          <cell r="K2307" t="str">
            <v>TMECGDL21-057</v>
          </cell>
          <cell r="L2307" t="str">
            <v>MX</v>
          </cell>
        </row>
        <row r="2308">
          <cell r="A2308" t="str">
            <v>A2C53091021</v>
          </cell>
          <cell r="B2308" t="str">
            <v>ROH</v>
          </cell>
          <cell r="C2308" t="str">
            <v>ETIQUETAS DE PAPEL  (EN BLANCO)</v>
          </cell>
          <cell r="E2308">
            <v>391910</v>
          </cell>
          <cell r="F2308" t="str">
            <v>217111</v>
          </cell>
          <cell r="G2308" t="str">
            <v>MAQUILADORA GRAFICA MEXICANA</v>
          </cell>
          <cell r="H2308" t="str">
            <v>SI</v>
          </cell>
          <cell r="I2308" t="str">
            <v xml:space="preserve">Tariff Shift </v>
          </cell>
          <cell r="J2308" t="str">
            <v>MIRANDA</v>
          </cell>
          <cell r="K2308" t="str">
            <v>TMECGDL21-057</v>
          </cell>
          <cell r="L2308" t="str">
            <v>MX</v>
          </cell>
        </row>
        <row r="2309">
          <cell r="A2309" t="str">
            <v xml:space="preserve"> A2C38767600</v>
          </cell>
          <cell r="B2309" t="str">
            <v>ROH</v>
          </cell>
          <cell r="C2309" t="str">
            <v>ETIQUETAS DE PAPEL  (EN BLANCO)</v>
          </cell>
          <cell r="E2309">
            <v>482190</v>
          </cell>
          <cell r="F2309" t="str">
            <v>217111</v>
          </cell>
          <cell r="G2309" t="str">
            <v>MAQUILADORA GRAFICA MEXICANA</v>
          </cell>
          <cell r="H2309" t="str">
            <v>SI</v>
          </cell>
          <cell r="I2309" t="str">
            <v xml:space="preserve">Tariff Shift </v>
          </cell>
          <cell r="J2309" t="str">
            <v>MIRANDA</v>
          </cell>
          <cell r="K2309" t="str">
            <v>TMECGDL21-057</v>
          </cell>
          <cell r="L2309" t="str">
            <v>MX</v>
          </cell>
        </row>
        <row r="2310">
          <cell r="A2310" t="str">
            <v>A2C53410048</v>
          </cell>
          <cell r="B2310" t="str">
            <v>ROH</v>
          </cell>
          <cell r="C2310" t="str">
            <v>ETIQUETAS DE PAPEL  (EN BLANCO)</v>
          </cell>
          <cell r="E2310">
            <v>482190</v>
          </cell>
          <cell r="F2310" t="str">
            <v>217111</v>
          </cell>
          <cell r="G2310" t="str">
            <v>MAQUILADORA GRAFICA MEXICANA</v>
          </cell>
          <cell r="H2310" t="str">
            <v>SI</v>
          </cell>
          <cell r="I2310" t="str">
            <v xml:space="preserve">Tariff Shift </v>
          </cell>
          <cell r="J2310" t="str">
            <v>MIRANDA</v>
          </cell>
          <cell r="K2310" t="str">
            <v>TMECGDL21-057</v>
          </cell>
          <cell r="L2310" t="str">
            <v>MX</v>
          </cell>
        </row>
        <row r="2311">
          <cell r="A2311" t="str">
            <v>A2C99326700</v>
          </cell>
          <cell r="B2311" t="str">
            <v>ROH</v>
          </cell>
          <cell r="C2311" t="str">
            <v>ETIQUETAS DE PAPEL  (EN BLANCO)</v>
          </cell>
          <cell r="E2311">
            <v>391990</v>
          </cell>
          <cell r="F2311" t="str">
            <v>217111</v>
          </cell>
          <cell r="G2311" t="str">
            <v>MAQUILADORA GRAFICA MEXICANA</v>
          </cell>
          <cell r="H2311" t="str">
            <v>SI</v>
          </cell>
          <cell r="I2311" t="str">
            <v xml:space="preserve">Tariff Shift </v>
          </cell>
          <cell r="J2311" t="str">
            <v>MIRANDA</v>
          </cell>
          <cell r="K2311" t="str">
            <v>TMECGDL21-057</v>
          </cell>
          <cell r="L2311" t="str">
            <v>MX</v>
          </cell>
        </row>
        <row r="2312">
          <cell r="A2312" t="str">
            <v>A2C31563000</v>
          </cell>
          <cell r="B2312" t="str">
            <v>ROH</v>
          </cell>
          <cell r="C2312" t="str">
            <v>ETIQUETAS DE PAPEL  (EN BLANCO)</v>
          </cell>
          <cell r="E2312">
            <v>391910</v>
          </cell>
          <cell r="F2312" t="str">
            <v>217111</v>
          </cell>
          <cell r="G2312" t="str">
            <v>MAQUILADORA GRAFICA MEXICANA</v>
          </cell>
          <cell r="H2312" t="str">
            <v>SI</v>
          </cell>
          <cell r="I2312" t="str">
            <v xml:space="preserve">Tariff Shift </v>
          </cell>
          <cell r="J2312" t="str">
            <v>MIRANDA</v>
          </cell>
          <cell r="K2312" t="str">
            <v>TMECGDL21-057</v>
          </cell>
          <cell r="L2312" t="str">
            <v>MX</v>
          </cell>
        </row>
        <row r="2313">
          <cell r="A2313" t="str">
            <v>A2C53361552</v>
          </cell>
          <cell r="B2313" t="str">
            <v>ROH</v>
          </cell>
          <cell r="C2313" t="str">
            <v>ETIQUETAS DE PAPEL  (EN BLANCO)</v>
          </cell>
          <cell r="E2313">
            <v>391910</v>
          </cell>
          <cell r="F2313" t="str">
            <v>217111</v>
          </cell>
          <cell r="G2313" t="str">
            <v>MAQUILADORA GRAFICA MEXICANA</v>
          </cell>
          <cell r="H2313" t="str">
            <v>SI</v>
          </cell>
          <cell r="I2313" t="str">
            <v xml:space="preserve">Tariff Shift </v>
          </cell>
          <cell r="J2313" t="str">
            <v>MIRANDA</v>
          </cell>
          <cell r="K2313" t="str">
            <v>TMECGDL21-057</v>
          </cell>
          <cell r="L2313" t="str">
            <v>MX</v>
          </cell>
        </row>
        <row r="2314">
          <cell r="A2314" t="str">
            <v>A2C53410038</v>
          </cell>
          <cell r="B2314" t="str">
            <v>ROH</v>
          </cell>
          <cell r="C2314" t="str">
            <v>ETIQUETAS DE PAPEL  (EN BLANCO)</v>
          </cell>
          <cell r="E2314">
            <v>391910</v>
          </cell>
          <cell r="F2314" t="str">
            <v>217111</v>
          </cell>
          <cell r="G2314" t="str">
            <v>MAQUILADORA GRAFICA MEXICANA</v>
          </cell>
          <cell r="H2314" t="str">
            <v>SI</v>
          </cell>
          <cell r="I2314" t="str">
            <v xml:space="preserve">Tariff Shift </v>
          </cell>
          <cell r="J2314" t="str">
            <v>MIRANDA</v>
          </cell>
          <cell r="K2314" t="str">
            <v>TMECGDL21-057</v>
          </cell>
          <cell r="L2314" t="str">
            <v>MX</v>
          </cell>
        </row>
        <row r="2315">
          <cell r="A2315" t="str">
            <v>A2C83145200</v>
          </cell>
          <cell r="B2315" t="str">
            <v>ROH</v>
          </cell>
          <cell r="C2315" t="str">
            <v>ETIQUETAS DE PAPEL  (EN BLANCO)</v>
          </cell>
          <cell r="E2315">
            <v>391910</v>
          </cell>
          <cell r="F2315" t="str">
            <v>217111</v>
          </cell>
          <cell r="G2315" t="str">
            <v>MAQUILADORA GRAFICA MEXICANA</v>
          </cell>
          <cell r="H2315" t="str">
            <v>SI</v>
          </cell>
          <cell r="I2315" t="str">
            <v xml:space="preserve">Tariff Shift </v>
          </cell>
          <cell r="J2315" t="str">
            <v>MIRANDA</v>
          </cell>
          <cell r="K2315" t="str">
            <v>TMECGDL21-057</v>
          </cell>
          <cell r="L2315" t="str">
            <v>MX</v>
          </cell>
        </row>
        <row r="2316">
          <cell r="A2316" t="str">
            <v>A2C84148000</v>
          </cell>
          <cell r="B2316" t="str">
            <v>ROH</v>
          </cell>
          <cell r="C2316" t="str">
            <v>ETIQUETAS DE PAPEL  (EN BLANCO)</v>
          </cell>
          <cell r="E2316">
            <v>490199</v>
          </cell>
          <cell r="F2316" t="str">
            <v>217111</v>
          </cell>
          <cell r="G2316" t="str">
            <v>MAQUILADORA GRAFICA MEXICANA</v>
          </cell>
          <cell r="H2316" t="str">
            <v>SI</v>
          </cell>
          <cell r="I2316" t="str">
            <v xml:space="preserve">Tariff Shift </v>
          </cell>
          <cell r="J2316" t="str">
            <v>MIRANDA</v>
          </cell>
          <cell r="K2316" t="str">
            <v>TMECGDL21-057</v>
          </cell>
          <cell r="L2316" t="str">
            <v>MX</v>
          </cell>
        </row>
        <row r="2317">
          <cell r="A2317" t="str">
            <v>A2C97192300</v>
          </cell>
          <cell r="B2317" t="str">
            <v>ROH</v>
          </cell>
          <cell r="C2317" t="str">
            <v>ETIQUETAS DE PAPEL  (EN BLANCO)</v>
          </cell>
          <cell r="E2317">
            <v>490199</v>
          </cell>
          <cell r="F2317" t="str">
            <v>217111</v>
          </cell>
          <cell r="G2317" t="str">
            <v>MAQUILADORA GRAFICA MEXICANA</v>
          </cell>
          <cell r="H2317" t="str">
            <v>SI</v>
          </cell>
          <cell r="I2317" t="str">
            <v xml:space="preserve">Tariff Shift </v>
          </cell>
          <cell r="J2317" t="str">
            <v>MIRANDA</v>
          </cell>
          <cell r="K2317" t="str">
            <v>TMECGDL21-057</v>
          </cell>
          <cell r="L2317" t="str">
            <v>MX</v>
          </cell>
        </row>
        <row r="2318">
          <cell r="A2318" t="str">
            <v>A2C53283079</v>
          </cell>
          <cell r="B2318" t="str">
            <v>ROH</v>
          </cell>
          <cell r="C2318" t="str">
            <v>ETIQUETAS DE PAPEL  (EN BLANCO)</v>
          </cell>
          <cell r="E2318">
            <v>391990</v>
          </cell>
          <cell r="F2318" t="str">
            <v>217111</v>
          </cell>
          <cell r="G2318" t="str">
            <v>MAQUILADORA GRAFICA MEXICANA</v>
          </cell>
          <cell r="H2318" t="str">
            <v>SI</v>
          </cell>
          <cell r="I2318" t="str">
            <v xml:space="preserve">Tariff Shift </v>
          </cell>
          <cell r="J2318" t="str">
            <v>MIRANDA</v>
          </cell>
          <cell r="K2318" t="str">
            <v>TMECGDL21-057</v>
          </cell>
          <cell r="L2318" t="str">
            <v>MX</v>
          </cell>
        </row>
        <row r="2319">
          <cell r="A2319" t="str">
            <v>A2C19464300</v>
          </cell>
          <cell r="B2319" t="str">
            <v>ROH</v>
          </cell>
          <cell r="C2319" t="str">
            <v>ETIQUETAS DE PAPEL  (EN BLANCO)</v>
          </cell>
          <cell r="E2319">
            <v>391990</v>
          </cell>
          <cell r="F2319" t="str">
            <v>217111</v>
          </cell>
          <cell r="G2319" t="str">
            <v>MAQUILADORA GRAFICA MEXICANA</v>
          </cell>
          <cell r="H2319" t="str">
            <v>SI</v>
          </cell>
          <cell r="I2319" t="str">
            <v xml:space="preserve">Tariff Shift </v>
          </cell>
          <cell r="J2319" t="str">
            <v>MIRANDA</v>
          </cell>
          <cell r="K2319" t="str">
            <v>TMECGDL21-057</v>
          </cell>
          <cell r="L2319" t="str">
            <v>MX</v>
          </cell>
        </row>
        <row r="2320">
          <cell r="A2320" t="str">
            <v>A2C17903800</v>
          </cell>
          <cell r="B2320" t="str">
            <v>ROH</v>
          </cell>
          <cell r="C2320" t="str">
            <v>ETIQUETAS DE PAPEL  (EN BLANCO)</v>
          </cell>
          <cell r="E2320">
            <v>391990</v>
          </cell>
          <cell r="F2320" t="str">
            <v>217111</v>
          </cell>
          <cell r="G2320" t="str">
            <v>MAQUILADORA GRAFICA MEXICANA</v>
          </cell>
          <cell r="H2320" t="str">
            <v>SI</v>
          </cell>
          <cell r="I2320" t="str">
            <v xml:space="preserve">Tariff Shift </v>
          </cell>
          <cell r="J2320" t="str">
            <v>MIRANDA</v>
          </cell>
          <cell r="K2320" t="str">
            <v>TMECGDL21-057</v>
          </cell>
          <cell r="L2320" t="str">
            <v>MX</v>
          </cell>
        </row>
        <row r="2321">
          <cell r="A2321" t="str">
            <v>A2C53397190</v>
          </cell>
          <cell r="B2321" t="str">
            <v>ROH</v>
          </cell>
          <cell r="C2321" t="str">
            <v>ETIQUETAS DE PAPEL  (EN BLANCO)</v>
          </cell>
          <cell r="E2321">
            <v>391990</v>
          </cell>
          <cell r="F2321" t="str">
            <v>217111</v>
          </cell>
          <cell r="G2321" t="str">
            <v>MAQUILADORA GRAFICA MEXICANA</v>
          </cell>
          <cell r="H2321" t="str">
            <v>SI</v>
          </cell>
          <cell r="I2321" t="str">
            <v xml:space="preserve">Tariff Shift </v>
          </cell>
          <cell r="J2321" t="str">
            <v>MIRANDA</v>
          </cell>
          <cell r="K2321" t="str">
            <v>TMECGDL21-057</v>
          </cell>
          <cell r="L2321" t="str">
            <v>MX</v>
          </cell>
        </row>
        <row r="2322">
          <cell r="A2322" t="str">
            <v>A2C92762700</v>
          </cell>
          <cell r="B2322" t="str">
            <v>ROH</v>
          </cell>
          <cell r="C2322" t="str">
            <v>ETIQUETAS DE PAPEL  (EN BLANCO)</v>
          </cell>
          <cell r="E2322">
            <v>391990</v>
          </cell>
          <cell r="F2322" t="str">
            <v>217111</v>
          </cell>
          <cell r="G2322" t="str">
            <v>MAQUILADORA GRAFICA MEXICANA</v>
          </cell>
          <cell r="H2322" t="str">
            <v>SI</v>
          </cell>
          <cell r="I2322" t="str">
            <v xml:space="preserve">Tariff Shift </v>
          </cell>
          <cell r="J2322" t="str">
            <v>MIRANDA</v>
          </cell>
          <cell r="K2322" t="str">
            <v>TMECGDL21-057</v>
          </cell>
          <cell r="L2322" t="str">
            <v>MX</v>
          </cell>
        </row>
        <row r="2323">
          <cell r="A2323" t="str">
            <v>A2C00023623</v>
          </cell>
          <cell r="B2323" t="str">
            <v>ROH</v>
          </cell>
          <cell r="C2323" t="str">
            <v>ETIQUETAS DE PAPEL  (EN BLANCO)</v>
          </cell>
          <cell r="E2323">
            <v>392690</v>
          </cell>
          <cell r="F2323" t="str">
            <v>217111</v>
          </cell>
          <cell r="G2323" t="str">
            <v>MAQUILADORA GRAFICA MEXICANA</v>
          </cell>
          <cell r="H2323" t="str">
            <v>SI</v>
          </cell>
          <cell r="I2323" t="str">
            <v xml:space="preserve">Tariff Shift </v>
          </cell>
          <cell r="J2323" t="str">
            <v>MIRANDA</v>
          </cell>
          <cell r="K2323" t="str">
            <v>TMECGDL21-057</v>
          </cell>
          <cell r="L2323" t="str">
            <v>MX</v>
          </cell>
        </row>
        <row r="2324">
          <cell r="A2324" t="str">
            <v>A2C99744200</v>
          </cell>
          <cell r="B2324" t="str">
            <v>ROH</v>
          </cell>
          <cell r="C2324" t="str">
            <v>ETIQUETAS DE PAPEL  (EN BLANCO)</v>
          </cell>
          <cell r="E2324">
            <v>391990</v>
          </cell>
          <cell r="F2324" t="str">
            <v>217111</v>
          </cell>
          <cell r="G2324" t="str">
            <v>MAQUILADORA GRAFICA MEXICANA</v>
          </cell>
          <cell r="H2324" t="str">
            <v>SI</v>
          </cell>
          <cell r="I2324" t="str">
            <v xml:space="preserve">Tariff Shift </v>
          </cell>
          <cell r="J2324" t="str">
            <v>MIRANDA</v>
          </cell>
          <cell r="K2324" t="str">
            <v>TMECGDL21-057</v>
          </cell>
          <cell r="L2324" t="str">
            <v>MX</v>
          </cell>
        </row>
        <row r="2325">
          <cell r="A2325" t="str">
            <v>A2C75882900</v>
          </cell>
          <cell r="B2325" t="str">
            <v>ROH</v>
          </cell>
          <cell r="C2325" t="str">
            <v>ETIQUETAS DE PAPEL  (EN BLANCO)</v>
          </cell>
          <cell r="E2325">
            <v>391990</v>
          </cell>
          <cell r="F2325" t="str">
            <v>217111</v>
          </cell>
          <cell r="G2325" t="str">
            <v>MAQUILADORA GRAFICA MEXICANA</v>
          </cell>
          <cell r="H2325" t="str">
            <v>SI</v>
          </cell>
          <cell r="I2325" t="str">
            <v xml:space="preserve">Tariff Shift </v>
          </cell>
          <cell r="J2325" t="str">
            <v>MIRANDA</v>
          </cell>
          <cell r="K2325" t="str">
            <v>TMECGDL21-057</v>
          </cell>
          <cell r="L2325" t="str">
            <v>MX</v>
          </cell>
        </row>
        <row r="2326">
          <cell r="A2326" t="str">
            <v>A2C53216399</v>
          </cell>
          <cell r="B2326" t="str">
            <v>ROH</v>
          </cell>
          <cell r="C2326" t="str">
            <v>ETIQUETAS DE PAPEL  (EN BLANCO)</v>
          </cell>
          <cell r="E2326">
            <v>391990</v>
          </cell>
          <cell r="F2326" t="str">
            <v>217111</v>
          </cell>
          <cell r="G2326" t="str">
            <v>MAQUILADORA GRAFICA MEXICANA</v>
          </cell>
          <cell r="H2326" t="str">
            <v>SI</v>
          </cell>
          <cell r="I2326" t="str">
            <v xml:space="preserve">Tariff Shift </v>
          </cell>
          <cell r="J2326" t="str">
            <v>MIRANDA</v>
          </cell>
          <cell r="K2326" t="str">
            <v>TMECGDL21-057</v>
          </cell>
          <cell r="L2326" t="str">
            <v>MX</v>
          </cell>
        </row>
        <row r="2327">
          <cell r="A2327" t="str">
            <v>A2C17532700</v>
          </cell>
          <cell r="B2327" t="str">
            <v>ROH</v>
          </cell>
          <cell r="C2327" t="str">
            <v>ETIQUETAS DE PAPEL  (EN BLANCO)</v>
          </cell>
          <cell r="E2327">
            <v>490199</v>
          </cell>
          <cell r="F2327" t="str">
            <v>217111</v>
          </cell>
          <cell r="G2327" t="str">
            <v>MAQUILADORA GRAFICA MEXICANA</v>
          </cell>
          <cell r="H2327" t="str">
            <v>SI</v>
          </cell>
          <cell r="I2327" t="str">
            <v xml:space="preserve">Tariff Shift </v>
          </cell>
          <cell r="J2327" t="str">
            <v>MIRANDA</v>
          </cell>
          <cell r="K2327" t="str">
            <v>TMECGDL21-057</v>
          </cell>
          <cell r="L2327" t="str">
            <v>MX</v>
          </cell>
        </row>
        <row r="2328">
          <cell r="A2328">
            <v>8800630142</v>
          </cell>
          <cell r="B2328" t="str">
            <v>ROH</v>
          </cell>
          <cell r="C2328" t="str">
            <v>ETIQUETAS DE PAPEL  (EN BLANCO)</v>
          </cell>
          <cell r="E2328">
            <v>391990</v>
          </cell>
          <cell r="F2328" t="str">
            <v>217111</v>
          </cell>
          <cell r="G2328" t="str">
            <v>MAQUILADORA GRAFICA MEXICANA</v>
          </cell>
          <cell r="H2328" t="str">
            <v>SI</v>
          </cell>
          <cell r="I2328" t="str">
            <v xml:space="preserve">Tariff Shift </v>
          </cell>
          <cell r="J2328" t="str">
            <v>MIRANDA</v>
          </cell>
          <cell r="K2328" t="str">
            <v>TMECGDL21-057</v>
          </cell>
          <cell r="L2328" t="str">
            <v>MX</v>
          </cell>
        </row>
        <row r="2329">
          <cell r="A2329" t="str">
            <v>A2C39913800</v>
          </cell>
          <cell r="B2329" t="str">
            <v>ROH</v>
          </cell>
          <cell r="C2329" t="str">
            <v>ETIQUETAS DE PAPEL  (EN BLANCO)</v>
          </cell>
          <cell r="E2329">
            <v>391990</v>
          </cell>
          <cell r="F2329" t="str">
            <v>217111</v>
          </cell>
          <cell r="G2329" t="str">
            <v>MAQUILADORA GRAFICA MEXICANA</v>
          </cell>
          <cell r="H2329" t="str">
            <v>SI</v>
          </cell>
          <cell r="I2329" t="str">
            <v xml:space="preserve">Tariff Shift </v>
          </cell>
          <cell r="J2329" t="str">
            <v>MIRANDA</v>
          </cell>
          <cell r="K2329" t="str">
            <v>TMECGDL21-057</v>
          </cell>
          <cell r="L2329" t="str">
            <v>MX</v>
          </cell>
        </row>
        <row r="2330">
          <cell r="A2330" t="str">
            <v>A2C38767800</v>
          </cell>
          <cell r="B2330" t="str">
            <v>ROH</v>
          </cell>
          <cell r="C2330" t="str">
            <v>ETIQUETAS DE PAPEL  (EN BLANCO)</v>
          </cell>
          <cell r="E2330">
            <v>391990</v>
          </cell>
          <cell r="F2330" t="str">
            <v>217111</v>
          </cell>
          <cell r="G2330" t="str">
            <v>MAQUILADORA GRAFICA MEXICANA</v>
          </cell>
          <cell r="H2330" t="str">
            <v>SI</v>
          </cell>
          <cell r="I2330" t="str">
            <v xml:space="preserve">Tariff Shift </v>
          </cell>
          <cell r="J2330" t="str">
            <v>MIRANDA</v>
          </cell>
          <cell r="K2330" t="str">
            <v>TMECGDL21-057</v>
          </cell>
          <cell r="L2330" t="str">
            <v>MX</v>
          </cell>
        </row>
        <row r="2331">
          <cell r="A2331">
            <v>8800630143</v>
          </cell>
          <cell r="B2331" t="str">
            <v>ROH</v>
          </cell>
          <cell r="C2331" t="str">
            <v>ETIQUETAS DE PAPEL  (EN BLANCO)</v>
          </cell>
          <cell r="E2331">
            <v>391990</v>
          </cell>
          <cell r="F2331" t="str">
            <v>217111</v>
          </cell>
          <cell r="G2331" t="str">
            <v>MAQUILADORA GRAFICA MEXICANA</v>
          </cell>
          <cell r="H2331" t="str">
            <v>SI</v>
          </cell>
          <cell r="I2331" t="str">
            <v xml:space="preserve">Tariff Shift </v>
          </cell>
          <cell r="J2331" t="str">
            <v>MIRANDA</v>
          </cell>
          <cell r="K2331" t="str">
            <v>TMECGDL21-057</v>
          </cell>
          <cell r="L2331" t="str">
            <v>MX</v>
          </cell>
        </row>
        <row r="2332">
          <cell r="A2332" t="str">
            <v>A2C10426000</v>
          </cell>
          <cell r="B2332" t="str">
            <v>ROH</v>
          </cell>
          <cell r="C2332" t="str">
            <v>ETIQUETAS DE PAPEL  (EN BLANCO)</v>
          </cell>
          <cell r="E2332">
            <v>482190</v>
          </cell>
          <cell r="F2332" t="str">
            <v>217111</v>
          </cell>
          <cell r="G2332" t="str">
            <v>MAQUILADORA GRAFICA MEXICANA</v>
          </cell>
          <cell r="H2332" t="str">
            <v>SI</v>
          </cell>
          <cell r="I2332" t="str">
            <v xml:space="preserve">Tariff Shift </v>
          </cell>
          <cell r="J2332" t="str">
            <v>MIRANDA</v>
          </cell>
          <cell r="K2332" t="str">
            <v>TMECGDL21-057</v>
          </cell>
          <cell r="L2332" t="str">
            <v>MX</v>
          </cell>
        </row>
        <row r="2333">
          <cell r="A2333" t="str">
            <v>A2C12925700</v>
          </cell>
          <cell r="B2333" t="str">
            <v>ROH</v>
          </cell>
          <cell r="C2333" t="str">
            <v>ETIQUETAS DE PAPEL  (EN BLANCO)</v>
          </cell>
          <cell r="E2333">
            <v>482190</v>
          </cell>
          <cell r="F2333" t="str">
            <v>217111</v>
          </cell>
          <cell r="G2333" t="str">
            <v>MAQUILADORA GRAFICA MEXICANA</v>
          </cell>
          <cell r="H2333" t="str">
            <v>SI</v>
          </cell>
          <cell r="I2333" t="str">
            <v xml:space="preserve">Tariff Shift </v>
          </cell>
          <cell r="J2333" t="str">
            <v>MIRANDA</v>
          </cell>
          <cell r="K2333" t="str">
            <v>TMECGDL21-057</v>
          </cell>
          <cell r="L2333" t="str">
            <v>MX</v>
          </cell>
        </row>
        <row r="2334">
          <cell r="A2334" t="str">
            <v>A2C40006062</v>
          </cell>
          <cell r="B2334" t="str">
            <v>ROH</v>
          </cell>
          <cell r="C2334" t="str">
            <v>CAPACITOR DE TANTALIO</v>
          </cell>
          <cell r="D2334"/>
          <cell r="E2334">
            <v>853221</v>
          </cell>
          <cell r="F2334" t="str">
            <v>200976</v>
          </cell>
          <cell r="G2334" t="str">
            <v xml:space="preserve">    KEMET ELECTRONICS CORPORATION</v>
          </cell>
          <cell r="H2334" t="str">
            <v>SI</v>
          </cell>
          <cell r="I2334" t="str">
            <v xml:space="preserve">Tariff Shift </v>
          </cell>
          <cell r="J2334" t="str">
            <v>DANIELA</v>
          </cell>
          <cell r="K2334" t="str">
            <v>TMECGDL21-043</v>
          </cell>
          <cell r="L2334" t="str">
            <v>MX</v>
          </cell>
        </row>
        <row r="2335">
          <cell r="A2335" t="str">
            <v>A2C00002591</v>
          </cell>
          <cell r="B2335" t="str">
            <v>ROH</v>
          </cell>
          <cell r="C2335" t="str">
            <v>CAPACITOR DE TANTALIO</v>
          </cell>
          <cell r="D2335"/>
          <cell r="E2335">
            <v>853221</v>
          </cell>
          <cell r="F2335" t="str">
            <v>200976</v>
          </cell>
          <cell r="G2335" t="str">
            <v xml:space="preserve">    KEMET ELECTRONICS CORPORATION</v>
          </cell>
          <cell r="H2335" t="str">
            <v>SI</v>
          </cell>
          <cell r="I2335" t="str">
            <v xml:space="preserve">Tariff Shift </v>
          </cell>
          <cell r="J2335" t="str">
            <v>DANIELA</v>
          </cell>
          <cell r="K2335" t="str">
            <v>TMECGDL21-043</v>
          </cell>
          <cell r="L2335" t="str">
            <v>MX</v>
          </cell>
        </row>
        <row r="2336">
          <cell r="A2336" t="str">
            <v>A2C40005908</v>
          </cell>
          <cell r="B2336" t="str">
            <v>ROH</v>
          </cell>
          <cell r="C2336" t="str">
            <v>CAPACITOR DE TANTALIO</v>
          </cell>
          <cell r="D2336"/>
          <cell r="E2336">
            <v>853221</v>
          </cell>
          <cell r="F2336" t="str">
            <v>200976</v>
          </cell>
          <cell r="G2336" t="str">
            <v xml:space="preserve">    KEMET ELECTRONICS CORPORATION</v>
          </cell>
          <cell r="H2336" t="str">
            <v>SI</v>
          </cell>
          <cell r="I2336" t="str">
            <v xml:space="preserve">Tariff Shift </v>
          </cell>
          <cell r="J2336" t="str">
            <v>DANIELA</v>
          </cell>
          <cell r="K2336" t="str">
            <v>TMECGDL21-043</v>
          </cell>
          <cell r="L2336" t="str">
            <v>MX</v>
          </cell>
        </row>
        <row r="2337">
          <cell r="A2337" t="str">
            <v>A2C00029700</v>
          </cell>
          <cell r="B2337" t="str">
            <v>ROH</v>
          </cell>
          <cell r="C2337" t="str">
            <v>CAPACITOR DE TANTALIO</v>
          </cell>
          <cell r="D2337"/>
          <cell r="E2337">
            <v>853221</v>
          </cell>
          <cell r="F2337" t="str">
            <v>200976</v>
          </cell>
          <cell r="G2337" t="str">
            <v xml:space="preserve">    KEMET ELECTRONICS CORPORATION</v>
          </cell>
          <cell r="H2337" t="str">
            <v>SI</v>
          </cell>
          <cell r="I2337" t="str">
            <v xml:space="preserve">Tariff Shift </v>
          </cell>
          <cell r="J2337" t="str">
            <v>DANIELA</v>
          </cell>
          <cell r="K2337" t="str">
            <v>TMECGDL21-043</v>
          </cell>
          <cell r="L2337" t="str">
            <v>MX</v>
          </cell>
        </row>
        <row r="2338">
          <cell r="A2338" t="str">
            <v>A2C00025276</v>
          </cell>
          <cell r="B2338" t="str">
            <v>ROH</v>
          </cell>
          <cell r="C2338" t="str">
            <v>CIRCUITOS INTEGRADOS</v>
          </cell>
          <cell r="D2338"/>
          <cell r="E2338">
            <v>854231</v>
          </cell>
          <cell r="F2338" t="str">
            <v>200675</v>
          </cell>
          <cell r="G2338" t="str">
            <v>LITTLEFUSSE, S.A. DE C.V.</v>
          </cell>
          <cell r="H2338" t="str">
            <v>SI</v>
          </cell>
          <cell r="I2338" t="str">
            <v>NET COST (RVC)</v>
          </cell>
          <cell r="J2338" t="str">
            <v>MIRANDA</v>
          </cell>
          <cell r="K2338" t="str">
            <v>TMECGDL21-059</v>
          </cell>
          <cell r="L2338" t="str">
            <v>MX</v>
          </cell>
        </row>
        <row r="2339">
          <cell r="A2339" t="str">
            <v>A2C85792900</v>
          </cell>
          <cell r="B2339" t="str">
            <v>ROH</v>
          </cell>
          <cell r="C2339" t="str">
            <v>PARTES PARA VELOCIMETRO Y TACOMETRO</v>
          </cell>
          <cell r="D2339">
            <v>90299001</v>
          </cell>
          <cell r="E2339">
            <v>90299001</v>
          </cell>
          <cell r="F2339" t="str">
            <v>9067731</v>
          </cell>
          <cell r="G2339" t="str">
            <v>SAKAIYA CO OF AMERICA LTD</v>
          </cell>
          <cell r="H2339" t="str">
            <v>SI</v>
          </cell>
          <cell r="I2339" t="str">
            <v>NET COST (RVC)</v>
          </cell>
          <cell r="J2339" t="str">
            <v>MIRANDA</v>
          </cell>
          <cell r="K2339" t="str">
            <v>TMECGDL21-060</v>
          </cell>
          <cell r="L2339" t="str">
            <v>MX</v>
          </cell>
        </row>
        <row r="2340">
          <cell r="A2340" t="str">
            <v>A2C85793400</v>
          </cell>
          <cell r="B2340" t="str">
            <v>ROH</v>
          </cell>
          <cell r="C2340" t="str">
            <v>PARTES PARA VELOCIMETRO Y TACOMETRO</v>
          </cell>
          <cell r="D2340">
            <v>90299001</v>
          </cell>
          <cell r="E2340">
            <v>90299001</v>
          </cell>
          <cell r="F2340" t="str">
            <v>9067731</v>
          </cell>
          <cell r="G2340" t="str">
            <v>SAKAIYA CO OF AMERICA LTD</v>
          </cell>
          <cell r="H2340" t="str">
            <v>SI</v>
          </cell>
          <cell r="I2340" t="str">
            <v>NET COST (RVC)</v>
          </cell>
          <cell r="J2340" t="str">
            <v>MIRANDA</v>
          </cell>
          <cell r="K2340" t="str">
            <v>TMECGDL21-060</v>
          </cell>
          <cell r="L2340" t="str">
            <v>MX</v>
          </cell>
        </row>
        <row r="2341">
          <cell r="A2341" t="str">
            <v>A2C00049053</v>
          </cell>
          <cell r="B2341" t="str">
            <v>ROH</v>
          </cell>
          <cell r="C2341" t="str">
            <v>SENSOR DE ACELERACION</v>
          </cell>
          <cell r="D2341">
            <v>90319099</v>
          </cell>
          <cell r="E2341">
            <v>854239</v>
          </cell>
          <cell r="F2341" t="str">
            <v>200867</v>
          </cell>
          <cell r="G2341" t="str">
            <v>Analog Devices International U.C.</v>
          </cell>
          <cell r="H2341" t="str">
            <v>SI</v>
          </cell>
          <cell r="I2341" t="str">
            <v xml:space="preserve">Tariff Shift </v>
          </cell>
          <cell r="J2341" t="str">
            <v>MIRANDA</v>
          </cell>
          <cell r="K2341" t="str">
            <v>TMECGDL21-061</v>
          </cell>
          <cell r="L2341" t="str">
            <v>US</v>
          </cell>
        </row>
        <row r="2342">
          <cell r="A2342" t="str">
            <v>A2C00042550</v>
          </cell>
          <cell r="B2342" t="str">
            <v>ROH</v>
          </cell>
          <cell r="C2342" t="str">
            <v>CIRCUITOS INTEGRADOS</v>
          </cell>
          <cell r="D2342">
            <v>85423103</v>
          </cell>
          <cell r="E2342">
            <v>854233</v>
          </cell>
          <cell r="F2342" t="str">
            <v>200867</v>
          </cell>
          <cell r="G2342" t="str">
            <v>Analog Devices International U.C.</v>
          </cell>
          <cell r="H2342" t="str">
            <v>SI</v>
          </cell>
          <cell r="I2342" t="str">
            <v xml:space="preserve">Tariff Shift </v>
          </cell>
          <cell r="J2342" t="str">
            <v>MIRANDA</v>
          </cell>
          <cell r="K2342" t="str">
            <v>TMECGDL21-061</v>
          </cell>
          <cell r="L2342" t="str">
            <v>US</v>
          </cell>
        </row>
        <row r="2343">
          <cell r="A2343" t="str">
            <v>A2C00432000</v>
          </cell>
          <cell r="B2343" t="str">
            <v>ROH</v>
          </cell>
          <cell r="C2343" t="str">
            <v>SENSOR DE ACELERACION</v>
          </cell>
          <cell r="D2343">
            <v>90319099</v>
          </cell>
          <cell r="E2343">
            <v>903180</v>
          </cell>
          <cell r="F2343" t="str">
            <v>200867</v>
          </cell>
          <cell r="G2343" t="str">
            <v>Analog Devices International U.C.</v>
          </cell>
          <cell r="H2343" t="str">
            <v>SI</v>
          </cell>
          <cell r="I2343" t="str">
            <v xml:space="preserve">Tariff Shift </v>
          </cell>
          <cell r="J2343" t="str">
            <v>MIRANDA</v>
          </cell>
          <cell r="K2343" t="str">
            <v>TMECGDL21-061</v>
          </cell>
          <cell r="L2343" t="str">
            <v>US</v>
          </cell>
        </row>
        <row r="2344">
          <cell r="A2344" t="str">
            <v>A2C00049061</v>
          </cell>
          <cell r="B2344" t="str">
            <v>ROH</v>
          </cell>
          <cell r="C2344" t="str">
            <v>SENSOR DE ACELERACION</v>
          </cell>
          <cell r="D2344">
            <v>90319099</v>
          </cell>
          <cell r="E2344">
            <v>854239</v>
          </cell>
          <cell r="F2344" t="str">
            <v>200867</v>
          </cell>
          <cell r="G2344" t="str">
            <v>Analog Devices International U.C.</v>
          </cell>
          <cell r="H2344" t="str">
            <v>SI</v>
          </cell>
          <cell r="I2344" t="str">
            <v xml:space="preserve">Tariff Shift </v>
          </cell>
          <cell r="J2344" t="str">
            <v>MIRANDA</v>
          </cell>
          <cell r="K2344" t="str">
            <v>TMECGDL21-061</v>
          </cell>
          <cell r="L2344" t="str">
            <v>US</v>
          </cell>
        </row>
        <row r="2345">
          <cell r="A2345">
            <v>6593672023</v>
          </cell>
          <cell r="B2345" t="str">
            <v>ROH</v>
          </cell>
          <cell r="C2345" t="str">
            <v>CIRCUITOS INTEGRADOS</v>
          </cell>
          <cell r="D2345">
            <v>85423999</v>
          </cell>
          <cell r="E2345">
            <v>854233</v>
          </cell>
          <cell r="F2345" t="str">
            <v>200867</v>
          </cell>
          <cell r="G2345" t="str">
            <v>Analog Devices International U.C.</v>
          </cell>
          <cell r="H2345" t="str">
            <v>SI</v>
          </cell>
          <cell r="I2345" t="str">
            <v xml:space="preserve">Tariff Shift </v>
          </cell>
          <cell r="J2345" t="str">
            <v>MIRANDA</v>
          </cell>
          <cell r="K2345" t="str">
            <v>TMECGDL21-061</v>
          </cell>
          <cell r="L2345" t="str">
            <v>US</v>
          </cell>
        </row>
        <row r="2346">
          <cell r="A2346" t="str">
            <v>A2C01435200</v>
          </cell>
          <cell r="B2346" t="str">
            <v>ROH</v>
          </cell>
          <cell r="C2346" t="str">
            <v>SENSOR DE ACELERACION</v>
          </cell>
          <cell r="D2346">
            <v>90319099</v>
          </cell>
          <cell r="E2346">
            <v>903180</v>
          </cell>
          <cell r="F2346" t="str">
            <v>200867</v>
          </cell>
          <cell r="G2346" t="str">
            <v>Analog Devices International U.C.</v>
          </cell>
          <cell r="H2346" t="str">
            <v>SI</v>
          </cell>
          <cell r="I2346" t="str">
            <v xml:space="preserve">Tariff Shift </v>
          </cell>
          <cell r="J2346" t="str">
            <v>MIRANDA</v>
          </cell>
          <cell r="K2346" t="str">
            <v>TMECGDL21-061</v>
          </cell>
          <cell r="L2346" t="str">
            <v>US</v>
          </cell>
        </row>
        <row r="2347">
          <cell r="A2347" t="str">
            <v>A2C00047244</v>
          </cell>
          <cell r="B2347" t="str">
            <v>ROH</v>
          </cell>
          <cell r="C2347" t="str">
            <v>CIRCUITOS INTEGRADOS</v>
          </cell>
          <cell r="D2347">
            <v>85423999</v>
          </cell>
          <cell r="E2347">
            <v>854239</v>
          </cell>
          <cell r="F2347" t="str">
            <v>200867</v>
          </cell>
          <cell r="G2347" t="str">
            <v>Analog Devices International U.C.</v>
          </cell>
          <cell r="H2347" t="str">
            <v>SI</v>
          </cell>
          <cell r="I2347" t="str">
            <v xml:space="preserve">Tariff Shift </v>
          </cell>
          <cell r="J2347" t="str">
            <v>MIRANDA</v>
          </cell>
          <cell r="K2347" t="str">
            <v>TMECGDL21-061</v>
          </cell>
          <cell r="L2347" t="str">
            <v>US</v>
          </cell>
        </row>
        <row r="2348">
          <cell r="A2348" t="str">
            <v>A2C00047935</v>
          </cell>
          <cell r="B2348" t="str">
            <v>ROH</v>
          </cell>
          <cell r="C2348" t="str">
            <v>CIRCUITOS INTEGRADOS</v>
          </cell>
          <cell r="D2348">
            <v>85423999</v>
          </cell>
          <cell r="E2348">
            <v>854239</v>
          </cell>
          <cell r="F2348" t="str">
            <v>200867</v>
          </cell>
          <cell r="G2348" t="str">
            <v>Analog Devices International U.C.</v>
          </cell>
          <cell r="H2348" t="str">
            <v>SI</v>
          </cell>
          <cell r="I2348" t="str">
            <v xml:space="preserve">Tariff Shift </v>
          </cell>
          <cell r="J2348" t="str">
            <v>MIRANDA</v>
          </cell>
          <cell r="K2348" t="str">
            <v>TMECGDL21-061</v>
          </cell>
          <cell r="L2348" t="str">
            <v>US</v>
          </cell>
        </row>
        <row r="2349">
          <cell r="A2349" t="str">
            <v>A2C01434200</v>
          </cell>
          <cell r="B2349" t="str">
            <v>ROH</v>
          </cell>
          <cell r="C2349" t="str">
            <v>CIRCUITOS INTEGRADOS</v>
          </cell>
          <cell r="D2349">
            <v>85423999</v>
          </cell>
          <cell r="E2349">
            <v>854239</v>
          </cell>
          <cell r="F2349" t="str">
            <v>200867</v>
          </cell>
          <cell r="G2349" t="str">
            <v>Analog Devices International U.C.</v>
          </cell>
          <cell r="H2349" t="str">
            <v>SI</v>
          </cell>
          <cell r="I2349" t="str">
            <v xml:space="preserve">Tariff Shift </v>
          </cell>
          <cell r="J2349" t="str">
            <v>MIRANDA</v>
          </cell>
          <cell r="K2349" t="str">
            <v>TMECGDL21-061</v>
          </cell>
          <cell r="L2349" t="str">
            <v>US</v>
          </cell>
        </row>
        <row r="2350">
          <cell r="A2350" t="str">
            <v>A2C00355700</v>
          </cell>
          <cell r="B2350" t="str">
            <v>ROH</v>
          </cell>
          <cell r="C2350" t="str">
            <v>CIRCUITOS INTEGRADOS</v>
          </cell>
          <cell r="D2350">
            <v>85423103</v>
          </cell>
          <cell r="E2350">
            <v>854239</v>
          </cell>
          <cell r="F2350" t="str">
            <v>200867</v>
          </cell>
          <cell r="G2350" t="str">
            <v>Analog Devices International U.C.</v>
          </cell>
          <cell r="H2350" t="str">
            <v>SI</v>
          </cell>
          <cell r="I2350" t="str">
            <v xml:space="preserve">Tariff Shift </v>
          </cell>
          <cell r="J2350" t="str">
            <v>MIRANDA</v>
          </cell>
          <cell r="K2350" t="str">
            <v>TMECGDL21-061</v>
          </cell>
          <cell r="L2350" t="str">
            <v>US</v>
          </cell>
        </row>
        <row r="2351">
          <cell r="A2351" t="str">
            <v>TRC00021300</v>
          </cell>
          <cell r="B2351" t="str">
            <v>ROH</v>
          </cell>
          <cell r="C2351" t="str">
            <v>IC SIGNAL COND/AD7305YRZ,SO20,SMD SOLDER</v>
          </cell>
          <cell r="E2351">
            <v>854239</v>
          </cell>
          <cell r="F2351" t="str">
            <v>200867</v>
          </cell>
          <cell r="G2351" t="str">
            <v>Analog Devices International U.C.</v>
          </cell>
          <cell r="H2351" t="str">
            <v>SI</v>
          </cell>
          <cell r="I2351" t="str">
            <v xml:space="preserve">Tariff Shift </v>
          </cell>
          <cell r="J2351" t="str">
            <v>MIRANDA</v>
          </cell>
          <cell r="K2351" t="str">
            <v>TMECGDL21-061</v>
          </cell>
          <cell r="L2351" t="str">
            <v>US</v>
          </cell>
        </row>
        <row r="2352">
          <cell r="A2352" t="str">
            <v>A2C00628600</v>
          </cell>
          <cell r="B2352" t="str">
            <v>ROH</v>
          </cell>
          <cell r="C2352" t="str">
            <v>CIRCUITOS INTEGRADOS</v>
          </cell>
          <cell r="D2352">
            <v>85423999</v>
          </cell>
          <cell r="E2352">
            <v>854239</v>
          </cell>
          <cell r="F2352" t="str">
            <v>200867</v>
          </cell>
          <cell r="G2352" t="str">
            <v>Analog Devices International U.C.</v>
          </cell>
          <cell r="H2352" t="str">
            <v>SI</v>
          </cell>
          <cell r="I2352" t="str">
            <v xml:space="preserve">Tariff Shift </v>
          </cell>
          <cell r="J2352" t="str">
            <v>MIRANDA</v>
          </cell>
          <cell r="K2352" t="str">
            <v>TMECGDL21-061</v>
          </cell>
          <cell r="L2352" t="str">
            <v>US</v>
          </cell>
        </row>
        <row r="2353">
          <cell r="A2353" t="str">
            <v>A2C00787300</v>
          </cell>
          <cell r="B2353" t="str">
            <v>ROH</v>
          </cell>
          <cell r="C2353" t="str">
            <v>CAPACITOR DE TANTALIO</v>
          </cell>
          <cell r="D2353"/>
          <cell r="E2353">
            <v>853221</v>
          </cell>
          <cell r="F2353" t="str">
            <v>200976</v>
          </cell>
          <cell r="G2353" t="str">
            <v xml:space="preserve">    KEMET ELECTRONICS CORPORATION</v>
          </cell>
          <cell r="H2353" t="str">
            <v>SI</v>
          </cell>
          <cell r="I2353" t="str">
            <v xml:space="preserve">Tariff Shift </v>
          </cell>
          <cell r="J2353" t="str">
            <v>DANIELA</v>
          </cell>
          <cell r="K2353" t="str">
            <v>TMECGDL21-043</v>
          </cell>
          <cell r="L2353" t="str">
            <v>MX</v>
          </cell>
        </row>
        <row r="2354">
          <cell r="A2354" t="str">
            <v>A2C96300400</v>
          </cell>
          <cell r="B2354" t="str">
            <v>HAWA</v>
          </cell>
          <cell r="C2354" t="str">
            <v>ANTENNA</v>
          </cell>
          <cell r="D2354" t="str">
            <v>85291009.04</v>
          </cell>
          <cell r="E2354">
            <v>85291009.040000007</v>
          </cell>
          <cell r="F2354">
            <v>9137988</v>
          </cell>
          <cell r="G2354" t="str">
            <v>Sistemas Mecatronicos Intica</v>
          </cell>
          <cell r="H2354" t="str">
            <v>SI</v>
          </cell>
          <cell r="I2354" t="str">
            <v xml:space="preserve">Tariff Shift </v>
          </cell>
          <cell r="J2354" t="str">
            <v>DANIELA</v>
          </cell>
          <cell r="K2354" t="str">
            <v>TMECGDL21-062</v>
          </cell>
          <cell r="L2354" t="str">
            <v>MX</v>
          </cell>
        </row>
        <row r="2355">
          <cell r="A2355" t="str">
            <v>A2C3885910030</v>
          </cell>
          <cell r="B2355" t="str">
            <v>HAWA</v>
          </cell>
          <cell r="C2355" t="str">
            <v>ANTENNA</v>
          </cell>
          <cell r="D2355" t="str">
            <v>85291009.04</v>
          </cell>
          <cell r="E2355">
            <v>85291009.040000007</v>
          </cell>
          <cell r="F2355">
            <v>9137988</v>
          </cell>
          <cell r="G2355" t="str">
            <v>Sistemas Mecatronicos Intica</v>
          </cell>
          <cell r="H2355" t="str">
            <v>SI</v>
          </cell>
          <cell r="I2355" t="str">
            <v xml:space="preserve">Tariff Shift </v>
          </cell>
          <cell r="J2355" t="str">
            <v>DANIELA</v>
          </cell>
          <cell r="K2355" t="str">
            <v>TMECGDL21-062</v>
          </cell>
          <cell r="L2355" t="str">
            <v>MX</v>
          </cell>
        </row>
        <row r="2356">
          <cell r="A2356" t="str">
            <v>A2C3885900030</v>
          </cell>
          <cell r="B2356" t="str">
            <v>HAWA</v>
          </cell>
          <cell r="C2356" t="str">
            <v>ANTENNA</v>
          </cell>
          <cell r="D2356" t="str">
            <v>85291009.04</v>
          </cell>
          <cell r="E2356">
            <v>85291009.040000007</v>
          </cell>
          <cell r="F2356">
            <v>9137988</v>
          </cell>
          <cell r="G2356" t="str">
            <v>Sistemas Mecatronicos Intica</v>
          </cell>
          <cell r="H2356" t="str">
            <v>SI</v>
          </cell>
          <cell r="I2356" t="str">
            <v xml:space="preserve">Tariff Shift </v>
          </cell>
          <cell r="J2356" t="str">
            <v>DANIELA</v>
          </cell>
          <cell r="K2356" t="str">
            <v>TMECGDL21-062</v>
          </cell>
          <cell r="L2356" t="str">
            <v>MX</v>
          </cell>
        </row>
        <row r="2357">
          <cell r="A2357" t="str">
            <v>A2C94553300</v>
          </cell>
          <cell r="B2357" t="str">
            <v>ROH</v>
          </cell>
          <cell r="C2357" t="str">
            <v>PARTES PARA VELOCIMETRO Y TACOMETRO</v>
          </cell>
          <cell r="D2357">
            <v>9029900100</v>
          </cell>
          <cell r="E2357">
            <v>902990</v>
          </cell>
          <cell r="F2357" t="str">
            <v>212092</v>
          </cell>
          <cell r="G2357" t="str">
            <v>Serigraph Inc.</v>
          </cell>
          <cell r="H2357" t="str">
            <v>SI</v>
          </cell>
          <cell r="I2357" t="str">
            <v xml:space="preserve">Tariff Shift </v>
          </cell>
          <cell r="J2357" t="str">
            <v>MIRANDA</v>
          </cell>
          <cell r="K2357" t="str">
            <v>TMECGDL21-063</v>
          </cell>
          <cell r="L2357" t="str">
            <v>US</v>
          </cell>
        </row>
        <row r="2358">
          <cell r="A2358" t="str">
            <v>A2C94628700</v>
          </cell>
          <cell r="B2358" t="str">
            <v>ROH</v>
          </cell>
          <cell r="C2358" t="str">
            <v>PARTES PARA VELOCIMETRO Y TACOMETRO</v>
          </cell>
          <cell r="D2358">
            <v>9029900100</v>
          </cell>
          <cell r="E2358">
            <v>902990</v>
          </cell>
          <cell r="F2358">
            <v>212092</v>
          </cell>
          <cell r="G2358" t="str">
            <v>Serigraph Inc.</v>
          </cell>
          <cell r="H2358" t="str">
            <v>SI</v>
          </cell>
          <cell r="I2358" t="str">
            <v xml:space="preserve">Tariff Shift </v>
          </cell>
          <cell r="J2358" t="str">
            <v>MIRANDA</v>
          </cell>
          <cell r="K2358" t="str">
            <v>TMECGDL21-063</v>
          </cell>
          <cell r="L2358" t="str">
            <v>US</v>
          </cell>
        </row>
        <row r="2359">
          <cell r="A2359" t="str">
            <v>A2C94628100</v>
          </cell>
          <cell r="B2359" t="str">
            <v>ROH</v>
          </cell>
          <cell r="C2359" t="str">
            <v>PARTES PARA VELOCIMETRO Y TACOMETRO</v>
          </cell>
          <cell r="D2359">
            <v>9029900100</v>
          </cell>
          <cell r="E2359">
            <v>902990</v>
          </cell>
          <cell r="F2359">
            <v>212092</v>
          </cell>
          <cell r="G2359" t="str">
            <v>Serigraph Inc.</v>
          </cell>
          <cell r="H2359" t="str">
            <v>SI</v>
          </cell>
          <cell r="I2359" t="str">
            <v xml:space="preserve">Tariff Shift </v>
          </cell>
          <cell r="J2359" t="str">
            <v>MIRANDA</v>
          </cell>
          <cell r="K2359" t="str">
            <v>TMECGDL21-063</v>
          </cell>
          <cell r="L2359" t="str">
            <v>US</v>
          </cell>
        </row>
        <row r="2360">
          <cell r="A2360">
            <v>2517184419100</v>
          </cell>
          <cell r="B2360" t="str">
            <v>ROH</v>
          </cell>
          <cell r="C2360" t="str">
            <v>SOPORTE DE METAL</v>
          </cell>
          <cell r="E2360">
            <v>853690</v>
          </cell>
          <cell r="F2360">
            <v>210208</v>
          </cell>
          <cell r="G2360" t="str">
            <v>Autosplice Inc.</v>
          </cell>
          <cell r="H2360" t="str">
            <v>SI</v>
          </cell>
          <cell r="I2360" t="str">
            <v>Criterio de Origen B</v>
          </cell>
          <cell r="J2360" t="str">
            <v>MIRANDA</v>
          </cell>
          <cell r="K2360" t="str">
            <v>TMECGDL21-064</v>
          </cell>
          <cell r="L2360" t="str">
            <v>MX</v>
          </cell>
        </row>
        <row r="2361">
          <cell r="A2361" t="str">
            <v>A2C7344670000</v>
          </cell>
          <cell r="B2361" t="str">
            <v>ROH</v>
          </cell>
          <cell r="C2361" t="str">
            <v>SOPORTE DE METAL</v>
          </cell>
          <cell r="E2361">
            <v>853690</v>
          </cell>
          <cell r="F2361">
            <v>210208</v>
          </cell>
          <cell r="G2361" t="str">
            <v>Autosplice Inc.</v>
          </cell>
          <cell r="H2361" t="str">
            <v>SI</v>
          </cell>
          <cell r="I2361" t="str">
            <v>Criterio de Origen B</v>
          </cell>
          <cell r="J2361" t="str">
            <v>MIRANDA</v>
          </cell>
          <cell r="K2361" t="str">
            <v>TMECGDL21-064</v>
          </cell>
          <cell r="L2361" t="str">
            <v>MX</v>
          </cell>
        </row>
        <row r="2362">
          <cell r="A2362" t="str">
            <v>A2C7403110000</v>
          </cell>
          <cell r="B2362" t="str">
            <v>ROH</v>
          </cell>
          <cell r="C2362" t="str">
            <v>SOPORTE DE METAL</v>
          </cell>
          <cell r="E2362">
            <v>853690</v>
          </cell>
          <cell r="F2362">
            <v>210208</v>
          </cell>
          <cell r="G2362" t="str">
            <v>Autosplice Inc.</v>
          </cell>
          <cell r="H2362" t="str">
            <v>SI</v>
          </cell>
          <cell r="I2362" t="str">
            <v>Criterio de Origen B</v>
          </cell>
          <cell r="J2362" t="str">
            <v>MIRANDA</v>
          </cell>
          <cell r="K2362" t="str">
            <v>TMECGDL21-064</v>
          </cell>
          <cell r="L2362" t="str">
            <v>MX</v>
          </cell>
        </row>
        <row r="2363">
          <cell r="A2363" t="str">
            <v>A2C7638460000</v>
          </cell>
          <cell r="B2363" t="str">
            <v>ROH</v>
          </cell>
          <cell r="C2363" t="str">
            <v>SOPORTE DE METAL</v>
          </cell>
          <cell r="E2363">
            <v>853690</v>
          </cell>
          <cell r="F2363">
            <v>210208</v>
          </cell>
          <cell r="G2363" t="str">
            <v>Autosplice Inc.</v>
          </cell>
          <cell r="H2363" t="str">
            <v>SI</v>
          </cell>
          <cell r="I2363" t="str">
            <v>Criterio de Origen B</v>
          </cell>
          <cell r="J2363" t="str">
            <v>MIRANDA</v>
          </cell>
          <cell r="K2363" t="str">
            <v>TMECGDL21-064</v>
          </cell>
          <cell r="L2363" t="str">
            <v>MX</v>
          </cell>
        </row>
        <row r="2364">
          <cell r="A2364" t="str">
            <v>A2C92905900</v>
          </cell>
          <cell r="B2364" t="str">
            <v>ROH</v>
          </cell>
          <cell r="C2364" t="str">
            <v>SOPORTE DE METAL</v>
          </cell>
          <cell r="E2364">
            <v>853690</v>
          </cell>
          <cell r="F2364">
            <v>210208</v>
          </cell>
          <cell r="G2364" t="str">
            <v>Autosplice Inc.</v>
          </cell>
          <cell r="H2364" t="str">
            <v>SI</v>
          </cell>
          <cell r="I2364" t="str">
            <v>Criterio de Origen B</v>
          </cell>
          <cell r="J2364" t="str">
            <v>MIRANDA</v>
          </cell>
          <cell r="K2364" t="str">
            <v>TMECGDL21-064</v>
          </cell>
          <cell r="L2364" t="str">
            <v>MX</v>
          </cell>
        </row>
        <row r="2365">
          <cell r="A2365" t="str">
            <v>A3944679Z0100</v>
          </cell>
          <cell r="B2365" t="str">
            <v>ROH</v>
          </cell>
          <cell r="C2365" t="str">
            <v>SOPORTE DE METAL</v>
          </cell>
          <cell r="E2365">
            <v>853690</v>
          </cell>
          <cell r="F2365">
            <v>210208</v>
          </cell>
          <cell r="G2365" t="str">
            <v>Autosplice Inc.</v>
          </cell>
          <cell r="H2365" t="str">
            <v>SI</v>
          </cell>
          <cell r="I2365" t="str">
            <v>Criterio de Origen B</v>
          </cell>
          <cell r="J2365" t="str">
            <v>MIRANDA</v>
          </cell>
          <cell r="K2365" t="str">
            <v>TMECGDL21-064</v>
          </cell>
          <cell r="L2365" t="str">
            <v>US</v>
          </cell>
        </row>
        <row r="2366">
          <cell r="A2366" t="str">
            <v>A0944863Z0200</v>
          </cell>
          <cell r="B2366" t="str">
            <v>ROH</v>
          </cell>
          <cell r="C2366" t="str">
            <v>SOPORTE DE METAL</v>
          </cell>
          <cell r="E2366">
            <v>853690</v>
          </cell>
          <cell r="F2366">
            <v>210208</v>
          </cell>
          <cell r="G2366" t="str">
            <v>Autosplice Inc.</v>
          </cell>
          <cell r="H2366" t="str">
            <v>SI</v>
          </cell>
          <cell r="I2366" t="str">
            <v>Criterio de Origen B</v>
          </cell>
          <cell r="J2366" t="str">
            <v>MIRANDA</v>
          </cell>
          <cell r="K2366" t="str">
            <v>TMECGDL21-064</v>
          </cell>
          <cell r="L2366" t="str">
            <v>US</v>
          </cell>
        </row>
        <row r="2367">
          <cell r="A2367" t="str">
            <v>A3944680Z0100</v>
          </cell>
          <cell r="B2367" t="str">
            <v>ROH</v>
          </cell>
          <cell r="C2367" t="str">
            <v>SOPORTE DE METAL</v>
          </cell>
          <cell r="E2367">
            <v>853690</v>
          </cell>
          <cell r="F2367">
            <v>210208</v>
          </cell>
          <cell r="G2367" t="str">
            <v>Autosplice Inc.</v>
          </cell>
          <cell r="H2367" t="str">
            <v>SI</v>
          </cell>
          <cell r="I2367" t="str">
            <v>Criterio de Origen B</v>
          </cell>
          <cell r="J2367" t="str">
            <v>MIRANDA</v>
          </cell>
          <cell r="K2367" t="str">
            <v>TMECGDL21-064</v>
          </cell>
          <cell r="L2367" t="str">
            <v>US</v>
          </cell>
        </row>
        <row r="2368">
          <cell r="A2368" t="str">
            <v>A2C99192400</v>
          </cell>
          <cell r="B2368" t="str">
            <v>ROH</v>
          </cell>
          <cell r="C2368" t="str">
            <v>SOPORTE DE METAL</v>
          </cell>
          <cell r="E2368">
            <v>853690</v>
          </cell>
          <cell r="F2368">
            <v>210208</v>
          </cell>
          <cell r="G2368" t="str">
            <v>Autosplice Inc.</v>
          </cell>
          <cell r="H2368" t="str">
            <v>SI</v>
          </cell>
          <cell r="I2368" t="str">
            <v>Criterio de Origen B</v>
          </cell>
          <cell r="J2368" t="str">
            <v>MIRANDA</v>
          </cell>
          <cell r="K2368" t="str">
            <v>TMECGDL21-064</v>
          </cell>
          <cell r="L2368" t="str">
            <v>MX</v>
          </cell>
        </row>
        <row r="2369">
          <cell r="A2369" t="str">
            <v>A2C53168585</v>
          </cell>
          <cell r="B2369" t="str">
            <v>ROH</v>
          </cell>
          <cell r="C2369" t="str">
            <v>SOPORTE DE METAL</v>
          </cell>
          <cell r="E2369">
            <v>853690</v>
          </cell>
          <cell r="F2369">
            <v>210208</v>
          </cell>
          <cell r="G2369" t="str">
            <v>Autosplice Inc.</v>
          </cell>
          <cell r="H2369" t="str">
            <v>SI</v>
          </cell>
          <cell r="I2369" t="str">
            <v>Criterio de Origen B</v>
          </cell>
          <cell r="J2369" t="str">
            <v>MIRANDA</v>
          </cell>
          <cell r="K2369" t="str">
            <v>TMECGDL21-064</v>
          </cell>
          <cell r="L2369" t="str">
            <v>MX</v>
          </cell>
        </row>
        <row r="2370">
          <cell r="A2370" t="str">
            <v>A0943642Z0000</v>
          </cell>
          <cell r="B2370" t="str">
            <v>ROH</v>
          </cell>
          <cell r="C2370" t="str">
            <v>SOPORTE DE METAL</v>
          </cell>
          <cell r="E2370">
            <v>853690</v>
          </cell>
          <cell r="F2370">
            <v>210208</v>
          </cell>
          <cell r="G2370" t="str">
            <v>Autosplice Inc.</v>
          </cell>
          <cell r="H2370" t="str">
            <v>SI</v>
          </cell>
          <cell r="I2370" t="str">
            <v>Criterio de Origen B</v>
          </cell>
          <cell r="J2370" t="str">
            <v>MIRANDA</v>
          </cell>
          <cell r="K2370" t="str">
            <v>TMECGDL21-064</v>
          </cell>
          <cell r="L2370" t="str">
            <v>MX</v>
          </cell>
        </row>
        <row r="2371">
          <cell r="A2371" t="str">
            <v>8800630259</v>
          </cell>
          <cell r="B2371" t="str">
            <v>ROH</v>
          </cell>
          <cell r="C2371" t="str">
            <v>ETIQUETAS DE PAPEL  (EN BLANCO)</v>
          </cell>
          <cell r="E2371">
            <v>48219099</v>
          </cell>
          <cell r="F2371" t="str">
            <v>200492</v>
          </cell>
          <cell r="G2371" t="str">
            <v>IMPRENTA Y CALCOMANIAS LOZA</v>
          </cell>
          <cell r="H2371" t="str">
            <v>SI</v>
          </cell>
          <cell r="I2371" t="str">
            <v xml:space="preserve">Transaction Value Method (TV) </v>
          </cell>
          <cell r="J2371" t="str">
            <v>MIRANDA</v>
          </cell>
          <cell r="K2371" t="str">
            <v>TMECGDL21-065</v>
          </cell>
          <cell r="L2371" t="str">
            <v>MX</v>
          </cell>
        </row>
        <row r="2372">
          <cell r="A2372" t="str">
            <v>8800630266</v>
          </cell>
          <cell r="B2372" t="str">
            <v>ROH</v>
          </cell>
          <cell r="C2372" t="str">
            <v>ETIQUETAS DE PAPEL  (EN BLANCO)</v>
          </cell>
          <cell r="E2372">
            <v>48219099</v>
          </cell>
          <cell r="F2372" t="str">
            <v>200492</v>
          </cell>
          <cell r="G2372" t="str">
            <v>IMPRENTA Y CALCOMANIAS LOZA</v>
          </cell>
          <cell r="H2372" t="str">
            <v>SI</v>
          </cell>
          <cell r="I2372" t="str">
            <v xml:space="preserve">Transaction Value Method (TV) </v>
          </cell>
          <cell r="J2372" t="str">
            <v>MIRANDA</v>
          </cell>
          <cell r="K2372" t="str">
            <v>TMECGDL21-065</v>
          </cell>
          <cell r="L2372" t="str">
            <v>MX</v>
          </cell>
        </row>
        <row r="2373">
          <cell r="A2373" t="str">
            <v>8800630270</v>
          </cell>
          <cell r="B2373" t="str">
            <v>ROH</v>
          </cell>
          <cell r="C2373" t="str">
            <v>ETIQUETAS DE PAPEL  (EN BLANCO)</v>
          </cell>
          <cell r="E2373">
            <v>48219099</v>
          </cell>
          <cell r="F2373" t="str">
            <v>200492</v>
          </cell>
          <cell r="G2373" t="str">
            <v>IMPRENTA Y CALCOMANIAS LOZA</v>
          </cell>
          <cell r="H2373" t="str">
            <v>SI</v>
          </cell>
          <cell r="I2373" t="str">
            <v xml:space="preserve">Transaction Value Method (TV) </v>
          </cell>
          <cell r="J2373" t="str">
            <v>MIRANDA</v>
          </cell>
          <cell r="K2373" t="str">
            <v>TMECGDL21-065</v>
          </cell>
          <cell r="L2373" t="str">
            <v>MX</v>
          </cell>
        </row>
        <row r="2374">
          <cell r="A2374" t="str">
            <v>8800630521</v>
          </cell>
          <cell r="B2374" t="str">
            <v>ROH</v>
          </cell>
          <cell r="C2374" t="str">
            <v>ETIQUETAS DE PAPEL  (EN BLANCO)</v>
          </cell>
          <cell r="E2374">
            <v>48219099</v>
          </cell>
          <cell r="F2374" t="str">
            <v>200492</v>
          </cell>
          <cell r="G2374" t="str">
            <v>IMPRENTA Y CALCOMANIAS LOZA</v>
          </cell>
          <cell r="H2374" t="str">
            <v>SI</v>
          </cell>
          <cell r="I2374" t="str">
            <v xml:space="preserve">Transaction Value Method (TV) </v>
          </cell>
          <cell r="J2374" t="str">
            <v>MIRANDA</v>
          </cell>
          <cell r="K2374" t="str">
            <v>TMECGDL21-065</v>
          </cell>
          <cell r="L2374" t="str">
            <v>MX</v>
          </cell>
        </row>
        <row r="2375">
          <cell r="A2375" t="str">
            <v>8800630250</v>
          </cell>
          <cell r="B2375" t="str">
            <v>ROH</v>
          </cell>
          <cell r="C2375" t="str">
            <v>ETIQUETAS DE PAPEL  (EN BLANCO)</v>
          </cell>
          <cell r="E2375">
            <v>48219099</v>
          </cell>
          <cell r="F2375" t="str">
            <v>200492</v>
          </cell>
          <cell r="G2375" t="str">
            <v>IMPRENTA Y CALCOMANIAS LOZA</v>
          </cell>
          <cell r="H2375" t="str">
            <v>SI</v>
          </cell>
          <cell r="I2375" t="str">
            <v xml:space="preserve">Transaction Value Method (TV) </v>
          </cell>
          <cell r="J2375" t="str">
            <v>MIRANDA</v>
          </cell>
          <cell r="K2375" t="str">
            <v>TMECGDL21-065</v>
          </cell>
          <cell r="L2375" t="str">
            <v>MX</v>
          </cell>
        </row>
        <row r="2376">
          <cell r="A2376" t="str">
            <v>8800630262</v>
          </cell>
          <cell r="B2376" t="str">
            <v>ROH</v>
          </cell>
          <cell r="C2376" t="str">
            <v>ETIQUETAS DE PAPEL  (EN BLANCO)</v>
          </cell>
          <cell r="E2376">
            <v>48219099</v>
          </cell>
          <cell r="F2376" t="str">
            <v>200492</v>
          </cell>
          <cell r="G2376" t="str">
            <v>IMPRENTA Y CALCOMANIAS LOZA</v>
          </cell>
          <cell r="H2376" t="str">
            <v>SI</v>
          </cell>
          <cell r="I2376" t="str">
            <v xml:space="preserve">Transaction Value Method (TV) </v>
          </cell>
          <cell r="J2376" t="str">
            <v>MIRANDA</v>
          </cell>
          <cell r="K2376" t="str">
            <v>TMECGDL21-065</v>
          </cell>
          <cell r="L2376" t="str">
            <v>MX</v>
          </cell>
        </row>
        <row r="2377">
          <cell r="A2377" t="str">
            <v>8800630471</v>
          </cell>
          <cell r="B2377" t="str">
            <v>ROH</v>
          </cell>
          <cell r="C2377" t="str">
            <v>ETIQUETAS DE PAPEL  (EN BLANCO)</v>
          </cell>
          <cell r="E2377">
            <v>48219099</v>
          </cell>
          <cell r="F2377">
            <v>200492</v>
          </cell>
          <cell r="G2377" t="str">
            <v>IMPRENTA Y CALCOMANIAS LOZA</v>
          </cell>
          <cell r="H2377" t="str">
            <v>SI</v>
          </cell>
          <cell r="I2377" t="str">
            <v xml:space="preserve">Transaction Value Method (TV) </v>
          </cell>
          <cell r="J2377" t="str">
            <v>MIRANDA</v>
          </cell>
          <cell r="K2377" t="str">
            <v>TMECGDL21-065</v>
          </cell>
          <cell r="L2377" t="str">
            <v>MX</v>
          </cell>
        </row>
        <row r="2378">
          <cell r="A2378" t="str">
            <v>8800630271</v>
          </cell>
          <cell r="B2378" t="str">
            <v>ROH</v>
          </cell>
          <cell r="C2378" t="str">
            <v>ETIQUETAS DE PAPEL  (EN BLANCO)</v>
          </cell>
          <cell r="E2378">
            <v>48219099</v>
          </cell>
          <cell r="F2378" t="str">
            <v>200492</v>
          </cell>
          <cell r="G2378" t="str">
            <v>IMPRENTA Y CALCOMANIAS LOZA</v>
          </cell>
          <cell r="H2378" t="str">
            <v>SI</v>
          </cell>
          <cell r="I2378" t="str">
            <v xml:space="preserve">Transaction Value Method (TV) </v>
          </cell>
          <cell r="J2378" t="str">
            <v>MIRANDA</v>
          </cell>
          <cell r="K2378" t="str">
            <v>TMECGDL21-065</v>
          </cell>
          <cell r="L2378" t="str">
            <v>MX</v>
          </cell>
        </row>
        <row r="2379">
          <cell r="A2379" t="str">
            <v>8800630467</v>
          </cell>
          <cell r="B2379" t="str">
            <v>ROH</v>
          </cell>
          <cell r="C2379" t="str">
            <v>ETIQUETAS DE PAPEL  (EN BLANCO)</v>
          </cell>
          <cell r="E2379">
            <v>48219099</v>
          </cell>
          <cell r="F2379" t="str">
            <v>200492</v>
          </cell>
          <cell r="G2379" t="str">
            <v>IMPRENTA Y CALCOMANIAS LOZA</v>
          </cell>
          <cell r="H2379" t="str">
            <v>SI</v>
          </cell>
          <cell r="I2379" t="str">
            <v xml:space="preserve">Transaction Value Method (TV) </v>
          </cell>
          <cell r="J2379" t="str">
            <v>MIRANDA</v>
          </cell>
          <cell r="K2379" t="str">
            <v>TMECGDL21-065</v>
          </cell>
          <cell r="L2379" t="str">
            <v>MX</v>
          </cell>
        </row>
        <row r="2380">
          <cell r="A2380" t="str">
            <v>8800630253</v>
          </cell>
          <cell r="B2380" t="str">
            <v>ROH</v>
          </cell>
          <cell r="C2380" t="str">
            <v>ETIQUETAS DE PAPEL  (EN BLANCO)</v>
          </cell>
          <cell r="E2380">
            <v>48219099</v>
          </cell>
          <cell r="F2380" t="str">
            <v>200492</v>
          </cell>
          <cell r="G2380" t="str">
            <v>IMPRENTA Y CALCOMANIAS LOZA</v>
          </cell>
          <cell r="H2380" t="str">
            <v>SI</v>
          </cell>
          <cell r="I2380" t="str">
            <v xml:space="preserve">Transaction Value Method (TV) </v>
          </cell>
          <cell r="J2380" t="str">
            <v>MIRANDA</v>
          </cell>
          <cell r="K2380" t="str">
            <v>TMECGDL21-065</v>
          </cell>
          <cell r="L2380" t="str">
            <v>MX</v>
          </cell>
        </row>
        <row r="2381">
          <cell r="A2381" t="str">
            <v>8800630269</v>
          </cell>
          <cell r="B2381" t="str">
            <v>ROH</v>
          </cell>
          <cell r="C2381" t="str">
            <v>ETIQUETAS DE PAPEL  (EN BLANCO)</v>
          </cell>
          <cell r="E2381">
            <v>48219099</v>
          </cell>
          <cell r="F2381" t="str">
            <v>200492</v>
          </cell>
          <cell r="G2381" t="str">
            <v>IMPRENTA Y CALCOMANIAS LOZA</v>
          </cell>
          <cell r="H2381" t="str">
            <v>SI</v>
          </cell>
          <cell r="I2381" t="str">
            <v xml:space="preserve">Transaction Value Method (TV) </v>
          </cell>
          <cell r="J2381" t="str">
            <v>MIRANDA</v>
          </cell>
          <cell r="K2381" t="str">
            <v>TMECGDL21-065</v>
          </cell>
          <cell r="L2381" t="str">
            <v>MX</v>
          </cell>
        </row>
        <row r="2382">
          <cell r="A2382" t="str">
            <v>8800630275</v>
          </cell>
          <cell r="B2382" t="str">
            <v>ROH</v>
          </cell>
          <cell r="C2382" t="str">
            <v>ETIQUETAS DE PAPEL  (EN BLANCO)</v>
          </cell>
          <cell r="E2382">
            <v>48219099</v>
          </cell>
          <cell r="F2382" t="str">
            <v>200492</v>
          </cell>
          <cell r="G2382" t="str">
            <v>IMPRENTA Y CALCOMANIAS LOZA</v>
          </cell>
          <cell r="H2382" t="str">
            <v>SI</v>
          </cell>
          <cell r="I2382" t="str">
            <v xml:space="preserve">Transaction Value Method (TV) </v>
          </cell>
          <cell r="J2382" t="str">
            <v>MIRANDA</v>
          </cell>
          <cell r="K2382" t="str">
            <v>TMECGDL21-065</v>
          </cell>
          <cell r="L2382" t="str">
            <v>MX</v>
          </cell>
        </row>
        <row r="2383">
          <cell r="A2383" t="str">
            <v>8800630468</v>
          </cell>
          <cell r="B2383" t="str">
            <v>ROH</v>
          </cell>
          <cell r="C2383" t="str">
            <v>ETIQUETAS DE PAPEL  (EN BLANCO)</v>
          </cell>
          <cell r="E2383">
            <v>48219099</v>
          </cell>
          <cell r="F2383" t="str">
            <v>200492</v>
          </cell>
          <cell r="G2383" t="str">
            <v>IMPRENTA Y CALCOMANIAS LOZA</v>
          </cell>
          <cell r="H2383" t="str">
            <v>SI</v>
          </cell>
          <cell r="I2383" t="str">
            <v xml:space="preserve">Transaction Value Method (TV) </v>
          </cell>
          <cell r="J2383" t="str">
            <v>MIRANDA</v>
          </cell>
          <cell r="K2383" t="str">
            <v>TMECGDL21-065</v>
          </cell>
          <cell r="L2383" t="str">
            <v>MX</v>
          </cell>
        </row>
        <row r="2384">
          <cell r="A2384" t="str">
            <v>8800630258</v>
          </cell>
          <cell r="B2384" t="str">
            <v>ROH</v>
          </cell>
          <cell r="C2384" t="str">
            <v>ETIQUETAS DE PAPEL  (EN BLANCO)</v>
          </cell>
          <cell r="E2384">
            <v>48219099</v>
          </cell>
          <cell r="F2384" t="str">
            <v>200492</v>
          </cell>
          <cell r="G2384" t="str">
            <v>IMPRENTA Y CALCOMANIAS LOZA</v>
          </cell>
          <cell r="H2384" t="str">
            <v>SI</v>
          </cell>
          <cell r="I2384" t="str">
            <v xml:space="preserve">Transaction Value Method (TV) </v>
          </cell>
          <cell r="J2384" t="str">
            <v>MIRANDA</v>
          </cell>
          <cell r="K2384" t="str">
            <v>TMECGDL21-065</v>
          </cell>
          <cell r="L2384" t="str">
            <v>MX</v>
          </cell>
        </row>
        <row r="2385">
          <cell r="A2385" t="str">
            <v>8800630283</v>
          </cell>
          <cell r="B2385" t="str">
            <v>ROH</v>
          </cell>
          <cell r="C2385" t="str">
            <v>ETIQUETAS DE PAPEL  (EN BLANCO)</v>
          </cell>
          <cell r="E2385">
            <v>48219099</v>
          </cell>
          <cell r="F2385" t="str">
            <v>200492</v>
          </cell>
          <cell r="G2385" t="str">
            <v>IMPRENTA Y CALCOMANIAS LOZA</v>
          </cell>
          <cell r="H2385" t="str">
            <v>SI</v>
          </cell>
          <cell r="I2385" t="str">
            <v xml:space="preserve">Transaction Value Method (TV) </v>
          </cell>
          <cell r="J2385" t="str">
            <v>MIRANDA</v>
          </cell>
          <cell r="K2385" t="str">
            <v>TMECGDL21-065</v>
          </cell>
          <cell r="L2385" t="str">
            <v>MX</v>
          </cell>
        </row>
        <row r="2386">
          <cell r="A2386" t="str">
            <v>8800630251</v>
          </cell>
          <cell r="B2386" t="str">
            <v>ROH</v>
          </cell>
          <cell r="C2386" t="str">
            <v>ETIQUETAS DE PAPEL  (EN BLANCO)</v>
          </cell>
          <cell r="E2386">
            <v>48219099</v>
          </cell>
          <cell r="F2386" t="str">
            <v>200492</v>
          </cell>
          <cell r="G2386" t="str">
            <v>IMPRENTA Y CALCOMANIAS LOZA</v>
          </cell>
          <cell r="H2386" t="str">
            <v>SI</v>
          </cell>
          <cell r="I2386" t="str">
            <v xml:space="preserve">Transaction Value Method (TV) </v>
          </cell>
          <cell r="J2386" t="str">
            <v>MIRANDA</v>
          </cell>
          <cell r="K2386" t="str">
            <v>TMECGDL21-065</v>
          </cell>
          <cell r="L2386" t="str">
            <v>MX</v>
          </cell>
        </row>
        <row r="2387">
          <cell r="A2387" t="str">
            <v>8800630277</v>
          </cell>
          <cell r="B2387" t="str">
            <v>ROH</v>
          </cell>
          <cell r="C2387" t="str">
            <v>ETIQUETAS DE PAPEL  (EN BLANCO)</v>
          </cell>
          <cell r="E2387">
            <v>48219099</v>
          </cell>
          <cell r="F2387" t="str">
            <v>200492</v>
          </cell>
          <cell r="G2387" t="str">
            <v>IMPRENTA Y CALCOMANIAS LOZA</v>
          </cell>
          <cell r="H2387" t="str">
            <v>SI</v>
          </cell>
          <cell r="I2387" t="str">
            <v xml:space="preserve">Transaction Value Method (TV) </v>
          </cell>
          <cell r="J2387" t="str">
            <v>MIRANDA</v>
          </cell>
          <cell r="K2387" t="str">
            <v>TMECGDL21-065</v>
          </cell>
          <cell r="L2387" t="str">
            <v>MX</v>
          </cell>
        </row>
        <row r="2388">
          <cell r="A2388" t="str">
            <v>8800630280</v>
          </cell>
          <cell r="B2388" t="str">
            <v>ROH</v>
          </cell>
          <cell r="C2388" t="str">
            <v>ETIQUETAS DE PAPEL  (EN BLANCO)</v>
          </cell>
          <cell r="E2388">
            <v>48219099</v>
          </cell>
          <cell r="F2388" t="str">
            <v>200492</v>
          </cell>
          <cell r="G2388" t="str">
            <v>IMPRENTA Y CALCOMANIAS LOZA</v>
          </cell>
          <cell r="H2388" t="str">
            <v>SI</v>
          </cell>
          <cell r="I2388" t="str">
            <v xml:space="preserve">Transaction Value Method (TV) </v>
          </cell>
          <cell r="J2388" t="str">
            <v>MIRANDA</v>
          </cell>
          <cell r="K2388" t="str">
            <v>TMECGDL21-065</v>
          </cell>
          <cell r="L2388" t="str">
            <v>MX</v>
          </cell>
        </row>
        <row r="2389">
          <cell r="A2389" t="str">
            <v>8800630469</v>
          </cell>
          <cell r="B2389" t="str">
            <v>ROH</v>
          </cell>
          <cell r="C2389" t="str">
            <v>ETIQUETAS DE PAPEL  (EN BLANCO)</v>
          </cell>
          <cell r="E2389">
            <v>48219099</v>
          </cell>
          <cell r="F2389" t="str">
            <v>200492</v>
          </cell>
          <cell r="G2389" t="str">
            <v>IMPRENTA Y CALCOMANIAS LOZA</v>
          </cell>
          <cell r="H2389" t="str">
            <v>SI</v>
          </cell>
          <cell r="I2389" t="str">
            <v xml:space="preserve">Transaction Value Method (TV) </v>
          </cell>
          <cell r="J2389" t="str">
            <v>MIRANDA</v>
          </cell>
          <cell r="K2389" t="str">
            <v>TMECGDL21-065</v>
          </cell>
          <cell r="L2389" t="str">
            <v>MX</v>
          </cell>
        </row>
        <row r="2390">
          <cell r="A2390">
            <v>8800000529</v>
          </cell>
          <cell r="B2390" t="str">
            <v>ROH</v>
          </cell>
          <cell r="C2390" t="str">
            <v>SOLDADURA DE ESTAÑO EN BARRA</v>
          </cell>
          <cell r="E2390">
            <v>80030001</v>
          </cell>
          <cell r="F2390" t="str">
            <v>218282</v>
          </cell>
          <cell r="G2390" t="str">
            <v>OMEGA ALEACIONES S.A. DE C.V.</v>
          </cell>
          <cell r="H2390" t="str">
            <v>SI</v>
          </cell>
          <cell r="I2390" t="str">
            <v>NET COST (RVC)</v>
          </cell>
          <cell r="J2390" t="str">
            <v>MIRANDA</v>
          </cell>
          <cell r="K2390" t="str">
            <v>TMECGDL21-066</v>
          </cell>
          <cell r="L2390" t="str">
            <v>MX</v>
          </cell>
        </row>
        <row r="2391">
          <cell r="A2391">
            <v>8800000567</v>
          </cell>
          <cell r="B2391" t="str">
            <v>ROH</v>
          </cell>
          <cell r="C2391" t="str">
            <v>SOLDADURA DE ESTAÑO EN BARRA</v>
          </cell>
          <cell r="E2391">
            <v>80030001</v>
          </cell>
          <cell r="F2391" t="str">
            <v>218282</v>
          </cell>
          <cell r="G2391" t="str">
            <v>OMEGA ALEACIONES S.A. DE C.V.</v>
          </cell>
          <cell r="H2391" t="str">
            <v>SI</v>
          </cell>
          <cell r="I2391" t="str">
            <v>NET COST (RVC)</v>
          </cell>
          <cell r="J2391" t="str">
            <v>MIRANDA</v>
          </cell>
          <cell r="K2391" t="str">
            <v>TMECGDL21-066</v>
          </cell>
          <cell r="L2391" t="str">
            <v>MX</v>
          </cell>
        </row>
        <row r="2392">
          <cell r="A2392">
            <v>8800000568</v>
          </cell>
          <cell r="B2392" t="str">
            <v>ROH</v>
          </cell>
          <cell r="C2392" t="str">
            <v>SOLDADURA DE ESTAÑO EN BARRA</v>
          </cell>
          <cell r="E2392">
            <v>80030001</v>
          </cell>
          <cell r="F2392" t="str">
            <v>218282</v>
          </cell>
          <cell r="G2392" t="str">
            <v>OMEGA ALEACIONES S.A. DE C.V.</v>
          </cell>
          <cell r="H2392" t="str">
            <v>SI</v>
          </cell>
          <cell r="I2392" t="str">
            <v>NET COST (RVC)</v>
          </cell>
          <cell r="J2392" t="str">
            <v>MIRANDA</v>
          </cell>
          <cell r="K2392" t="str">
            <v>TMECGDL21-066</v>
          </cell>
          <cell r="L2392" t="str">
            <v>MX</v>
          </cell>
        </row>
        <row r="2393">
          <cell r="A2393" t="str">
            <v>A2C91049300</v>
          </cell>
          <cell r="B2393" t="str">
            <v>ROH</v>
          </cell>
          <cell r="C2393" t="str">
            <v>MANUFACTURAS DE PLASTICO PARA USO AUTOMOTRIZ</v>
          </cell>
          <cell r="E2393">
            <v>39269021</v>
          </cell>
          <cell r="F2393" t="str">
            <v>9068289</v>
          </cell>
          <cell r="G2393" t="str">
            <v>INTERPLEXICO MANUFACTURING</v>
          </cell>
          <cell r="H2393" t="str">
            <v>SI</v>
          </cell>
          <cell r="I2393" t="str">
            <v xml:space="preserve">Tariff Shift </v>
          </cell>
          <cell r="J2393" t="str">
            <v>MIRANDA</v>
          </cell>
          <cell r="K2393" t="str">
            <v>TMECGDL21-067</v>
          </cell>
          <cell r="L2393" t="str">
            <v>MX</v>
          </cell>
        </row>
        <row r="2394">
          <cell r="A2394" t="str">
            <v>A2C34971300</v>
          </cell>
          <cell r="B2394" t="str">
            <v>ROH</v>
          </cell>
          <cell r="C2394" t="str">
            <v>TERMINALES</v>
          </cell>
          <cell r="E2394">
            <v>85389099</v>
          </cell>
          <cell r="F2394" t="str">
            <v>9068289</v>
          </cell>
          <cell r="G2394" t="str">
            <v>INTERPLEXICO MANUFACTURING</v>
          </cell>
          <cell r="H2394" t="str">
            <v>SI</v>
          </cell>
          <cell r="I2394" t="str">
            <v xml:space="preserve">Tariff Shift </v>
          </cell>
          <cell r="J2394" t="str">
            <v>MIRANDA</v>
          </cell>
          <cell r="K2394" t="str">
            <v>TMECGDL21-067</v>
          </cell>
          <cell r="L2394" t="str">
            <v>MX</v>
          </cell>
        </row>
        <row r="2395">
          <cell r="A2395" t="str">
            <v>A2C93385700</v>
          </cell>
          <cell r="B2395" t="str">
            <v>ROH</v>
          </cell>
          <cell r="C2395" t="str">
            <v>SOPORTE DE METAL</v>
          </cell>
          <cell r="E2395">
            <v>73269099</v>
          </cell>
          <cell r="F2395" t="str">
            <v>9068289</v>
          </cell>
          <cell r="G2395" t="str">
            <v>INTERPLEXICO MANUFACTURING</v>
          </cell>
          <cell r="H2395" t="str">
            <v>SI</v>
          </cell>
          <cell r="I2395" t="str">
            <v xml:space="preserve">Tariff Shift </v>
          </cell>
          <cell r="J2395" t="str">
            <v>MIRANDA</v>
          </cell>
          <cell r="K2395" t="str">
            <v>TMECGDL21-067</v>
          </cell>
          <cell r="L2395" t="str">
            <v>MX</v>
          </cell>
        </row>
        <row r="2396">
          <cell r="A2396" t="str">
            <v>A2C95060000</v>
          </cell>
          <cell r="B2396" t="str">
            <v>ROH</v>
          </cell>
          <cell r="C2396" t="str">
            <v>TERMINALES</v>
          </cell>
          <cell r="E2396">
            <v>85389099</v>
          </cell>
          <cell r="F2396" t="str">
            <v>9068289</v>
          </cell>
          <cell r="G2396" t="str">
            <v>INTERPLEXICO MANUFACTURING</v>
          </cell>
          <cell r="H2396" t="str">
            <v>SI</v>
          </cell>
          <cell r="I2396" t="str">
            <v xml:space="preserve">Tariff Shift </v>
          </cell>
          <cell r="J2396" t="str">
            <v>MIRANDA</v>
          </cell>
          <cell r="K2396" t="str">
            <v>TMECGDL21-067</v>
          </cell>
          <cell r="L2396" t="str">
            <v>MX</v>
          </cell>
        </row>
        <row r="2397">
          <cell r="A2397" t="str">
            <v>A2C95059800</v>
          </cell>
          <cell r="B2397" t="str">
            <v>ROH</v>
          </cell>
          <cell r="C2397" t="str">
            <v>TERMINALES</v>
          </cell>
          <cell r="E2397">
            <v>85389099</v>
          </cell>
          <cell r="F2397" t="str">
            <v>9068289</v>
          </cell>
          <cell r="G2397" t="str">
            <v>INTERPLEXICO MANUFACTURING</v>
          </cell>
          <cell r="H2397" t="str">
            <v>SI</v>
          </cell>
          <cell r="I2397" t="str">
            <v xml:space="preserve">Tariff Shift </v>
          </cell>
          <cell r="J2397" t="str">
            <v>MIRANDA</v>
          </cell>
          <cell r="K2397" t="str">
            <v>TMECGDL21-067</v>
          </cell>
          <cell r="L2397" t="str">
            <v>MX</v>
          </cell>
        </row>
        <row r="2398">
          <cell r="A2398" t="str">
            <v>A2C97972400</v>
          </cell>
          <cell r="B2398" t="str">
            <v>ROH</v>
          </cell>
          <cell r="C2398" t="str">
            <v>SOPORTE METALICO</v>
          </cell>
          <cell r="E2398">
            <v>73269099</v>
          </cell>
          <cell r="F2398" t="str">
            <v>9068289</v>
          </cell>
          <cell r="G2398" t="str">
            <v>INTERPLEXICO MANUFACTURING</v>
          </cell>
          <cell r="H2398" t="str">
            <v>SI</v>
          </cell>
          <cell r="I2398" t="str">
            <v xml:space="preserve">Tariff Shift </v>
          </cell>
          <cell r="J2398" t="str">
            <v>MIRANDA</v>
          </cell>
          <cell r="K2398" t="str">
            <v>TMECGDL21-067</v>
          </cell>
          <cell r="L2398" t="str">
            <v>MX</v>
          </cell>
        </row>
        <row r="2399">
          <cell r="A2399" t="str">
            <v>A2C38413900</v>
          </cell>
          <cell r="B2399" t="str">
            <v>ROH</v>
          </cell>
          <cell r="C2399" t="str">
            <v>SOPORTE DE METAL</v>
          </cell>
          <cell r="E2399">
            <v>73269099</v>
          </cell>
          <cell r="F2399" t="str">
            <v>9068289</v>
          </cell>
          <cell r="G2399" t="str">
            <v>INTERPLEXICO MANUFACTURING</v>
          </cell>
          <cell r="H2399" t="str">
            <v>SI</v>
          </cell>
          <cell r="I2399" t="str">
            <v xml:space="preserve">Tariff Shift </v>
          </cell>
          <cell r="J2399" t="str">
            <v>MIRANDA</v>
          </cell>
          <cell r="K2399" t="str">
            <v>TMECGDL21-067</v>
          </cell>
          <cell r="L2399" t="str">
            <v>MX</v>
          </cell>
        </row>
        <row r="2400">
          <cell r="A2400" t="str">
            <v>A2C94377700</v>
          </cell>
          <cell r="B2400" t="str">
            <v>ROH</v>
          </cell>
          <cell r="C2400" t="str">
            <v>MANUFACTURAS DE PLASTICO PARA USO AUTOMOTRIZ</v>
          </cell>
          <cell r="E2400">
            <v>39269021</v>
          </cell>
          <cell r="F2400" t="str">
            <v>9068289</v>
          </cell>
          <cell r="G2400" t="str">
            <v>INTERPLEXICO MANUFACTURING</v>
          </cell>
          <cell r="H2400" t="str">
            <v>SI</v>
          </cell>
          <cell r="I2400" t="str">
            <v xml:space="preserve">Tariff Shift </v>
          </cell>
          <cell r="J2400" t="str">
            <v>MIRANDA</v>
          </cell>
          <cell r="K2400" t="str">
            <v>TMECGDL21-067</v>
          </cell>
          <cell r="L2400" t="str">
            <v>MX</v>
          </cell>
        </row>
        <row r="2401">
          <cell r="A2401" t="str">
            <v>A3C0688010030</v>
          </cell>
          <cell r="B2401" t="str">
            <v>HAWA</v>
          </cell>
          <cell r="C2401" t="str">
            <v>ANTENNA</v>
          </cell>
          <cell r="E2401">
            <v>852910</v>
          </cell>
          <cell r="F2401">
            <v>9086433</v>
          </cell>
          <cell r="G2401" t="str">
            <v>SUMIDA COMPONENTS DE MEXICO SA DE C</v>
          </cell>
          <cell r="H2401" t="str">
            <v>SI</v>
          </cell>
          <cell r="I2401" t="str">
            <v xml:space="preserve">Tariff Shift </v>
          </cell>
          <cell r="J2401" t="str">
            <v>MIRANDA</v>
          </cell>
          <cell r="K2401" t="str">
            <v>TMECGDL21-068</v>
          </cell>
          <cell r="L2401" t="str">
            <v>MX</v>
          </cell>
        </row>
        <row r="2402">
          <cell r="A2402" t="str">
            <v>A2C97932000</v>
          </cell>
          <cell r="B2402" t="str">
            <v>HAWA</v>
          </cell>
          <cell r="C2402" t="str">
            <v>ANTENNA</v>
          </cell>
          <cell r="E2402">
            <v>852910</v>
          </cell>
          <cell r="F2402">
            <v>9086433</v>
          </cell>
          <cell r="G2402" t="str">
            <v>SUMIDA COMPONENTS DE MEXICO SA DE C</v>
          </cell>
          <cell r="H2402" t="str">
            <v>SI</v>
          </cell>
          <cell r="I2402" t="str">
            <v xml:space="preserve">Tariff Shift </v>
          </cell>
          <cell r="J2402" t="str">
            <v>MIRANDA</v>
          </cell>
          <cell r="K2402" t="str">
            <v>TMECGDL21-068</v>
          </cell>
          <cell r="L2402" t="str">
            <v>MX</v>
          </cell>
        </row>
        <row r="2403">
          <cell r="A2403" t="str">
            <v>A2C53099073</v>
          </cell>
          <cell r="B2403" t="str">
            <v>ROH</v>
          </cell>
          <cell r="C2403" t="str">
            <v>pointer assy         DCX RT</v>
          </cell>
          <cell r="E2403">
            <v>902990</v>
          </cell>
          <cell r="F2403">
            <v>202806</v>
          </cell>
          <cell r="G2403" t="str">
            <v>Monroe LLC</v>
          </cell>
          <cell r="H2403" t="str">
            <v>SI</v>
          </cell>
          <cell r="I2403" t="str">
            <v>NET COST (RVC)</v>
          </cell>
          <cell r="J2403" t="str">
            <v>MIRANDA</v>
          </cell>
          <cell r="K2403" t="str">
            <v>TMECGDL21-069</v>
          </cell>
          <cell r="L2403" t="str">
            <v>MX</v>
          </cell>
        </row>
        <row r="2404">
          <cell r="A2404" t="str">
            <v>A2C73750301</v>
          </cell>
          <cell r="B2404" t="str">
            <v>ROH</v>
          </cell>
          <cell r="C2404" t="str">
            <v xml:space="preserve">TAPA DE PLASTICO </v>
          </cell>
          <cell r="E2404">
            <v>392690</v>
          </cell>
          <cell r="F2404" t="str">
            <v>207138</v>
          </cell>
          <cell r="G2404" t="str">
            <v>STRATTEC SECURITY CORPORATION</v>
          </cell>
          <cell r="H2404" t="str">
            <v>SI</v>
          </cell>
          <cell r="I2404" t="str">
            <v xml:space="preserve">Tariff Shift </v>
          </cell>
          <cell r="J2404" t="str">
            <v>MIRANDA</v>
          </cell>
          <cell r="K2404" t="str">
            <v>TMECGDL21-070</v>
          </cell>
          <cell r="L2404" t="str">
            <v>MX</v>
          </cell>
        </row>
        <row r="2405">
          <cell r="A2405" t="str">
            <v>A2C53418363</v>
          </cell>
          <cell r="B2405" t="str">
            <v>ROH</v>
          </cell>
          <cell r="C2405" t="str">
            <v>PARTES PARA VELOCIMETRO Y TACOMETRO</v>
          </cell>
          <cell r="E2405">
            <v>902990</v>
          </cell>
          <cell r="F2405" t="str">
            <v>9083771</v>
          </cell>
          <cell r="G2405" t="str">
            <v>SAKAIYA DE MEXICO SA DE CV</v>
          </cell>
          <cell r="H2405" t="str">
            <v>SI</v>
          </cell>
          <cell r="I2405" t="str">
            <v>NET COST (RVC)</v>
          </cell>
          <cell r="J2405" t="str">
            <v>MIRANDA</v>
          </cell>
          <cell r="K2405" t="str">
            <v>TMECGDL21-071</v>
          </cell>
          <cell r="L2405" t="str">
            <v>MX</v>
          </cell>
        </row>
        <row r="2406">
          <cell r="A2406" t="str">
            <v>A2C84972302</v>
          </cell>
          <cell r="B2406" t="str">
            <v>ROH</v>
          </cell>
          <cell r="C2406" t="str">
            <v>PARTES PARA VELOCIMETRO Y TACOMETRO</v>
          </cell>
          <cell r="E2406">
            <v>90299001</v>
          </cell>
          <cell r="F2406" t="str">
            <v>212092</v>
          </cell>
          <cell r="G2406" t="str">
            <v>Serigraph Inc.</v>
          </cell>
          <cell r="H2406" t="str">
            <v>SI</v>
          </cell>
          <cell r="I2406" t="str">
            <v xml:space="preserve">Tariff Shift </v>
          </cell>
          <cell r="J2406" t="str">
            <v>MIRANDA</v>
          </cell>
          <cell r="K2406" t="str">
            <v>TMECGDL21-072</v>
          </cell>
          <cell r="L2406" t="str">
            <v>US</v>
          </cell>
        </row>
        <row r="2407">
          <cell r="A2407" t="str">
            <v>A2C80949800</v>
          </cell>
          <cell r="B2407" t="str">
            <v>ROH</v>
          </cell>
          <cell r="C2407" t="str">
            <v xml:space="preserve">PARTES PARA CONSOLA DE USO AUTOMOTRIZ </v>
          </cell>
          <cell r="D2407">
            <v>87082999</v>
          </cell>
          <cell r="E2407">
            <v>87082999</v>
          </cell>
          <cell r="F2407" t="str">
            <v>208258</v>
          </cell>
          <cell r="G2407" t="str">
            <v>PHILLIPS PLASTICS CORPORATION</v>
          </cell>
          <cell r="H2407" t="str">
            <v>SI</v>
          </cell>
          <cell r="I2407" t="str">
            <v>NET COST (RVC)</v>
          </cell>
          <cell r="J2407" t="str">
            <v>MIRANDA</v>
          </cell>
          <cell r="K2407" t="str">
            <v>TMECGDL21-073</v>
          </cell>
          <cell r="L2407" t="str">
            <v>US</v>
          </cell>
        </row>
        <row r="2408">
          <cell r="A2408" t="str">
            <v>A2C53105070</v>
          </cell>
          <cell r="B2408" t="str">
            <v>ROH</v>
          </cell>
          <cell r="C2408" t="str">
            <v>CARCASA PLASTICA</v>
          </cell>
          <cell r="E2408">
            <v>902990</v>
          </cell>
          <cell r="F2408" t="str">
            <v>208258</v>
          </cell>
          <cell r="G2408" t="str">
            <v>PHILLIPS PLASTICS CORPORATION</v>
          </cell>
          <cell r="H2408" t="str">
            <v>SI</v>
          </cell>
          <cell r="I2408" t="str">
            <v>NET COST (RVC)</v>
          </cell>
          <cell r="J2408" t="str">
            <v>MIRANDA</v>
          </cell>
          <cell r="K2408" t="str">
            <v>TMECGDL21-074</v>
          </cell>
          <cell r="L2408" t="str">
            <v>US</v>
          </cell>
        </row>
        <row r="2409">
          <cell r="A2409" t="str">
            <v>A2C53139537</v>
          </cell>
          <cell r="B2409" t="str">
            <v>ROH</v>
          </cell>
          <cell r="C2409" t="str">
            <v>CARCASAS PLASTICAS</v>
          </cell>
          <cell r="D2409"/>
          <cell r="E2409">
            <v>392690</v>
          </cell>
          <cell r="F2409" t="str">
            <v>214794</v>
          </cell>
          <cell r="G2409" t="str">
            <v>SUNNINGDALE TECHNOLOGIES</v>
          </cell>
          <cell r="H2409" t="str">
            <v>SI</v>
          </cell>
          <cell r="I2409" t="str">
            <v>NET COST (RVC)</v>
          </cell>
          <cell r="J2409" t="str">
            <v>MIRANDA</v>
          </cell>
          <cell r="K2409" t="str">
            <v>TMECGDL21-075</v>
          </cell>
          <cell r="L2409" t="str">
            <v>MX</v>
          </cell>
        </row>
        <row r="2410">
          <cell r="A2410" t="str">
            <v>A2C53139538</v>
          </cell>
          <cell r="B2410" t="str">
            <v>ROH</v>
          </cell>
          <cell r="C2410" t="str">
            <v>CARCASAS PLASTICAS</v>
          </cell>
          <cell r="D2410"/>
          <cell r="E2410">
            <v>392690</v>
          </cell>
          <cell r="F2410" t="str">
            <v>214794</v>
          </cell>
          <cell r="G2410" t="str">
            <v>SUNNINGDALE TECHNOLOGIES</v>
          </cell>
          <cell r="H2410" t="str">
            <v>SI</v>
          </cell>
          <cell r="I2410" t="str">
            <v>NET COST (RVC)</v>
          </cell>
          <cell r="J2410" t="str">
            <v>MIRANDA</v>
          </cell>
          <cell r="K2410" t="str">
            <v>TMECGDL21-075</v>
          </cell>
          <cell r="L2410" t="str">
            <v>MX</v>
          </cell>
        </row>
        <row r="2411">
          <cell r="A2411" t="str">
            <v>A2C53139536</v>
          </cell>
          <cell r="B2411" t="str">
            <v>ROH</v>
          </cell>
          <cell r="C2411" t="str">
            <v>CARCASAS PLASTICAS</v>
          </cell>
          <cell r="D2411"/>
          <cell r="E2411">
            <v>392690</v>
          </cell>
          <cell r="F2411" t="str">
            <v>214794</v>
          </cell>
          <cell r="G2411" t="str">
            <v>SUNNINGDALE TECHNOLOGIES</v>
          </cell>
          <cell r="H2411" t="str">
            <v>SI</v>
          </cell>
          <cell r="I2411" t="str">
            <v>NET COST (RVC)</v>
          </cell>
          <cell r="J2411" t="str">
            <v>MIRANDA</v>
          </cell>
          <cell r="K2411" t="str">
            <v>TMECGDL21-075</v>
          </cell>
          <cell r="L2411" t="str">
            <v>MX</v>
          </cell>
        </row>
        <row r="2412">
          <cell r="A2412" t="str">
            <v>A2C53182339</v>
          </cell>
          <cell r="B2412" t="str">
            <v>ROH</v>
          </cell>
          <cell r="C2412" t="str">
            <v>CARCASAS PLASTICAS</v>
          </cell>
          <cell r="D2412"/>
          <cell r="E2412">
            <v>392690</v>
          </cell>
          <cell r="F2412" t="str">
            <v>214794</v>
          </cell>
          <cell r="G2412" t="str">
            <v>SUNNINGDALE TECHNOLOGIES</v>
          </cell>
          <cell r="H2412" t="str">
            <v>SI</v>
          </cell>
          <cell r="I2412" t="str">
            <v>NET COST (RVC)</v>
          </cell>
          <cell r="J2412" t="str">
            <v>MIRANDA</v>
          </cell>
          <cell r="K2412" t="str">
            <v>TMECGDL21-075</v>
          </cell>
          <cell r="L2412" t="str">
            <v>MX</v>
          </cell>
        </row>
        <row r="2413">
          <cell r="A2413" t="str">
            <v>3627200015</v>
          </cell>
          <cell r="B2413" t="str">
            <v>ROH</v>
          </cell>
          <cell r="C2413" t="str">
            <v>EMPAQUES DE CAUCHO</v>
          </cell>
          <cell r="E2413">
            <v>401693</v>
          </cell>
          <cell r="F2413" t="str">
            <v xml:space="preserve">9066591    </v>
          </cell>
          <cell r="G2413" t="str">
            <v>HOOSIER GASKET CORPORATION</v>
          </cell>
          <cell r="H2413" t="str">
            <v>SI</v>
          </cell>
          <cell r="I2413" t="str">
            <v>NET COST (RVC)</v>
          </cell>
          <cell r="J2413" t="str">
            <v>MIRANDA</v>
          </cell>
          <cell r="K2413" t="str">
            <v>TMECGDL21-076</v>
          </cell>
          <cell r="L2413" t="str">
            <v>MX</v>
          </cell>
        </row>
        <row r="2414">
          <cell r="A2414">
            <v>3627100122</v>
          </cell>
          <cell r="B2414" t="str">
            <v>ROH</v>
          </cell>
          <cell r="C2414" t="str">
            <v>EMPAQUES DE CAUCHO</v>
          </cell>
          <cell r="E2414">
            <v>401693</v>
          </cell>
          <cell r="F2414" t="str">
            <v xml:space="preserve">210758     </v>
          </cell>
          <cell r="G2414" t="str">
            <v>Creative Foam Corporation</v>
          </cell>
          <cell r="H2414" t="str">
            <v>SI</v>
          </cell>
          <cell r="I2414" t="str">
            <v>Criterio de origen C</v>
          </cell>
          <cell r="J2414" t="str">
            <v>MIRANDA</v>
          </cell>
          <cell r="K2414" t="str">
            <v>TMECGDL21-077</v>
          </cell>
          <cell r="L2414" t="str">
            <v>MX</v>
          </cell>
        </row>
        <row r="2415">
          <cell r="A2415" t="str">
            <v>A2C53175266</v>
          </cell>
          <cell r="B2415" t="str">
            <v>ROH</v>
          </cell>
          <cell r="C2415" t="str">
            <v>PARTES PARA VELOCIMETRO  </v>
          </cell>
          <cell r="E2415">
            <v>902990</v>
          </cell>
          <cell r="F2415" t="str">
            <v>217545</v>
          </cell>
          <cell r="G2415" t="str">
            <v>Quantum Plastics</v>
          </cell>
          <cell r="H2415" t="str">
            <v>SI</v>
          </cell>
          <cell r="I2415" t="str">
            <v>NET COST (RVC)</v>
          </cell>
          <cell r="J2415" t="str">
            <v>MIRANDA</v>
          </cell>
          <cell r="K2415" t="str">
            <v>TMECGDL21-078</v>
          </cell>
          <cell r="L2415" t="str">
            <v>MX</v>
          </cell>
        </row>
        <row r="2416">
          <cell r="A2416" t="str">
            <v>A2C53090408</v>
          </cell>
          <cell r="B2416" t="str">
            <v>ROH</v>
          </cell>
          <cell r="C2416" t="str">
            <v>PARTES PARA VELOCIMETRO  </v>
          </cell>
          <cell r="E2416">
            <v>392640</v>
          </cell>
          <cell r="F2416" t="str">
            <v>217545</v>
          </cell>
          <cell r="G2416" t="str">
            <v>Quantum Plastics</v>
          </cell>
          <cell r="H2416" t="str">
            <v>SI</v>
          </cell>
          <cell r="I2416" t="str">
            <v>NET COST (RVC)</v>
          </cell>
          <cell r="J2416" t="str">
            <v>MIRANDA</v>
          </cell>
          <cell r="K2416" t="str">
            <v>TMECGDL21-078</v>
          </cell>
          <cell r="L2416" t="str">
            <v>MX</v>
          </cell>
        </row>
        <row r="2417">
          <cell r="A2417" t="str">
            <v>A2C92633000</v>
          </cell>
          <cell r="B2417" t="str">
            <v>ROH</v>
          </cell>
          <cell r="C2417" t="str">
            <v>CARCASA PLASTICA</v>
          </cell>
          <cell r="E2417">
            <v>39264001</v>
          </cell>
          <cell r="F2417" t="str">
            <v>208258</v>
          </cell>
          <cell r="G2417" t="str">
            <v>PHILLIPS PLASTICS CORPORATION</v>
          </cell>
          <cell r="H2417" t="str">
            <v>SI</v>
          </cell>
          <cell r="I2417" t="str">
            <v>NET COST (RVC)</v>
          </cell>
          <cell r="J2417" t="str">
            <v>MIRANDA</v>
          </cell>
          <cell r="K2417" t="str">
            <v>TMECGDL21-079</v>
          </cell>
          <cell r="L2417" t="str">
            <v>US</v>
          </cell>
        </row>
        <row r="2418">
          <cell r="A2418" t="str">
            <v>A2C53436178</v>
          </cell>
          <cell r="B2418" t="str">
            <v>ROH</v>
          </cell>
          <cell r="C2418" t="str">
            <v>CARCASA PLASTICA</v>
          </cell>
          <cell r="E2418">
            <v>39264001</v>
          </cell>
          <cell r="F2418" t="str">
            <v>208258</v>
          </cell>
          <cell r="G2418" t="str">
            <v>PHILLIPS PLASTICS CORPORATION</v>
          </cell>
          <cell r="H2418" t="str">
            <v>SI</v>
          </cell>
          <cell r="I2418" t="str">
            <v>NET COST (RVC)</v>
          </cell>
          <cell r="J2418" t="str">
            <v>MIRANDA</v>
          </cell>
          <cell r="K2418" t="str">
            <v>TMECGDL21-079</v>
          </cell>
          <cell r="L2418" t="str">
            <v>US</v>
          </cell>
        </row>
        <row r="2419">
          <cell r="A2419" t="str">
            <v>A2C80655500</v>
          </cell>
          <cell r="B2419" t="str">
            <v>ROH</v>
          </cell>
          <cell r="C2419" t="str">
            <v>PARTES PLASTICAS DECORATIVAS</v>
          </cell>
          <cell r="E2419">
            <v>39264001</v>
          </cell>
          <cell r="F2419" t="str">
            <v>208258</v>
          </cell>
          <cell r="G2419" t="str">
            <v>PHILLIPS PLASTICS CORPORATION</v>
          </cell>
          <cell r="H2419" t="str">
            <v>SI</v>
          </cell>
          <cell r="I2419" t="str">
            <v>NET COST (RVC)</v>
          </cell>
          <cell r="J2419" t="str">
            <v>MIRANDA</v>
          </cell>
          <cell r="K2419" t="str">
            <v>TMECGDL21-079</v>
          </cell>
          <cell r="L2419" t="str">
            <v>US</v>
          </cell>
        </row>
        <row r="2420">
          <cell r="A2420" t="str">
            <v>A2C97479300</v>
          </cell>
          <cell r="B2420" t="str">
            <v>ROH</v>
          </cell>
          <cell r="C2420" t="str">
            <v>CARCASAS PLASTICAS</v>
          </cell>
          <cell r="E2420">
            <v>39264001</v>
          </cell>
          <cell r="F2420" t="str">
            <v>208258</v>
          </cell>
          <cell r="G2420" t="str">
            <v>PHILLIPS PLASTICS CORPORATION</v>
          </cell>
          <cell r="H2420" t="str">
            <v>SI</v>
          </cell>
          <cell r="I2420" t="str">
            <v>NET COST (RVC)</v>
          </cell>
          <cell r="J2420" t="str">
            <v>MIRANDA</v>
          </cell>
          <cell r="K2420" t="str">
            <v>TMECGDL21-079</v>
          </cell>
          <cell r="L2420" t="str">
            <v>US</v>
          </cell>
        </row>
        <row r="2421">
          <cell r="A2421" t="str">
            <v>A2C97547400</v>
          </cell>
          <cell r="B2421" t="str">
            <v>ROH</v>
          </cell>
          <cell r="C2421" t="str">
            <v>PARTES PARA VELOCIMETRO Y TACOMETRO</v>
          </cell>
          <cell r="E2421">
            <v>90299001</v>
          </cell>
          <cell r="F2421" t="str">
            <v>208258</v>
          </cell>
          <cell r="G2421" t="str">
            <v>PHILLIPS PLASTICS CORPORATION</v>
          </cell>
          <cell r="H2421" t="str">
            <v>SI</v>
          </cell>
          <cell r="I2421" t="str">
            <v>NET COST (RVC)</v>
          </cell>
          <cell r="J2421" t="str">
            <v>MIRANDA</v>
          </cell>
          <cell r="K2421" t="str">
            <v>TMECGDL21-079</v>
          </cell>
          <cell r="L2421" t="str">
            <v>US</v>
          </cell>
        </row>
        <row r="2422">
          <cell r="A2422" t="str">
            <v>A2C53349964</v>
          </cell>
          <cell r="B2422" t="str">
            <v>ROH</v>
          </cell>
          <cell r="C2422" t="str">
            <v>CARCASA PLASTICA</v>
          </cell>
          <cell r="E2422">
            <v>39264001</v>
          </cell>
          <cell r="F2422" t="str">
            <v>208258</v>
          </cell>
          <cell r="G2422" t="str">
            <v>PHILLIPS PLASTICS CORPORATION</v>
          </cell>
          <cell r="H2422" t="str">
            <v>SI</v>
          </cell>
          <cell r="I2422" t="str">
            <v>NET COST (RVC)</v>
          </cell>
          <cell r="J2422" t="str">
            <v>MIRANDA</v>
          </cell>
          <cell r="K2422" t="str">
            <v>TMECGDL21-079</v>
          </cell>
          <cell r="L2422" t="str">
            <v>US</v>
          </cell>
        </row>
        <row r="2423">
          <cell r="A2423" t="str">
            <v>A2C53337893</v>
          </cell>
          <cell r="B2423" t="str">
            <v>ROH</v>
          </cell>
          <cell r="C2423" t="str">
            <v>CARCASA PLASTICA</v>
          </cell>
          <cell r="E2423">
            <v>39264001</v>
          </cell>
          <cell r="F2423" t="str">
            <v>208258</v>
          </cell>
          <cell r="G2423" t="str">
            <v>PHILLIPS PLASTICS CORPORATION</v>
          </cell>
          <cell r="H2423" t="str">
            <v>SI</v>
          </cell>
          <cell r="I2423" t="str">
            <v>NET COST (RVC)</v>
          </cell>
          <cell r="J2423" t="str">
            <v>MIRANDA</v>
          </cell>
          <cell r="K2423" t="str">
            <v>TMECGDL21-079</v>
          </cell>
          <cell r="L2423" t="str">
            <v>US</v>
          </cell>
        </row>
        <row r="2424">
          <cell r="A2424" t="str">
            <v>A2C30052900</v>
          </cell>
          <cell r="B2424" t="str">
            <v>ROH</v>
          </cell>
          <cell r="C2424" t="str">
            <v>CARCASAS PLASTICAS</v>
          </cell>
          <cell r="E2424">
            <v>39264001</v>
          </cell>
          <cell r="F2424" t="str">
            <v>208258</v>
          </cell>
          <cell r="G2424" t="str">
            <v>PHILLIPS PLASTICS CORPORATION</v>
          </cell>
          <cell r="H2424" t="str">
            <v>SI</v>
          </cell>
          <cell r="I2424" t="str">
            <v>NET COST (RVC)</v>
          </cell>
          <cell r="J2424" t="str">
            <v>MIRANDA</v>
          </cell>
          <cell r="K2424" t="str">
            <v>TMECGDL21-079</v>
          </cell>
          <cell r="L2424" t="str">
            <v>US</v>
          </cell>
        </row>
        <row r="2425">
          <cell r="A2425" t="str">
            <v>A2C37754601</v>
          </cell>
          <cell r="B2425" t="str">
            <v>ROH</v>
          </cell>
          <cell r="C2425" t="str">
            <v>CARCASAS PLASTICAS</v>
          </cell>
          <cell r="E2425">
            <v>90299001</v>
          </cell>
          <cell r="F2425" t="str">
            <v>208258</v>
          </cell>
          <cell r="G2425" t="str">
            <v>PHILLIPS PLASTICS CORPORATION</v>
          </cell>
          <cell r="H2425" t="str">
            <v>SI</v>
          </cell>
          <cell r="I2425" t="str">
            <v>NET COST (RVC)</v>
          </cell>
          <cell r="J2425" t="str">
            <v>MIRANDA</v>
          </cell>
          <cell r="K2425" t="str">
            <v>TMECGDL21-079</v>
          </cell>
          <cell r="L2425" t="str">
            <v>US</v>
          </cell>
        </row>
        <row r="2426">
          <cell r="A2426" t="str">
            <v>A2C35065800</v>
          </cell>
          <cell r="B2426" t="str">
            <v>ROH</v>
          </cell>
          <cell r="C2426" t="str">
            <v>PARTES PLASTICAS DECORATIVAS</v>
          </cell>
          <cell r="E2426">
            <v>39269099</v>
          </cell>
          <cell r="F2426" t="str">
            <v>208258</v>
          </cell>
          <cell r="G2426" t="str">
            <v>PHILLIPS PLASTICS CORPORATION</v>
          </cell>
          <cell r="H2426" t="str">
            <v>SI</v>
          </cell>
          <cell r="I2426" t="str">
            <v>NET COST (RVC)</v>
          </cell>
          <cell r="J2426" t="str">
            <v>MIRANDA</v>
          </cell>
          <cell r="K2426" t="str">
            <v>TMECGDL21-079</v>
          </cell>
          <cell r="L2426" t="str">
            <v>US</v>
          </cell>
        </row>
        <row r="2427">
          <cell r="A2427" t="str">
            <v>A2C30227800</v>
          </cell>
          <cell r="B2427" t="str">
            <v>ROH</v>
          </cell>
          <cell r="C2427" t="str">
            <v>CARCASA PLASTICA</v>
          </cell>
          <cell r="E2427">
            <v>39264001</v>
          </cell>
          <cell r="F2427" t="str">
            <v>208258</v>
          </cell>
          <cell r="G2427" t="str">
            <v>PHILLIPS PLASTICS CORPORATION</v>
          </cell>
          <cell r="H2427" t="str">
            <v>SI</v>
          </cell>
          <cell r="I2427" t="str">
            <v>NET COST (RVC)</v>
          </cell>
          <cell r="J2427" t="str">
            <v>MIRANDA</v>
          </cell>
          <cell r="K2427" t="str">
            <v>TMECGDL21-079</v>
          </cell>
          <cell r="L2427" t="str">
            <v>US</v>
          </cell>
        </row>
        <row r="2428">
          <cell r="A2428" t="str">
            <v>A2C30227901</v>
          </cell>
          <cell r="B2428" t="str">
            <v>ROH</v>
          </cell>
          <cell r="C2428" t="str">
            <v>CARCASA PLASTICA</v>
          </cell>
          <cell r="E2428">
            <v>39264001</v>
          </cell>
          <cell r="F2428" t="str">
            <v>208258</v>
          </cell>
          <cell r="G2428" t="str">
            <v>PHILLIPS PLASTICS CORPORATION</v>
          </cell>
          <cell r="H2428" t="str">
            <v>SI</v>
          </cell>
          <cell r="I2428" t="str">
            <v>NET COST (RVC)</v>
          </cell>
          <cell r="J2428" t="str">
            <v>MIRANDA</v>
          </cell>
          <cell r="K2428" t="str">
            <v>TMECGDL21-079</v>
          </cell>
          <cell r="L2428" t="str">
            <v>US</v>
          </cell>
        </row>
        <row r="2429">
          <cell r="A2429" t="str">
            <v>A2C30228100</v>
          </cell>
          <cell r="B2429" t="str">
            <v>ROH</v>
          </cell>
          <cell r="C2429" t="str">
            <v>CARCASA PLASTICA</v>
          </cell>
          <cell r="E2429">
            <v>39264001</v>
          </cell>
          <cell r="F2429" t="str">
            <v>208258</v>
          </cell>
          <cell r="G2429" t="str">
            <v>PHILLIPS PLASTICS CORPORATION</v>
          </cell>
          <cell r="H2429" t="str">
            <v>SI</v>
          </cell>
          <cell r="I2429" t="str">
            <v>NET COST (RVC)</v>
          </cell>
          <cell r="J2429" t="str">
            <v>MIRANDA</v>
          </cell>
          <cell r="K2429" t="str">
            <v>TMECGDL21-079</v>
          </cell>
          <cell r="L2429" t="str">
            <v>US</v>
          </cell>
        </row>
        <row r="2430">
          <cell r="A2430" t="str">
            <v>A2C30228200</v>
          </cell>
          <cell r="B2430" t="str">
            <v>ROH</v>
          </cell>
          <cell r="C2430" t="str">
            <v>CARCASA PLASTICA</v>
          </cell>
          <cell r="E2430">
            <v>39264001</v>
          </cell>
          <cell r="F2430" t="str">
            <v>208258</v>
          </cell>
          <cell r="G2430" t="str">
            <v>PHILLIPS PLASTICS CORPORATION</v>
          </cell>
          <cell r="H2430" t="str">
            <v>SI</v>
          </cell>
          <cell r="I2430" t="str">
            <v>NET COST (RVC)</v>
          </cell>
          <cell r="J2430" t="str">
            <v>MIRANDA</v>
          </cell>
          <cell r="K2430" t="str">
            <v>TMECGDL21-079</v>
          </cell>
          <cell r="L2430" t="str">
            <v>US</v>
          </cell>
        </row>
        <row r="2431">
          <cell r="A2431" t="str">
            <v>A2C30228700</v>
          </cell>
          <cell r="B2431" t="str">
            <v>ROH</v>
          </cell>
          <cell r="C2431" t="str">
            <v>CARCASA PLASTICA</v>
          </cell>
          <cell r="E2431">
            <v>39264001</v>
          </cell>
          <cell r="F2431" t="str">
            <v>208258</v>
          </cell>
          <cell r="G2431" t="str">
            <v>PHILLIPS PLASTICS CORPORATION</v>
          </cell>
          <cell r="H2431" t="str">
            <v>SI</v>
          </cell>
          <cell r="I2431" t="str">
            <v>NET COST (RVC)</v>
          </cell>
          <cell r="J2431" t="str">
            <v>MIRANDA</v>
          </cell>
          <cell r="K2431" t="str">
            <v>TMECGDL21-079</v>
          </cell>
          <cell r="L2431" t="str">
            <v>US</v>
          </cell>
        </row>
        <row r="2432">
          <cell r="A2432" t="str">
            <v>A2C31655500</v>
          </cell>
          <cell r="B2432" t="str">
            <v>ROH</v>
          </cell>
          <cell r="C2432" t="str">
            <v>CARCASAS PLASTICAS</v>
          </cell>
          <cell r="E2432">
            <v>39264001</v>
          </cell>
          <cell r="F2432" t="str">
            <v>208258</v>
          </cell>
          <cell r="G2432" t="str">
            <v>PHILLIPS PLASTICS CORPORATION</v>
          </cell>
          <cell r="H2432" t="str">
            <v>SI</v>
          </cell>
          <cell r="I2432" t="str">
            <v>NET COST (RVC)</v>
          </cell>
          <cell r="J2432" t="str">
            <v>MIRANDA</v>
          </cell>
          <cell r="K2432" t="str">
            <v>TMECGDL21-079</v>
          </cell>
          <cell r="L2432" t="str">
            <v>US</v>
          </cell>
        </row>
        <row r="2433">
          <cell r="A2433" t="str">
            <v>A2C31227300</v>
          </cell>
          <cell r="B2433" t="str">
            <v>ROH</v>
          </cell>
          <cell r="C2433" t="str">
            <v>CARCASAS PLASTICAS</v>
          </cell>
          <cell r="E2433">
            <v>87082999</v>
          </cell>
          <cell r="F2433" t="str">
            <v>208258</v>
          </cell>
          <cell r="G2433" t="str">
            <v>PHILLIPS PLASTICS CORPORATION</v>
          </cell>
          <cell r="H2433" t="str">
            <v>SI</v>
          </cell>
          <cell r="I2433" t="str">
            <v>NET COST (RVC)</v>
          </cell>
          <cell r="J2433" t="str">
            <v>MIRANDA</v>
          </cell>
          <cell r="K2433" t="str">
            <v>TMECGDL21-079</v>
          </cell>
          <cell r="L2433" t="str">
            <v>US</v>
          </cell>
        </row>
        <row r="2434">
          <cell r="A2434" t="str">
            <v>A2C31242200</v>
          </cell>
          <cell r="B2434" t="str">
            <v>ROH</v>
          </cell>
          <cell r="C2434" t="str">
            <v>CARCASAS PLASTICAS</v>
          </cell>
          <cell r="E2434">
            <v>39264001</v>
          </cell>
          <cell r="F2434" t="str">
            <v>208258</v>
          </cell>
          <cell r="G2434" t="str">
            <v>PHILLIPS PLASTICS CORPORATION</v>
          </cell>
          <cell r="H2434" t="str">
            <v>SI</v>
          </cell>
          <cell r="I2434" t="str">
            <v>NET COST (RVC)</v>
          </cell>
          <cell r="J2434" t="str">
            <v>MIRANDA</v>
          </cell>
          <cell r="K2434" t="str">
            <v>TMECGDL21-079</v>
          </cell>
          <cell r="L2434" t="str">
            <v>US</v>
          </cell>
        </row>
        <row r="2435">
          <cell r="A2435" t="str">
            <v>A2C30052000</v>
          </cell>
          <cell r="B2435" t="str">
            <v>ROH</v>
          </cell>
          <cell r="C2435" t="str">
            <v>PARTES PLASTICAS DECORATIVAS</v>
          </cell>
          <cell r="E2435">
            <v>90299001</v>
          </cell>
          <cell r="F2435" t="str">
            <v>208258</v>
          </cell>
          <cell r="G2435" t="str">
            <v>PHILLIPS PLASTICS CORPORATION</v>
          </cell>
          <cell r="H2435" t="str">
            <v>SI</v>
          </cell>
          <cell r="I2435" t="str">
            <v>NET COST (RVC)</v>
          </cell>
          <cell r="J2435" t="str">
            <v>MIRANDA</v>
          </cell>
          <cell r="K2435" t="str">
            <v>TMECGDL21-079</v>
          </cell>
          <cell r="L2435" t="str">
            <v>US</v>
          </cell>
        </row>
        <row r="2436">
          <cell r="A2436" t="str">
            <v>A2C37735700</v>
          </cell>
          <cell r="B2436" t="str">
            <v>ROH</v>
          </cell>
          <cell r="C2436" t="str">
            <v>CARCASA PLASTICA</v>
          </cell>
          <cell r="E2436">
            <v>39264001</v>
          </cell>
          <cell r="F2436" t="str">
            <v>208258</v>
          </cell>
          <cell r="G2436" t="str">
            <v>PHILLIPS PLASTICS CORPORATION</v>
          </cell>
          <cell r="H2436" t="str">
            <v>SI</v>
          </cell>
          <cell r="I2436" t="str">
            <v>NET COST (RVC)</v>
          </cell>
          <cell r="J2436" t="str">
            <v>MIRANDA</v>
          </cell>
          <cell r="K2436" t="str">
            <v>TMECGDL21-079</v>
          </cell>
          <cell r="L2436" t="str">
            <v>US</v>
          </cell>
        </row>
        <row r="2437">
          <cell r="A2437" t="str">
            <v>A2C37780301</v>
          </cell>
          <cell r="B2437" t="str">
            <v>ROH</v>
          </cell>
          <cell r="C2437" t="str">
            <v>PARTES PLASTICAS DECORATIVAS</v>
          </cell>
          <cell r="E2437">
            <v>90299001</v>
          </cell>
          <cell r="F2437" t="str">
            <v>208258</v>
          </cell>
          <cell r="G2437" t="str">
            <v>PHILLIPS PLASTICS CORPORATION</v>
          </cell>
          <cell r="H2437" t="str">
            <v>SI</v>
          </cell>
          <cell r="I2437" t="str">
            <v>NET COST (RVC)</v>
          </cell>
          <cell r="J2437" t="str">
            <v>MIRANDA</v>
          </cell>
          <cell r="K2437" t="str">
            <v>TMECGDL21-079</v>
          </cell>
          <cell r="L2437" t="str">
            <v>US</v>
          </cell>
        </row>
        <row r="2438">
          <cell r="A2438" t="str">
            <v>A2C32880700</v>
          </cell>
          <cell r="B2438" t="str">
            <v>ROH</v>
          </cell>
          <cell r="C2438" t="str">
            <v>CARCASAS PLASTICAS</v>
          </cell>
          <cell r="E2438">
            <v>39264001</v>
          </cell>
          <cell r="F2438" t="str">
            <v>208258</v>
          </cell>
          <cell r="G2438" t="str">
            <v>PHILLIPS PLASTICS CORPORATION</v>
          </cell>
          <cell r="H2438" t="str">
            <v>SI</v>
          </cell>
          <cell r="I2438" t="str">
            <v>NET COST (RVC)</v>
          </cell>
          <cell r="J2438" t="str">
            <v>MIRANDA</v>
          </cell>
          <cell r="K2438" t="str">
            <v>TMECGDL21-079</v>
          </cell>
          <cell r="L2438" t="str">
            <v>US</v>
          </cell>
        </row>
        <row r="2439">
          <cell r="A2439" t="str">
            <v>A2C38052800</v>
          </cell>
          <cell r="B2439" t="str">
            <v>ROH</v>
          </cell>
          <cell r="C2439" t="str">
            <v>PARTES PLASTICAS DECORATIVAS</v>
          </cell>
          <cell r="E2439">
            <v>39264001</v>
          </cell>
          <cell r="F2439" t="str">
            <v>208258</v>
          </cell>
          <cell r="G2439" t="str">
            <v>PHILLIPS PLASTICS CORPORATION</v>
          </cell>
          <cell r="H2439" t="str">
            <v>SI</v>
          </cell>
          <cell r="I2439" t="str">
            <v>NET COST (RVC)</v>
          </cell>
          <cell r="J2439" t="str">
            <v>MIRANDA</v>
          </cell>
          <cell r="K2439" t="str">
            <v>TMECGDL21-079</v>
          </cell>
          <cell r="L2439" t="str">
            <v>US</v>
          </cell>
        </row>
        <row r="2440">
          <cell r="A2440" t="str">
            <v>A2C91331700</v>
          </cell>
          <cell r="B2440" t="str">
            <v>ROH</v>
          </cell>
          <cell r="C2440" t="str">
            <v>CARCASA PLASTICA</v>
          </cell>
          <cell r="E2440">
            <v>39264001</v>
          </cell>
          <cell r="F2440" t="str">
            <v>208258</v>
          </cell>
          <cell r="G2440" t="str">
            <v>PHILLIPS PLASTICS CORPORATION</v>
          </cell>
          <cell r="H2440" t="str">
            <v>SI</v>
          </cell>
          <cell r="I2440" t="str">
            <v>NET COST (RVC)</v>
          </cell>
          <cell r="J2440" t="str">
            <v>MIRANDA</v>
          </cell>
          <cell r="K2440" t="str">
            <v>TMECGDL21-079</v>
          </cell>
          <cell r="L2440" t="str">
            <v>US</v>
          </cell>
        </row>
        <row r="2441">
          <cell r="A2441" t="str">
            <v>A2C84003500</v>
          </cell>
          <cell r="B2441" t="str">
            <v>ROH</v>
          </cell>
          <cell r="C2441" t="str">
            <v>CARCASA PLASTICA</v>
          </cell>
          <cell r="E2441">
            <v>39264001</v>
          </cell>
          <cell r="F2441" t="str">
            <v>208258</v>
          </cell>
          <cell r="G2441" t="str">
            <v>PHILLIPS PLASTICS CORPORATION</v>
          </cell>
          <cell r="H2441" t="str">
            <v>SI</v>
          </cell>
          <cell r="I2441" t="str">
            <v>NET COST (RVC)</v>
          </cell>
          <cell r="J2441" t="str">
            <v>MIRANDA</v>
          </cell>
          <cell r="K2441" t="str">
            <v>TMECGDL21-079</v>
          </cell>
          <cell r="L2441" t="str">
            <v>US</v>
          </cell>
        </row>
        <row r="2442">
          <cell r="A2442" t="str">
            <v>A2C30052600</v>
          </cell>
          <cell r="B2442" t="str">
            <v>ROH</v>
          </cell>
          <cell r="C2442" t="str">
            <v>PARTES PLASTICAS DECORATIVAS</v>
          </cell>
          <cell r="E2442">
            <v>39264001</v>
          </cell>
          <cell r="F2442" t="str">
            <v>208258</v>
          </cell>
          <cell r="G2442" t="str">
            <v>PHILLIPS PLASTICS CORPORATION</v>
          </cell>
          <cell r="H2442" t="str">
            <v>SI</v>
          </cell>
          <cell r="I2442" t="str">
            <v>NET COST (RVC)</v>
          </cell>
          <cell r="J2442" t="str">
            <v>MIRANDA</v>
          </cell>
          <cell r="K2442" t="str">
            <v>TMECGDL21-079</v>
          </cell>
          <cell r="L2442" t="str">
            <v>US</v>
          </cell>
        </row>
        <row r="2443">
          <cell r="A2443" t="str">
            <v>A2C30052700</v>
          </cell>
          <cell r="B2443" t="str">
            <v>ROH</v>
          </cell>
          <cell r="C2443" t="str">
            <v>CARCASAS PLASTICAS</v>
          </cell>
          <cell r="E2443">
            <v>39264001</v>
          </cell>
          <cell r="F2443" t="str">
            <v>208258</v>
          </cell>
          <cell r="G2443" t="str">
            <v>PHILLIPS PLASTICS CORPORATION</v>
          </cell>
          <cell r="H2443" t="str">
            <v>SI</v>
          </cell>
          <cell r="I2443" t="str">
            <v>NET COST (RVC)</v>
          </cell>
          <cell r="J2443" t="str">
            <v>MIRANDA</v>
          </cell>
          <cell r="K2443" t="str">
            <v>TMECGDL21-079</v>
          </cell>
          <cell r="L2443" t="str">
            <v>US</v>
          </cell>
        </row>
        <row r="2444">
          <cell r="A2444" t="str">
            <v>A2C38052700</v>
          </cell>
          <cell r="B2444" t="str">
            <v>ROH</v>
          </cell>
          <cell r="C2444" t="str">
            <v>PARTES PLASTICAS DECORATIVAS</v>
          </cell>
          <cell r="E2444">
            <v>39264001</v>
          </cell>
          <cell r="F2444" t="str">
            <v>208258</v>
          </cell>
          <cell r="G2444" t="str">
            <v>PHILLIPS PLASTICS CORPORATION</v>
          </cell>
          <cell r="H2444" t="str">
            <v>SI</v>
          </cell>
          <cell r="I2444" t="str">
            <v>NET COST (RVC)</v>
          </cell>
          <cell r="J2444" t="str">
            <v>MIRANDA</v>
          </cell>
          <cell r="K2444" t="str">
            <v>TMECGDL21-079</v>
          </cell>
          <cell r="L2444" t="str">
            <v>US</v>
          </cell>
        </row>
        <row r="2445">
          <cell r="A2445" t="str">
            <v>A2C38937800</v>
          </cell>
          <cell r="B2445" t="str">
            <v>ROH</v>
          </cell>
          <cell r="C2445" t="str">
            <v>PARTES PARA VELOCIMETRO Y TACOMETRO</v>
          </cell>
          <cell r="E2445">
            <v>90299001</v>
          </cell>
          <cell r="F2445" t="str">
            <v>208258</v>
          </cell>
          <cell r="G2445" t="str">
            <v>PHILLIPS PLASTICS CORPORATION</v>
          </cell>
          <cell r="H2445" t="str">
            <v>SI</v>
          </cell>
          <cell r="I2445" t="str">
            <v>NET COST (RVC)</v>
          </cell>
          <cell r="J2445" t="str">
            <v>MIRANDA</v>
          </cell>
          <cell r="K2445" t="str">
            <v>TMECGDL21-079</v>
          </cell>
          <cell r="L2445" t="str">
            <v>US</v>
          </cell>
        </row>
        <row r="2446">
          <cell r="A2446" t="str">
            <v>A2C38937900</v>
          </cell>
          <cell r="B2446" t="str">
            <v>ROH</v>
          </cell>
          <cell r="C2446" t="str">
            <v>PARTES PARA VELOCIMETRO Y TACOMETRO</v>
          </cell>
          <cell r="E2446">
            <v>90299001</v>
          </cell>
          <cell r="F2446" t="str">
            <v>208258</v>
          </cell>
          <cell r="G2446" t="str">
            <v>PHILLIPS PLASTICS CORPORATION</v>
          </cell>
          <cell r="H2446" t="str">
            <v>SI</v>
          </cell>
          <cell r="I2446" t="str">
            <v>NET COST (RVC)</v>
          </cell>
          <cell r="J2446" t="str">
            <v>MIRANDA</v>
          </cell>
          <cell r="K2446" t="str">
            <v>TMECGDL21-079</v>
          </cell>
          <cell r="L2446" t="str">
            <v>US</v>
          </cell>
        </row>
        <row r="2447">
          <cell r="A2447" t="str">
            <v>A2C53436177</v>
          </cell>
          <cell r="B2447" t="str">
            <v>ROH</v>
          </cell>
          <cell r="C2447" t="str">
            <v>CARCASA PLASTICA</v>
          </cell>
          <cell r="E2447">
            <v>39264001</v>
          </cell>
          <cell r="F2447" t="str">
            <v>208258</v>
          </cell>
          <cell r="G2447" t="str">
            <v>PHILLIPS PLASTICS CORPORATION</v>
          </cell>
          <cell r="H2447" t="str">
            <v>SI</v>
          </cell>
          <cell r="I2447" t="str">
            <v>NET COST (RVC)</v>
          </cell>
          <cell r="J2447" t="str">
            <v>MIRANDA</v>
          </cell>
          <cell r="K2447" t="str">
            <v>TMECGDL21-079</v>
          </cell>
          <cell r="L2447" t="str">
            <v>US</v>
          </cell>
        </row>
        <row r="2448">
          <cell r="A2448" t="str">
            <v>A2C53436190</v>
          </cell>
          <cell r="B2448" t="str">
            <v>ROH</v>
          </cell>
          <cell r="C2448" t="str">
            <v>CARCASA PLASTICA</v>
          </cell>
          <cell r="E2448">
            <v>39264001</v>
          </cell>
          <cell r="F2448" t="str">
            <v>208258</v>
          </cell>
          <cell r="G2448" t="str">
            <v>PHILLIPS PLASTICS CORPORATION</v>
          </cell>
          <cell r="H2448" t="str">
            <v>SI</v>
          </cell>
          <cell r="I2448" t="str">
            <v>NET COST (RVC)</v>
          </cell>
          <cell r="J2448" t="str">
            <v>MIRANDA</v>
          </cell>
          <cell r="K2448" t="str">
            <v>TMECGDL21-079</v>
          </cell>
          <cell r="L2448" t="str">
            <v>US</v>
          </cell>
        </row>
        <row r="2449">
          <cell r="A2449" t="str">
            <v>A2C53441720</v>
          </cell>
          <cell r="B2449" t="str">
            <v>ROH</v>
          </cell>
          <cell r="C2449" t="str">
            <v>CARCASA PLASTICA</v>
          </cell>
          <cell r="E2449">
            <v>39264001</v>
          </cell>
          <cell r="F2449" t="str">
            <v>208258</v>
          </cell>
          <cell r="G2449" t="str">
            <v>PHILLIPS PLASTICS CORPORATION</v>
          </cell>
          <cell r="H2449" t="str">
            <v>SI</v>
          </cell>
          <cell r="I2449" t="str">
            <v>NET COST (RVC)</v>
          </cell>
          <cell r="J2449" t="str">
            <v>MIRANDA</v>
          </cell>
          <cell r="K2449" t="str">
            <v>TMECGDL21-079</v>
          </cell>
          <cell r="L2449" t="str">
            <v>US</v>
          </cell>
        </row>
        <row r="2450">
          <cell r="A2450" t="str">
            <v>A2C80656100</v>
          </cell>
          <cell r="B2450" t="str">
            <v>ROH</v>
          </cell>
          <cell r="C2450" t="str">
            <v>PARTES PLASTICAS DECORATIVAS</v>
          </cell>
          <cell r="E2450">
            <v>39264001</v>
          </cell>
          <cell r="F2450" t="str">
            <v>208258</v>
          </cell>
          <cell r="G2450" t="str">
            <v>PHILLIPS PLASTICS CORPORATION</v>
          </cell>
          <cell r="H2450" t="str">
            <v>SI</v>
          </cell>
          <cell r="I2450" t="str">
            <v>NET COST (RVC)</v>
          </cell>
          <cell r="J2450" t="str">
            <v>MIRANDA</v>
          </cell>
          <cell r="K2450" t="str">
            <v>TMECGDL21-079</v>
          </cell>
          <cell r="L2450" t="str">
            <v>US</v>
          </cell>
        </row>
        <row r="2451">
          <cell r="A2451" t="str">
            <v>A2C84595000</v>
          </cell>
          <cell r="B2451" t="str">
            <v>ROH</v>
          </cell>
          <cell r="C2451" t="str">
            <v>PARTES PLASTICAS DECORATIVAS</v>
          </cell>
          <cell r="E2451">
            <v>39264001</v>
          </cell>
          <cell r="F2451" t="str">
            <v>208258</v>
          </cell>
          <cell r="G2451" t="str">
            <v>PHILLIPS PLASTICS CORPORATION</v>
          </cell>
          <cell r="H2451" t="str">
            <v>SI</v>
          </cell>
          <cell r="I2451" t="str">
            <v>NET COST (RVC)</v>
          </cell>
          <cell r="J2451" t="str">
            <v>MIRANDA</v>
          </cell>
          <cell r="K2451" t="str">
            <v>TMECGDL21-079</v>
          </cell>
          <cell r="L2451" t="str">
            <v>US</v>
          </cell>
        </row>
        <row r="2452">
          <cell r="A2452" t="str">
            <v>A2C87221500</v>
          </cell>
          <cell r="B2452" t="str">
            <v>ROH</v>
          </cell>
          <cell r="C2452" t="str">
            <v>PARTES PARA TABLERO DE INSTRUMENTOS</v>
          </cell>
          <cell r="E2452">
            <v>90299001</v>
          </cell>
          <cell r="F2452" t="str">
            <v>208258</v>
          </cell>
          <cell r="G2452" t="str">
            <v>PHILLIPS PLASTICS CORPORATION</v>
          </cell>
          <cell r="H2452" t="str">
            <v>SI</v>
          </cell>
          <cell r="I2452" t="str">
            <v>NET COST (RVC)</v>
          </cell>
          <cell r="J2452" t="str">
            <v>MIRANDA</v>
          </cell>
          <cell r="K2452" t="str">
            <v>TMECGDL21-079</v>
          </cell>
          <cell r="L2452" t="str">
            <v>US</v>
          </cell>
        </row>
        <row r="2453">
          <cell r="A2453" t="str">
            <v>A2C87223800</v>
          </cell>
          <cell r="B2453" t="str">
            <v>ROH</v>
          </cell>
          <cell r="C2453" t="str">
            <v xml:space="preserve">PARTES PARA VELOCIMETRO Y TACOMETRO   </v>
          </cell>
          <cell r="E2453">
            <v>90299001</v>
          </cell>
          <cell r="F2453" t="str">
            <v>208258</v>
          </cell>
          <cell r="G2453" t="str">
            <v>PHILLIPS PLASTICS CORPORATION</v>
          </cell>
          <cell r="H2453" t="str">
            <v>SI</v>
          </cell>
          <cell r="I2453" t="str">
            <v>NET COST (RVC)</v>
          </cell>
          <cell r="J2453" t="str">
            <v>MIRANDA</v>
          </cell>
          <cell r="K2453" t="str">
            <v>TMECGDL21-079</v>
          </cell>
          <cell r="L2453" t="str">
            <v>US</v>
          </cell>
        </row>
        <row r="2454">
          <cell r="A2454" t="str">
            <v>A2C97547600</v>
          </cell>
          <cell r="B2454" t="str">
            <v>ROH</v>
          </cell>
          <cell r="C2454" t="str">
            <v>PARTES PARA VELOCIMETRO Y TACOMETRO</v>
          </cell>
          <cell r="E2454">
            <v>90299001</v>
          </cell>
          <cell r="F2454" t="str">
            <v>208258</v>
          </cell>
          <cell r="G2454" t="str">
            <v>PHILLIPS PLASTICS CORPORATION</v>
          </cell>
          <cell r="H2454" t="str">
            <v>SI</v>
          </cell>
          <cell r="I2454" t="str">
            <v>NET COST (RVC)</v>
          </cell>
          <cell r="J2454" t="str">
            <v>MIRANDA</v>
          </cell>
          <cell r="K2454" t="str">
            <v>TMECGDL21-079</v>
          </cell>
          <cell r="L2454" t="str">
            <v>US</v>
          </cell>
        </row>
        <row r="2455">
          <cell r="A2455" t="str">
            <v>A2C98558500</v>
          </cell>
          <cell r="B2455" t="str">
            <v>ROH</v>
          </cell>
          <cell r="C2455" t="str">
            <v>CARCASAS PLASTICAS</v>
          </cell>
          <cell r="E2455">
            <v>39264001</v>
          </cell>
          <cell r="F2455" t="str">
            <v>208258</v>
          </cell>
          <cell r="G2455" t="str">
            <v>PHILLIPS PLASTICS CORPORATION</v>
          </cell>
          <cell r="H2455" t="str">
            <v>SI</v>
          </cell>
          <cell r="I2455" t="str">
            <v>NET COST (RVC)</v>
          </cell>
          <cell r="J2455" t="str">
            <v>MIRANDA</v>
          </cell>
          <cell r="K2455" t="str">
            <v>TMECGDL21-079</v>
          </cell>
          <cell r="L2455" t="str">
            <v>US</v>
          </cell>
        </row>
        <row r="2456">
          <cell r="A2456" t="str">
            <v>A2C53436193</v>
          </cell>
          <cell r="B2456" t="str">
            <v>ROH</v>
          </cell>
          <cell r="C2456" t="str">
            <v>CARCASA PLASTICA</v>
          </cell>
          <cell r="E2456">
            <v>39264001</v>
          </cell>
          <cell r="F2456" t="str">
            <v>208258</v>
          </cell>
          <cell r="G2456" t="str">
            <v>PHILLIPS PLASTICS CORPORATION</v>
          </cell>
          <cell r="H2456" t="str">
            <v>SI</v>
          </cell>
          <cell r="I2456" t="str">
            <v>NET COST (RVC)</v>
          </cell>
          <cell r="J2456" t="str">
            <v>MIRANDA</v>
          </cell>
          <cell r="K2456" t="str">
            <v>TMECGDL21-079</v>
          </cell>
          <cell r="L2456" t="str">
            <v>US</v>
          </cell>
        </row>
        <row r="2457">
          <cell r="A2457" t="str">
            <v>A2C80949800</v>
          </cell>
          <cell r="B2457" t="str">
            <v>ROH</v>
          </cell>
          <cell r="C2457" t="str">
            <v xml:space="preserve">PARTES PARA CONSOLA DE USO AUTOMOTRIZ </v>
          </cell>
          <cell r="E2457">
            <v>87082999</v>
          </cell>
          <cell r="F2457" t="str">
            <v>208258</v>
          </cell>
          <cell r="G2457" t="str">
            <v>PHILLIPS PLASTICS CORPORATION</v>
          </cell>
          <cell r="H2457" t="str">
            <v>SI</v>
          </cell>
          <cell r="I2457" t="str">
            <v>NET COST (RVC)</v>
          </cell>
          <cell r="J2457" t="str">
            <v>MIRANDA</v>
          </cell>
          <cell r="K2457" t="str">
            <v>TMECGDL21-079</v>
          </cell>
          <cell r="L2457" t="str">
            <v>US</v>
          </cell>
        </row>
        <row r="2458">
          <cell r="A2458" t="str">
            <v>A2C53430208</v>
          </cell>
          <cell r="B2458" t="str">
            <v>ROH</v>
          </cell>
          <cell r="C2458" t="str">
            <v>CARCASA PLASTICA</v>
          </cell>
          <cell r="E2458">
            <v>39264001</v>
          </cell>
          <cell r="F2458" t="str">
            <v>208258</v>
          </cell>
          <cell r="G2458" t="str">
            <v>PHILLIPS PLASTICS CORPORATION</v>
          </cell>
          <cell r="H2458" t="str">
            <v>SI</v>
          </cell>
          <cell r="I2458" t="str">
            <v>NET COST (RVC)</v>
          </cell>
          <cell r="J2458" t="str">
            <v>MIRANDA</v>
          </cell>
          <cell r="K2458" t="str">
            <v>TMECGDL21-079</v>
          </cell>
          <cell r="L2458" t="str">
            <v>US</v>
          </cell>
        </row>
        <row r="2459">
          <cell r="A2459" t="str">
            <v>A2C53430223</v>
          </cell>
          <cell r="B2459" t="str">
            <v>ROH</v>
          </cell>
          <cell r="C2459" t="str">
            <v>CARCASA PLASTICA</v>
          </cell>
          <cell r="E2459">
            <v>39264001</v>
          </cell>
          <cell r="F2459" t="str">
            <v>208258</v>
          </cell>
          <cell r="G2459" t="str">
            <v>PHILLIPS PLASTICS CORPORATION</v>
          </cell>
          <cell r="H2459" t="str">
            <v>SI</v>
          </cell>
          <cell r="I2459" t="str">
            <v>NET COST (RVC)</v>
          </cell>
          <cell r="J2459" t="str">
            <v>MIRANDA</v>
          </cell>
          <cell r="K2459" t="str">
            <v>TMECGDL21-079</v>
          </cell>
          <cell r="L2459" t="str">
            <v>US</v>
          </cell>
        </row>
        <row r="2460">
          <cell r="A2460" t="str">
            <v>A2C91332300</v>
          </cell>
          <cell r="B2460" t="str">
            <v>ROH</v>
          </cell>
          <cell r="C2460" t="str">
            <v>CARCASA PLASTICA</v>
          </cell>
          <cell r="E2460">
            <v>39264001</v>
          </cell>
          <cell r="F2460" t="str">
            <v>208258</v>
          </cell>
          <cell r="G2460" t="str">
            <v>PHILLIPS PLASTICS CORPORATION</v>
          </cell>
          <cell r="H2460" t="str">
            <v>SI</v>
          </cell>
          <cell r="I2460" t="str">
            <v>NET COST (RVC)</v>
          </cell>
          <cell r="J2460" t="str">
            <v>MIRANDA</v>
          </cell>
          <cell r="K2460" t="str">
            <v>TMECGDL21-079</v>
          </cell>
          <cell r="L2460" t="str">
            <v>US</v>
          </cell>
        </row>
        <row r="2461">
          <cell r="A2461" t="str">
            <v>A2C97547500</v>
          </cell>
          <cell r="B2461" t="str">
            <v>ROH</v>
          </cell>
          <cell r="C2461" t="str">
            <v>PARTES PLASTICAS DECORATIVAS</v>
          </cell>
          <cell r="E2461">
            <v>39264001</v>
          </cell>
          <cell r="F2461" t="str">
            <v>208258</v>
          </cell>
          <cell r="G2461" t="str">
            <v>PHILLIPS PLASTICS CORPORATION</v>
          </cell>
          <cell r="H2461" t="str">
            <v>SI</v>
          </cell>
          <cell r="I2461" t="str">
            <v>NET COST (RVC)</v>
          </cell>
          <cell r="J2461" t="str">
            <v>MIRANDA</v>
          </cell>
          <cell r="K2461" t="str">
            <v>TMECGDL21-079</v>
          </cell>
          <cell r="L2461" t="str">
            <v>US</v>
          </cell>
        </row>
        <row r="2462">
          <cell r="A2462" t="str">
            <v>A2C97566100</v>
          </cell>
          <cell r="B2462" t="str">
            <v>ROH</v>
          </cell>
          <cell r="C2462" t="str">
            <v>CARCASAS PLASTICAS</v>
          </cell>
          <cell r="E2462">
            <v>39264001</v>
          </cell>
          <cell r="F2462" t="str">
            <v>208258</v>
          </cell>
          <cell r="G2462" t="str">
            <v>PHILLIPS PLASTICS CORPORATION</v>
          </cell>
          <cell r="H2462" t="str">
            <v>SI</v>
          </cell>
          <cell r="I2462" t="str">
            <v>NET COST (RVC)</v>
          </cell>
          <cell r="J2462" t="str">
            <v>MIRANDA</v>
          </cell>
          <cell r="K2462" t="str">
            <v>TMECGDL21-079</v>
          </cell>
          <cell r="L2462" t="str">
            <v>US</v>
          </cell>
        </row>
        <row r="2463">
          <cell r="A2463" t="str">
            <v>A2C35066700</v>
          </cell>
          <cell r="B2463" t="str">
            <v>ROH</v>
          </cell>
          <cell r="C2463" t="str">
            <v>PARTES PLASTICAS DECORATIVAS</v>
          </cell>
          <cell r="E2463">
            <v>39269099</v>
          </cell>
          <cell r="F2463" t="str">
            <v>208258</v>
          </cell>
          <cell r="G2463" t="str">
            <v>PHILLIPS PLASTICS CORPORATION</v>
          </cell>
          <cell r="H2463" t="str">
            <v>SI</v>
          </cell>
          <cell r="I2463" t="str">
            <v>NET COST (RVC)</v>
          </cell>
          <cell r="J2463" t="str">
            <v>MIRANDA</v>
          </cell>
          <cell r="K2463" t="str">
            <v>TMECGDL21-079</v>
          </cell>
          <cell r="L2463" t="str">
            <v>US</v>
          </cell>
        </row>
        <row r="2464">
          <cell r="A2464" t="str">
            <v>A2C35067000</v>
          </cell>
          <cell r="B2464" t="str">
            <v>ROH</v>
          </cell>
          <cell r="C2464" t="str">
            <v>CARCASA PLASTICA</v>
          </cell>
          <cell r="E2464">
            <v>39264001</v>
          </cell>
          <cell r="F2464" t="str">
            <v>208258</v>
          </cell>
          <cell r="G2464" t="str">
            <v>PHILLIPS PLASTICS CORPORATION</v>
          </cell>
          <cell r="H2464" t="str">
            <v>SI</v>
          </cell>
          <cell r="I2464" t="str">
            <v>NET COST (RVC)</v>
          </cell>
          <cell r="J2464" t="str">
            <v>MIRANDA</v>
          </cell>
          <cell r="K2464" t="str">
            <v>TMECGDL21-079</v>
          </cell>
          <cell r="L2464" t="str">
            <v>US</v>
          </cell>
        </row>
        <row r="2465">
          <cell r="A2465" t="str">
            <v>A2C37735001</v>
          </cell>
          <cell r="B2465" t="str">
            <v>ROH</v>
          </cell>
          <cell r="C2465" t="str">
            <v>PARTES PARA VELOCIMETRO Y TACOMETRO</v>
          </cell>
          <cell r="E2465">
            <v>90299001</v>
          </cell>
          <cell r="F2465" t="str">
            <v>208258</v>
          </cell>
          <cell r="G2465" t="str">
            <v>PHILLIPS PLASTICS CORPORATION</v>
          </cell>
          <cell r="H2465" t="str">
            <v>SI</v>
          </cell>
          <cell r="I2465" t="str">
            <v>NET COST (RVC)</v>
          </cell>
          <cell r="J2465" t="str">
            <v>MIRANDA</v>
          </cell>
          <cell r="K2465" t="str">
            <v>TMECGDL21-079</v>
          </cell>
          <cell r="L2465" t="str">
            <v>US</v>
          </cell>
        </row>
        <row r="2466">
          <cell r="A2466" t="str">
            <v>A2C30227801</v>
          </cell>
          <cell r="B2466" t="str">
            <v>ROH</v>
          </cell>
          <cell r="C2466" t="str">
            <v>CARCASA PLASTICA</v>
          </cell>
          <cell r="E2466">
            <v>39264001</v>
          </cell>
          <cell r="F2466" t="str">
            <v>208258</v>
          </cell>
          <cell r="G2466" t="str">
            <v>PHILLIPS PLASTICS CORPORATION</v>
          </cell>
          <cell r="H2466" t="str">
            <v>SI</v>
          </cell>
          <cell r="I2466" t="str">
            <v>NET COST (RVC)</v>
          </cell>
          <cell r="J2466" t="str">
            <v>MIRANDA</v>
          </cell>
          <cell r="K2466" t="str">
            <v>TMECGDL21-079</v>
          </cell>
          <cell r="L2466" t="str">
            <v>US</v>
          </cell>
        </row>
        <row r="2467">
          <cell r="A2467" t="str">
            <v>A2C30228400</v>
          </cell>
          <cell r="B2467" t="str">
            <v>ROH</v>
          </cell>
          <cell r="C2467" t="str">
            <v>CARCASA PLASTICA</v>
          </cell>
          <cell r="E2467">
            <v>39264001</v>
          </cell>
          <cell r="F2467" t="str">
            <v>208258</v>
          </cell>
          <cell r="G2467" t="str">
            <v>PHILLIPS PLASTICS CORPORATION</v>
          </cell>
          <cell r="H2467" t="str">
            <v>SI</v>
          </cell>
          <cell r="I2467" t="str">
            <v>NET COST (RVC)</v>
          </cell>
          <cell r="J2467" t="str">
            <v>MIRANDA</v>
          </cell>
          <cell r="K2467" t="str">
            <v>TMECGDL21-079</v>
          </cell>
          <cell r="L2467" t="str">
            <v>US</v>
          </cell>
        </row>
        <row r="2468">
          <cell r="A2468" t="str">
            <v>A2C30228500</v>
          </cell>
          <cell r="B2468" t="str">
            <v>ROH</v>
          </cell>
          <cell r="C2468" t="str">
            <v>CARCASA PLASTICA</v>
          </cell>
          <cell r="E2468">
            <v>39264001</v>
          </cell>
          <cell r="F2468" t="str">
            <v>208258</v>
          </cell>
          <cell r="G2468" t="str">
            <v>PHILLIPS PLASTICS CORPORATION</v>
          </cell>
          <cell r="H2468" t="str">
            <v>SI</v>
          </cell>
          <cell r="I2468" t="str">
            <v>NET COST (RVC)</v>
          </cell>
          <cell r="J2468" t="str">
            <v>MIRANDA</v>
          </cell>
          <cell r="K2468" t="str">
            <v>TMECGDL21-079</v>
          </cell>
          <cell r="L2468" t="str">
            <v>US</v>
          </cell>
        </row>
        <row r="2469">
          <cell r="A2469" t="str">
            <v>A2C30051800</v>
          </cell>
          <cell r="B2469" t="str">
            <v>ROH</v>
          </cell>
          <cell r="C2469" t="str">
            <v>PARTES PLASTICAS DECORATIVAS</v>
          </cell>
          <cell r="E2469">
            <v>39264001</v>
          </cell>
          <cell r="F2469" t="str">
            <v>208258</v>
          </cell>
          <cell r="G2469" t="str">
            <v>PHILLIPS PLASTICS CORPORATION</v>
          </cell>
          <cell r="H2469" t="str">
            <v>SI</v>
          </cell>
          <cell r="I2469" t="str">
            <v>NET COST (RVC)</v>
          </cell>
          <cell r="J2469" t="str">
            <v>MIRANDA</v>
          </cell>
          <cell r="K2469" t="str">
            <v>TMECGDL21-079</v>
          </cell>
          <cell r="L2469" t="str">
            <v>US</v>
          </cell>
        </row>
        <row r="2470">
          <cell r="A2470" t="str">
            <v>A2C30052300</v>
          </cell>
          <cell r="B2470" t="str">
            <v>ROH</v>
          </cell>
          <cell r="C2470" t="str">
            <v>CARCASA PLASTICA</v>
          </cell>
          <cell r="E2470">
            <v>90299001</v>
          </cell>
          <cell r="F2470" t="str">
            <v>208258</v>
          </cell>
          <cell r="G2470" t="str">
            <v>PHILLIPS PLASTICS CORPORATION</v>
          </cell>
          <cell r="H2470" t="str">
            <v>SI</v>
          </cell>
          <cell r="I2470" t="str">
            <v>NET COST (RVC)</v>
          </cell>
          <cell r="J2470" t="str">
            <v>MIRANDA</v>
          </cell>
          <cell r="K2470" t="str">
            <v>TMECGDL21-079</v>
          </cell>
          <cell r="L2470" t="str">
            <v>US</v>
          </cell>
        </row>
        <row r="2471">
          <cell r="A2471" t="str">
            <v>A2C30053300</v>
          </cell>
          <cell r="B2471" t="str">
            <v>ROH</v>
          </cell>
          <cell r="C2471" t="str">
            <v>PARTES PLASTICAS DECORATIVAS</v>
          </cell>
          <cell r="E2471">
            <v>39264001</v>
          </cell>
          <cell r="F2471" t="str">
            <v>208258</v>
          </cell>
          <cell r="G2471" t="str">
            <v>PHILLIPS PLASTICS CORPORATION</v>
          </cell>
          <cell r="H2471" t="str">
            <v>SI</v>
          </cell>
          <cell r="I2471" t="str">
            <v>NET COST (RVC)</v>
          </cell>
          <cell r="J2471" t="str">
            <v>MIRANDA</v>
          </cell>
          <cell r="K2471" t="str">
            <v>TMECGDL21-079</v>
          </cell>
          <cell r="L2471" t="str">
            <v>US</v>
          </cell>
        </row>
        <row r="2472">
          <cell r="A2472" t="str">
            <v>A2C38938200</v>
          </cell>
          <cell r="B2472" t="str">
            <v>ROH</v>
          </cell>
          <cell r="C2472" t="str">
            <v>PARTES PARA VELOCIMETRO Y TACOMETRO</v>
          </cell>
          <cell r="E2472">
            <v>90299001</v>
          </cell>
          <cell r="F2472" t="str">
            <v>208258</v>
          </cell>
          <cell r="G2472" t="str">
            <v>PHILLIPS PLASTICS CORPORATION</v>
          </cell>
          <cell r="H2472" t="str">
            <v>SI</v>
          </cell>
          <cell r="I2472" t="str">
            <v>NET COST (RVC)</v>
          </cell>
          <cell r="J2472" t="str">
            <v>MIRANDA</v>
          </cell>
          <cell r="K2472" t="str">
            <v>TMECGDL21-079</v>
          </cell>
          <cell r="L2472" t="str">
            <v>US</v>
          </cell>
        </row>
        <row r="2473">
          <cell r="A2473" t="str">
            <v>A2C39637900</v>
          </cell>
          <cell r="B2473" t="str">
            <v>ROH</v>
          </cell>
          <cell r="C2473" t="str">
            <v>CARCASAS PLASTICAS</v>
          </cell>
          <cell r="E2473">
            <v>85340004</v>
          </cell>
          <cell r="F2473" t="str">
            <v>208258</v>
          </cell>
          <cell r="G2473" t="str">
            <v>PHILLIPS PLASTICS CORPORATION</v>
          </cell>
          <cell r="H2473" t="str">
            <v>SI</v>
          </cell>
          <cell r="I2473" t="str">
            <v>NET COST (RVC)</v>
          </cell>
          <cell r="J2473" t="str">
            <v>MIRANDA</v>
          </cell>
          <cell r="K2473" t="str">
            <v>TMECGDL21-079</v>
          </cell>
          <cell r="L2473" t="str">
            <v>US</v>
          </cell>
        </row>
        <row r="2474">
          <cell r="A2474" t="str">
            <v>A2C53337888</v>
          </cell>
          <cell r="B2474" t="str">
            <v>ROH</v>
          </cell>
          <cell r="C2474" t="str">
            <v>CARCASA PLASTICA</v>
          </cell>
          <cell r="E2474">
            <v>39264001</v>
          </cell>
          <cell r="F2474" t="str">
            <v>208258</v>
          </cell>
          <cell r="G2474" t="str">
            <v>PHILLIPS PLASTICS CORPORATION</v>
          </cell>
          <cell r="H2474" t="str">
            <v>SI</v>
          </cell>
          <cell r="I2474" t="str">
            <v>NET COST (RVC)</v>
          </cell>
          <cell r="J2474" t="str">
            <v>MIRANDA</v>
          </cell>
          <cell r="K2474" t="str">
            <v>TMECGDL21-079</v>
          </cell>
          <cell r="L2474" t="str">
            <v>US</v>
          </cell>
        </row>
        <row r="2475">
          <cell r="A2475" t="str">
            <v>A2C84575900</v>
          </cell>
          <cell r="B2475" t="str">
            <v>ROH</v>
          </cell>
          <cell r="C2475" t="str">
            <v>CARCASA PLASTICA</v>
          </cell>
          <cell r="E2475">
            <v>39264001</v>
          </cell>
          <cell r="F2475" t="str">
            <v>208258</v>
          </cell>
          <cell r="G2475" t="str">
            <v>PHILLIPS PLASTICS CORPORATION</v>
          </cell>
          <cell r="H2475" t="str">
            <v>SI</v>
          </cell>
          <cell r="I2475" t="str">
            <v>NET COST (RVC)</v>
          </cell>
          <cell r="J2475" t="str">
            <v>MIRANDA</v>
          </cell>
          <cell r="K2475" t="str">
            <v>TMECGDL21-079</v>
          </cell>
          <cell r="L2475" t="str">
            <v>US</v>
          </cell>
        </row>
        <row r="2476">
          <cell r="A2476" t="str">
            <v>A2C83440400</v>
          </cell>
          <cell r="B2476" t="str">
            <v>ROH</v>
          </cell>
          <cell r="C2476" t="str">
            <v>CARCASAS PLASTICAS</v>
          </cell>
          <cell r="E2476">
            <v>85340004</v>
          </cell>
          <cell r="F2476" t="str">
            <v>208258</v>
          </cell>
          <cell r="G2476" t="str">
            <v>PHILLIPS PLASTICS CORPORATION</v>
          </cell>
          <cell r="H2476" t="str">
            <v>SI</v>
          </cell>
          <cell r="I2476" t="str">
            <v>NET COST (RVC)</v>
          </cell>
          <cell r="J2476" t="str">
            <v>MIRANDA</v>
          </cell>
          <cell r="K2476" t="str">
            <v>TMECGDL21-079</v>
          </cell>
          <cell r="L2476" t="str">
            <v>US</v>
          </cell>
        </row>
        <row r="2477">
          <cell r="A2477" t="str">
            <v>A2C53381813</v>
          </cell>
          <cell r="B2477" t="str">
            <v>ROH</v>
          </cell>
          <cell r="C2477" t="str">
            <v>CARCASA PLASTICA</v>
          </cell>
          <cell r="E2477">
            <v>39264001</v>
          </cell>
          <cell r="F2477" t="str">
            <v>208258</v>
          </cell>
          <cell r="G2477" t="str">
            <v>PHILLIPS PLASTICS CORPORATION</v>
          </cell>
          <cell r="H2477" t="str">
            <v>SI</v>
          </cell>
          <cell r="I2477" t="str">
            <v>NET COST (RVC)</v>
          </cell>
          <cell r="J2477" t="str">
            <v>MIRANDA</v>
          </cell>
          <cell r="K2477" t="str">
            <v>TMECGDL21-079</v>
          </cell>
          <cell r="L2477" t="str">
            <v>US</v>
          </cell>
        </row>
        <row r="2478">
          <cell r="A2478" t="str">
            <v>A2C53337891</v>
          </cell>
          <cell r="B2478" t="str">
            <v>ROH</v>
          </cell>
          <cell r="C2478" t="str">
            <v>CARCASA PLASTICA</v>
          </cell>
          <cell r="E2478">
            <v>39264001</v>
          </cell>
          <cell r="F2478" t="str">
            <v>208258</v>
          </cell>
          <cell r="G2478" t="str">
            <v>PHILLIPS PLASTICS CORPORATION</v>
          </cell>
          <cell r="H2478" t="str">
            <v>SI</v>
          </cell>
          <cell r="I2478" t="str">
            <v>NET COST (RVC)</v>
          </cell>
          <cell r="J2478" t="str">
            <v>MIRANDA</v>
          </cell>
          <cell r="K2478" t="str">
            <v>TMECGDL21-079</v>
          </cell>
          <cell r="L2478" t="str">
            <v>US</v>
          </cell>
        </row>
        <row r="2479">
          <cell r="A2479" t="str">
            <v>A2C53436176</v>
          </cell>
          <cell r="B2479" t="str">
            <v>ROH</v>
          </cell>
          <cell r="C2479" t="str">
            <v>CARCASA PLASTICA</v>
          </cell>
          <cell r="E2479">
            <v>39264001</v>
          </cell>
          <cell r="F2479" t="str">
            <v>208258</v>
          </cell>
          <cell r="G2479" t="str">
            <v>PHILLIPS PLASTICS CORPORATION</v>
          </cell>
          <cell r="H2479" t="str">
            <v>SI</v>
          </cell>
          <cell r="I2479" t="str">
            <v>NET COST (RVC)</v>
          </cell>
          <cell r="J2479" t="str">
            <v>MIRANDA</v>
          </cell>
          <cell r="K2479" t="str">
            <v>TMECGDL21-079</v>
          </cell>
          <cell r="L2479" t="str">
            <v>US</v>
          </cell>
        </row>
        <row r="2480">
          <cell r="A2480" t="str">
            <v>A2C97547100</v>
          </cell>
          <cell r="B2480" t="str">
            <v>ROH</v>
          </cell>
          <cell r="C2480" t="str">
            <v>PARTES PARA VELOCIMETRO Y TACOMETRO</v>
          </cell>
          <cell r="E2480">
            <v>90299001</v>
          </cell>
          <cell r="F2480" t="str">
            <v>208258</v>
          </cell>
          <cell r="G2480" t="str">
            <v>PHILLIPS PLASTICS CORPORATION</v>
          </cell>
          <cell r="H2480" t="str">
            <v>SI</v>
          </cell>
          <cell r="I2480" t="str">
            <v>NET COST (RVC)</v>
          </cell>
          <cell r="J2480" t="str">
            <v>MIRANDA</v>
          </cell>
          <cell r="K2480" t="str">
            <v>TMECGDL21-079</v>
          </cell>
          <cell r="L2480" t="str">
            <v>US</v>
          </cell>
        </row>
        <row r="2481">
          <cell r="A2481" t="str">
            <v>A2C98558400</v>
          </cell>
          <cell r="B2481" t="str">
            <v>ROH</v>
          </cell>
          <cell r="C2481" t="str">
            <v>CARCASAS PLASTICAS</v>
          </cell>
          <cell r="E2481">
            <v>39264001</v>
          </cell>
          <cell r="F2481" t="str">
            <v>208258</v>
          </cell>
          <cell r="G2481" t="str">
            <v>PHILLIPS PLASTICS CORPORATION</v>
          </cell>
          <cell r="H2481" t="str">
            <v>SI</v>
          </cell>
          <cell r="I2481" t="str">
            <v>NET COST (RVC)</v>
          </cell>
          <cell r="J2481" t="str">
            <v>MIRANDA</v>
          </cell>
          <cell r="K2481" t="str">
            <v>TMECGDL21-079</v>
          </cell>
          <cell r="L2481" t="str">
            <v>US</v>
          </cell>
        </row>
        <row r="2482">
          <cell r="A2482" t="str">
            <v>A2C91308800</v>
          </cell>
          <cell r="B2482" t="str">
            <v>ROH</v>
          </cell>
          <cell r="C2482" t="str">
            <v>PARTES PLASTICAS DECORATIVAS</v>
          </cell>
          <cell r="E2482">
            <v>90299001</v>
          </cell>
          <cell r="F2482" t="str">
            <v>208258</v>
          </cell>
          <cell r="G2482" t="str">
            <v>PHILLIPS PLASTICS CORPORATION</v>
          </cell>
          <cell r="H2482" t="str">
            <v>SI</v>
          </cell>
          <cell r="I2482" t="str">
            <v>NET COST (RVC)</v>
          </cell>
          <cell r="J2482" t="str">
            <v>MIRANDA</v>
          </cell>
          <cell r="K2482" t="str">
            <v>TMECGDL21-079</v>
          </cell>
          <cell r="L2482" t="str">
            <v>US</v>
          </cell>
        </row>
        <row r="2483">
          <cell r="A2483" t="str">
            <v>A2C91332500</v>
          </cell>
          <cell r="B2483" t="str">
            <v>ROH</v>
          </cell>
          <cell r="C2483" t="str">
            <v>CARCASA PLASTICA</v>
          </cell>
          <cell r="E2483">
            <v>39264001</v>
          </cell>
          <cell r="F2483" t="str">
            <v>208258</v>
          </cell>
          <cell r="G2483" t="str">
            <v>PHILLIPS PLASTICS CORPORATION</v>
          </cell>
          <cell r="H2483" t="str">
            <v>SI</v>
          </cell>
          <cell r="I2483" t="str">
            <v>NET COST (RVC)</v>
          </cell>
          <cell r="J2483" t="str">
            <v>MIRANDA</v>
          </cell>
          <cell r="K2483" t="str">
            <v>TMECGDL21-079</v>
          </cell>
          <cell r="L2483" t="str">
            <v>US</v>
          </cell>
        </row>
        <row r="2484">
          <cell r="A2484" t="str">
            <v>A2C97566300</v>
          </cell>
          <cell r="B2484" t="str">
            <v>ROH</v>
          </cell>
          <cell r="C2484" t="str">
            <v>CARCASAS PLASTICAS</v>
          </cell>
          <cell r="E2484">
            <v>39264001</v>
          </cell>
          <cell r="F2484" t="str">
            <v>208258</v>
          </cell>
          <cell r="G2484" t="str">
            <v>PHILLIPS PLASTICS CORPORATION</v>
          </cell>
          <cell r="H2484" t="str">
            <v>SI</v>
          </cell>
          <cell r="I2484" t="str">
            <v>NET COST (RVC)</v>
          </cell>
          <cell r="J2484" t="str">
            <v>MIRANDA</v>
          </cell>
          <cell r="K2484" t="str">
            <v>TMECGDL21-079</v>
          </cell>
          <cell r="L2484" t="str">
            <v>US</v>
          </cell>
        </row>
        <row r="2485">
          <cell r="A2485" t="str">
            <v>A2C97018800</v>
          </cell>
          <cell r="B2485" t="str">
            <v>ROH</v>
          </cell>
          <cell r="C2485" t="str">
            <v>CARCASAS PLASTICAS</v>
          </cell>
          <cell r="E2485">
            <v>39264001</v>
          </cell>
          <cell r="F2485" t="str">
            <v>208258</v>
          </cell>
          <cell r="G2485" t="str">
            <v>PHILLIPS PLASTICS CORPORATION</v>
          </cell>
          <cell r="H2485" t="str">
            <v>SI</v>
          </cell>
          <cell r="I2485" t="str">
            <v>NET COST (RVC)</v>
          </cell>
          <cell r="J2485" t="str">
            <v>MIRANDA</v>
          </cell>
          <cell r="K2485" t="str">
            <v>TMECGDL21-079</v>
          </cell>
          <cell r="L2485" t="str">
            <v>US</v>
          </cell>
        </row>
        <row r="2486">
          <cell r="A2486" t="str">
            <v>A2C53441723</v>
          </cell>
          <cell r="B2486" t="str">
            <v>ROH</v>
          </cell>
          <cell r="C2486" t="str">
            <v>CARCASA PLASTICA</v>
          </cell>
          <cell r="E2486">
            <v>39264001</v>
          </cell>
          <cell r="F2486" t="str">
            <v>208258</v>
          </cell>
          <cell r="G2486" t="str">
            <v>PHILLIPS PLASTICS CORPORATION</v>
          </cell>
          <cell r="H2486" t="str">
            <v>SI</v>
          </cell>
          <cell r="I2486" t="str">
            <v>NET COST (RVC)</v>
          </cell>
          <cell r="J2486" t="str">
            <v>MIRANDA</v>
          </cell>
          <cell r="K2486" t="str">
            <v>TMECGDL21-079</v>
          </cell>
          <cell r="L2486" t="str">
            <v>US</v>
          </cell>
        </row>
        <row r="2487">
          <cell r="A2487" t="str">
            <v>A2C53436179</v>
          </cell>
          <cell r="B2487" t="str">
            <v>ROH</v>
          </cell>
          <cell r="C2487" t="str">
            <v>CARCASA PLASTICA</v>
          </cell>
          <cell r="E2487">
            <v>39264001</v>
          </cell>
          <cell r="F2487" t="str">
            <v>208258</v>
          </cell>
          <cell r="G2487" t="str">
            <v>PHILLIPS PLASTICS CORPORATION</v>
          </cell>
          <cell r="H2487" t="str">
            <v>SI</v>
          </cell>
          <cell r="I2487" t="str">
            <v>NET COST (RVC)</v>
          </cell>
          <cell r="J2487" t="str">
            <v>MIRANDA</v>
          </cell>
          <cell r="K2487" t="str">
            <v>TMECGDL21-079</v>
          </cell>
          <cell r="L2487" t="str">
            <v>US</v>
          </cell>
        </row>
        <row r="2488">
          <cell r="A2488" t="str">
            <v>A2C53436191</v>
          </cell>
          <cell r="B2488" t="str">
            <v>ROH</v>
          </cell>
          <cell r="C2488" t="str">
            <v>CARCASA PLASTICA</v>
          </cell>
          <cell r="E2488">
            <v>39264001</v>
          </cell>
          <cell r="F2488" t="str">
            <v>208258</v>
          </cell>
          <cell r="G2488" t="str">
            <v>PHILLIPS PLASTICS CORPORATION</v>
          </cell>
          <cell r="H2488" t="str">
            <v>SI</v>
          </cell>
          <cell r="I2488" t="str">
            <v>NET COST (RVC)</v>
          </cell>
          <cell r="J2488" t="str">
            <v>MIRANDA</v>
          </cell>
          <cell r="K2488" t="str">
            <v>TMECGDL21-079</v>
          </cell>
          <cell r="L2488" t="str">
            <v>US</v>
          </cell>
        </row>
        <row r="2489">
          <cell r="A2489" t="str">
            <v>A2C82186600</v>
          </cell>
          <cell r="B2489" t="str">
            <v>ROH</v>
          </cell>
          <cell r="C2489" t="str">
            <v>CARCASA PLASTICA</v>
          </cell>
          <cell r="E2489">
            <v>39264001</v>
          </cell>
          <cell r="F2489" t="str">
            <v>208258</v>
          </cell>
          <cell r="G2489" t="str">
            <v>PHILLIPS PLASTICS CORPORATION</v>
          </cell>
          <cell r="H2489" t="str">
            <v>SI</v>
          </cell>
          <cell r="I2489" t="str">
            <v>NET COST (RVC)</v>
          </cell>
          <cell r="J2489" t="str">
            <v>MIRANDA</v>
          </cell>
          <cell r="K2489" t="str">
            <v>TMECGDL21-079</v>
          </cell>
          <cell r="L2489" t="str">
            <v>US</v>
          </cell>
        </row>
        <row r="2490">
          <cell r="A2490" t="str">
            <v>A2C53430222</v>
          </cell>
          <cell r="B2490" t="str">
            <v>ROH</v>
          </cell>
          <cell r="C2490" t="str">
            <v>CARCASA PLASTICA</v>
          </cell>
          <cell r="E2490">
            <v>39264001</v>
          </cell>
          <cell r="F2490" t="str">
            <v>208258</v>
          </cell>
          <cell r="G2490" t="str">
            <v>PHILLIPS PLASTICS CORPORATION</v>
          </cell>
          <cell r="H2490" t="str">
            <v>SI</v>
          </cell>
          <cell r="I2490" t="str">
            <v>NET COST (RVC)</v>
          </cell>
          <cell r="J2490" t="str">
            <v>MIRANDA</v>
          </cell>
          <cell r="K2490" t="str">
            <v>TMECGDL21-079</v>
          </cell>
          <cell r="L2490" t="str">
            <v>US</v>
          </cell>
        </row>
        <row r="2491">
          <cell r="A2491" t="str">
            <v>A2C53105070</v>
          </cell>
          <cell r="B2491" t="str">
            <v>ROH</v>
          </cell>
          <cell r="C2491" t="str">
            <v>CARCASA PLASTICA</v>
          </cell>
          <cell r="E2491">
            <v>39264001</v>
          </cell>
          <cell r="F2491" t="str">
            <v>208258</v>
          </cell>
          <cell r="G2491" t="str">
            <v>PHILLIPS PLASTICS CORPORATION</v>
          </cell>
          <cell r="H2491" t="str">
            <v>SI</v>
          </cell>
          <cell r="I2491" t="str">
            <v>NET COST (RVC)</v>
          </cell>
          <cell r="J2491" t="str">
            <v>MIRANDA</v>
          </cell>
          <cell r="K2491" t="str">
            <v>TMECGDL21-079</v>
          </cell>
          <cell r="L2491" t="str">
            <v>US</v>
          </cell>
        </row>
        <row r="2492">
          <cell r="A2492" t="str">
            <v>A2C53349813</v>
          </cell>
          <cell r="B2492" t="str">
            <v>ROH</v>
          </cell>
          <cell r="C2492" t="str">
            <v>CARCASA PLASTICA</v>
          </cell>
          <cell r="E2492">
            <v>39264001</v>
          </cell>
          <cell r="F2492" t="str">
            <v>208258</v>
          </cell>
          <cell r="G2492" t="str">
            <v>PHILLIPS PLASTICS CORPORATION</v>
          </cell>
          <cell r="H2492" t="str">
            <v>SI</v>
          </cell>
          <cell r="I2492" t="str">
            <v>NET COST (RVC)</v>
          </cell>
          <cell r="J2492" t="str">
            <v>MIRANDA</v>
          </cell>
          <cell r="K2492" t="str">
            <v>TMECGDL21-079</v>
          </cell>
          <cell r="L2492" t="str">
            <v>US</v>
          </cell>
        </row>
        <row r="2493">
          <cell r="A2493" t="str">
            <v>A2C53337886</v>
          </cell>
          <cell r="B2493" t="str">
            <v>ROH</v>
          </cell>
          <cell r="C2493" t="str">
            <v>CARCASA PLASTICA</v>
          </cell>
          <cell r="E2493">
            <v>39264001</v>
          </cell>
          <cell r="F2493" t="str">
            <v>208258</v>
          </cell>
          <cell r="G2493" t="str">
            <v>PHILLIPS PLASTICS CORPORATION</v>
          </cell>
          <cell r="H2493" t="str">
            <v>SI</v>
          </cell>
          <cell r="I2493" t="str">
            <v>NET COST (RVC)</v>
          </cell>
          <cell r="J2493" t="str">
            <v>MIRANDA</v>
          </cell>
          <cell r="K2493" t="str">
            <v>TMECGDL21-079</v>
          </cell>
          <cell r="L2493" t="str">
            <v>US</v>
          </cell>
        </row>
        <row r="2494">
          <cell r="A2494" t="str">
            <v>A2C53337892</v>
          </cell>
          <cell r="B2494" t="str">
            <v>ROH</v>
          </cell>
          <cell r="C2494" t="str">
            <v>CARCASA PLASTICA</v>
          </cell>
          <cell r="E2494">
            <v>39264001</v>
          </cell>
          <cell r="F2494" t="str">
            <v>208258</v>
          </cell>
          <cell r="G2494" t="str">
            <v>PHILLIPS PLASTICS CORPORATION</v>
          </cell>
          <cell r="H2494" t="str">
            <v>SI</v>
          </cell>
          <cell r="I2494" t="str">
            <v>NET COST (RVC)</v>
          </cell>
          <cell r="J2494" t="str">
            <v>MIRANDA</v>
          </cell>
          <cell r="K2494" t="str">
            <v>TMECGDL21-079</v>
          </cell>
          <cell r="L2494" t="str">
            <v>US</v>
          </cell>
        </row>
        <row r="2495">
          <cell r="A2495" t="str">
            <v>A2C39644800</v>
          </cell>
          <cell r="B2495" t="str">
            <v>ROH</v>
          </cell>
          <cell r="C2495" t="str">
            <v>CARCASAS PLASTICAS</v>
          </cell>
          <cell r="E2495">
            <v>39264001</v>
          </cell>
          <cell r="F2495" t="str">
            <v>208258</v>
          </cell>
          <cell r="G2495" t="str">
            <v>PHILLIPS PLASTICS CORPORATION</v>
          </cell>
          <cell r="H2495" t="str">
            <v>SI</v>
          </cell>
          <cell r="I2495" t="str">
            <v>NET COST (RVC)</v>
          </cell>
          <cell r="J2495" t="str">
            <v>MIRANDA</v>
          </cell>
          <cell r="K2495" t="str">
            <v>TMECGDL21-079</v>
          </cell>
          <cell r="L2495" t="str">
            <v>US</v>
          </cell>
        </row>
        <row r="2496">
          <cell r="A2496" t="str">
            <v>A2C34853900</v>
          </cell>
          <cell r="B2496" t="str">
            <v>ROH</v>
          </cell>
          <cell r="C2496" t="str">
            <v>PARTES PLASTICAS DECORATIVAS</v>
          </cell>
          <cell r="E2496">
            <v>39264001</v>
          </cell>
          <cell r="F2496" t="str">
            <v>208258</v>
          </cell>
          <cell r="G2496" t="str">
            <v>PHILLIPS PLASTICS CORPORATION</v>
          </cell>
          <cell r="H2496" t="str">
            <v>SI</v>
          </cell>
          <cell r="I2496" t="str">
            <v>NET COST (RVC)</v>
          </cell>
          <cell r="J2496" t="str">
            <v>MIRANDA</v>
          </cell>
          <cell r="K2496" t="str">
            <v>TMECGDL21-079</v>
          </cell>
          <cell r="L2496" t="str">
            <v>US</v>
          </cell>
        </row>
        <row r="2497">
          <cell r="A2497" t="str">
            <v>A2C37735101</v>
          </cell>
          <cell r="B2497" t="str">
            <v>ROH</v>
          </cell>
          <cell r="C2497" t="str">
            <v>PARTES PARA VELOCIMETRO Y TACOMETRO</v>
          </cell>
          <cell r="E2497">
            <v>90299001</v>
          </cell>
          <cell r="F2497" t="str">
            <v>208258</v>
          </cell>
          <cell r="G2497" t="str">
            <v>PHILLIPS PLASTICS CORPORATION</v>
          </cell>
          <cell r="H2497" t="str">
            <v>SI</v>
          </cell>
          <cell r="I2497" t="str">
            <v>NET COST (RVC)</v>
          </cell>
          <cell r="J2497" t="str">
            <v>MIRANDA</v>
          </cell>
          <cell r="K2497" t="str">
            <v>TMECGDL21-079</v>
          </cell>
          <cell r="L2497" t="str">
            <v>US</v>
          </cell>
        </row>
        <row r="2498">
          <cell r="A2498" t="str">
            <v>A2C37735701</v>
          </cell>
          <cell r="B2498" t="str">
            <v>ROH</v>
          </cell>
          <cell r="C2498" t="str">
            <v xml:space="preserve">PARTES PARA VELOCIMETRO Y TACOMETRO   </v>
          </cell>
          <cell r="E2498">
            <v>90299001</v>
          </cell>
          <cell r="F2498" t="str">
            <v>208258</v>
          </cell>
          <cell r="G2498" t="str">
            <v>PHILLIPS PLASTICS CORPORATION</v>
          </cell>
          <cell r="H2498" t="str">
            <v>SI</v>
          </cell>
          <cell r="I2498" t="str">
            <v>NET COST (RVC)</v>
          </cell>
          <cell r="J2498" t="str">
            <v>MIRANDA</v>
          </cell>
          <cell r="K2498" t="str">
            <v>TMECGDL21-079</v>
          </cell>
          <cell r="L2498" t="str">
            <v>US</v>
          </cell>
        </row>
        <row r="2499">
          <cell r="A2499" t="str">
            <v>A2C38938000</v>
          </cell>
          <cell r="B2499" t="str">
            <v>ROH</v>
          </cell>
          <cell r="C2499" t="str">
            <v>PARTES PARA VELOCIMETRO Y TACOMETRO</v>
          </cell>
          <cell r="E2499">
            <v>90299001</v>
          </cell>
          <cell r="F2499" t="str">
            <v>208258</v>
          </cell>
          <cell r="G2499" t="str">
            <v>PHILLIPS PLASTICS CORPORATION</v>
          </cell>
          <cell r="H2499" t="str">
            <v>SI</v>
          </cell>
          <cell r="I2499" t="str">
            <v>NET COST (RVC)</v>
          </cell>
          <cell r="J2499" t="str">
            <v>MIRANDA</v>
          </cell>
          <cell r="K2499" t="str">
            <v>TMECGDL21-079</v>
          </cell>
          <cell r="L2499" t="str">
            <v>US</v>
          </cell>
        </row>
        <row r="2500">
          <cell r="A2500" t="str">
            <v>A2C38938300</v>
          </cell>
          <cell r="B2500" t="str">
            <v>ROH</v>
          </cell>
          <cell r="C2500" t="str">
            <v>PARTES PARA VELOCIMETRO Y TACOMETRO</v>
          </cell>
          <cell r="E2500">
            <v>90299001</v>
          </cell>
          <cell r="F2500" t="str">
            <v>208258</v>
          </cell>
          <cell r="G2500" t="str">
            <v>PHILLIPS PLASTICS CORPORATION</v>
          </cell>
          <cell r="H2500" t="str">
            <v>SI</v>
          </cell>
          <cell r="I2500" t="str">
            <v>NET COST (RVC)</v>
          </cell>
          <cell r="J2500" t="str">
            <v>MIRANDA</v>
          </cell>
          <cell r="K2500" t="str">
            <v>TMECGDL21-079</v>
          </cell>
          <cell r="L2500" t="str">
            <v>US</v>
          </cell>
        </row>
        <row r="2501">
          <cell r="A2501" t="str">
            <v>A2C30228000</v>
          </cell>
          <cell r="B2501" t="str">
            <v>ROH</v>
          </cell>
          <cell r="C2501" t="str">
            <v>CARCASA PLASTICA</v>
          </cell>
          <cell r="E2501">
            <v>39264001</v>
          </cell>
          <cell r="F2501" t="str">
            <v>208258</v>
          </cell>
          <cell r="G2501" t="str">
            <v>PHILLIPS PLASTICS CORPORATION</v>
          </cell>
          <cell r="H2501" t="str">
            <v>SI</v>
          </cell>
          <cell r="I2501" t="str">
            <v>NET COST (RVC)</v>
          </cell>
          <cell r="J2501" t="str">
            <v>MIRANDA</v>
          </cell>
          <cell r="K2501" t="str">
            <v>TMECGDL21-079</v>
          </cell>
          <cell r="L2501" t="str">
            <v>US</v>
          </cell>
        </row>
        <row r="2502">
          <cell r="A2502" t="str">
            <v>A2C30228801</v>
          </cell>
          <cell r="B2502" t="str">
            <v>ROH</v>
          </cell>
          <cell r="C2502" t="str">
            <v>CARCASA PLASTICA</v>
          </cell>
          <cell r="E2502">
            <v>39264001</v>
          </cell>
          <cell r="F2502" t="str">
            <v>208258</v>
          </cell>
          <cell r="G2502" t="str">
            <v>PHILLIPS PLASTICS CORPORATION</v>
          </cell>
          <cell r="H2502" t="str">
            <v>SI</v>
          </cell>
          <cell r="I2502" t="str">
            <v>NET COST (RVC)</v>
          </cell>
          <cell r="J2502" t="str">
            <v>MIRANDA</v>
          </cell>
          <cell r="K2502" t="str">
            <v>TMECGDL21-079</v>
          </cell>
          <cell r="L2502" t="str">
            <v>US</v>
          </cell>
        </row>
        <row r="2503">
          <cell r="A2503" t="str">
            <v>A2C53248997</v>
          </cell>
          <cell r="B2503" t="str">
            <v>ROH</v>
          </cell>
          <cell r="C2503" t="str">
            <v>CARCASA PLASTICA</v>
          </cell>
          <cell r="E2503">
            <v>39264001</v>
          </cell>
          <cell r="F2503" t="str">
            <v>208258</v>
          </cell>
          <cell r="G2503" t="str">
            <v>PHILLIPS PLASTICS CORPORATION</v>
          </cell>
          <cell r="H2503" t="str">
            <v>SI</v>
          </cell>
          <cell r="I2503" t="str">
            <v>NET COST (RVC)</v>
          </cell>
          <cell r="J2503" t="str">
            <v>MIRANDA</v>
          </cell>
          <cell r="K2503" t="str">
            <v>TMECGDL21-079</v>
          </cell>
          <cell r="L2503" t="str">
            <v>US</v>
          </cell>
        </row>
        <row r="2504">
          <cell r="A2504" t="str">
            <v>A2C38938100</v>
          </cell>
          <cell r="B2504" t="str">
            <v>ROH</v>
          </cell>
          <cell r="C2504" t="str">
            <v>PARTES PLASTICAS DECORATIVAS</v>
          </cell>
          <cell r="E2504">
            <v>90299001</v>
          </cell>
          <cell r="F2504" t="str">
            <v>208258</v>
          </cell>
          <cell r="G2504" t="str">
            <v>PHILLIPS PLASTICS CORPORATION</v>
          </cell>
          <cell r="H2504" t="str">
            <v>SI</v>
          </cell>
          <cell r="I2504" t="str">
            <v>NET COST (RVC)</v>
          </cell>
          <cell r="J2504" t="str">
            <v>MIRANDA</v>
          </cell>
          <cell r="K2504" t="str">
            <v>TMECGDL21-079</v>
          </cell>
          <cell r="L2504" t="str">
            <v>US</v>
          </cell>
        </row>
        <row r="2505">
          <cell r="A2505" t="str">
            <v>A2C39644700</v>
          </cell>
          <cell r="B2505" t="str">
            <v>ROH</v>
          </cell>
          <cell r="C2505" t="str">
            <v>CARCASAS PLASTICAS</v>
          </cell>
          <cell r="E2505">
            <v>39264001</v>
          </cell>
          <cell r="F2505" t="str">
            <v>208258</v>
          </cell>
          <cell r="G2505" t="str">
            <v>PHILLIPS PLASTICS CORPORATION</v>
          </cell>
          <cell r="H2505" t="str">
            <v>SI</v>
          </cell>
          <cell r="I2505" t="str">
            <v>NET COST (RVC)</v>
          </cell>
          <cell r="J2505" t="str">
            <v>MIRANDA</v>
          </cell>
          <cell r="K2505" t="str">
            <v>TMECGDL21-079</v>
          </cell>
          <cell r="L2505" t="str">
            <v>US</v>
          </cell>
        </row>
        <row r="2506">
          <cell r="A2506" t="str">
            <v>A2C34853500</v>
          </cell>
          <cell r="B2506" t="str">
            <v>ROH</v>
          </cell>
          <cell r="C2506" t="str">
            <v>CARCASA PLASTICA</v>
          </cell>
          <cell r="E2506">
            <v>39264001</v>
          </cell>
          <cell r="F2506" t="str">
            <v>208258</v>
          </cell>
          <cell r="G2506" t="str">
            <v>PHILLIPS PLASTICS CORPORATION</v>
          </cell>
          <cell r="H2506" t="str">
            <v>SI</v>
          </cell>
          <cell r="I2506" t="str">
            <v>NET COST (RVC)</v>
          </cell>
          <cell r="J2506" t="str">
            <v>MIRANDA</v>
          </cell>
          <cell r="K2506" t="str">
            <v>TMECGDL21-079</v>
          </cell>
          <cell r="L2506" t="str">
            <v>US</v>
          </cell>
        </row>
        <row r="2507">
          <cell r="A2507" t="str">
            <v>A2C37734901</v>
          </cell>
          <cell r="B2507" t="str">
            <v>ROH</v>
          </cell>
          <cell r="C2507" t="str">
            <v>PARTES PARA VELOCIMETRO Y TACOMETRO</v>
          </cell>
          <cell r="E2507">
            <v>90299001</v>
          </cell>
          <cell r="F2507" t="str">
            <v>208258</v>
          </cell>
          <cell r="G2507" t="str">
            <v>PHILLIPS PLASTICS CORPORATION</v>
          </cell>
          <cell r="H2507" t="str">
            <v>SI</v>
          </cell>
          <cell r="I2507" t="str">
            <v>NET COST (RVC)</v>
          </cell>
          <cell r="J2507" t="str">
            <v>MIRANDA</v>
          </cell>
          <cell r="K2507" t="str">
            <v>TMECGDL21-079</v>
          </cell>
          <cell r="L2507" t="str">
            <v>US</v>
          </cell>
        </row>
        <row r="2508">
          <cell r="A2508" t="str">
            <v>A2C37754700</v>
          </cell>
          <cell r="B2508" t="str">
            <v>ROH</v>
          </cell>
          <cell r="C2508" t="str">
            <v>CARCASAS PLASTICAS</v>
          </cell>
          <cell r="E2508">
            <v>90299001</v>
          </cell>
          <cell r="F2508" t="str">
            <v>208258</v>
          </cell>
          <cell r="G2508" t="str">
            <v>PHILLIPS PLASTICS CORPORATION</v>
          </cell>
          <cell r="H2508" t="str">
            <v>SI</v>
          </cell>
          <cell r="I2508" t="str">
            <v>NET COST (RVC)</v>
          </cell>
          <cell r="J2508" t="str">
            <v>MIRANDA</v>
          </cell>
          <cell r="K2508" t="str">
            <v>TMECGDL21-079</v>
          </cell>
          <cell r="L2508" t="str">
            <v>US</v>
          </cell>
        </row>
        <row r="2509">
          <cell r="A2509" t="str">
            <v>A2C35065900</v>
          </cell>
          <cell r="B2509" t="str">
            <v>ROH</v>
          </cell>
          <cell r="C2509" t="str">
            <v>CARCASA PLASTICA</v>
          </cell>
          <cell r="E2509">
            <v>39264001</v>
          </cell>
          <cell r="F2509" t="str">
            <v>208258</v>
          </cell>
          <cell r="G2509" t="str">
            <v>PHILLIPS PLASTICS CORPORATION</v>
          </cell>
          <cell r="H2509" t="str">
            <v>SI</v>
          </cell>
          <cell r="I2509" t="str">
            <v>NET COST (RVC)</v>
          </cell>
          <cell r="J2509" t="str">
            <v>MIRANDA</v>
          </cell>
          <cell r="K2509" t="str">
            <v>TMECGDL21-079</v>
          </cell>
          <cell r="L2509" t="str">
            <v>US</v>
          </cell>
        </row>
        <row r="2510">
          <cell r="A2510" t="str">
            <v>A2C31655300</v>
          </cell>
          <cell r="B2510" t="str">
            <v>ROH</v>
          </cell>
          <cell r="C2510" t="str">
            <v>CARCASA PLASTICA</v>
          </cell>
          <cell r="E2510">
            <v>90299001</v>
          </cell>
          <cell r="F2510" t="str">
            <v>208258</v>
          </cell>
          <cell r="G2510" t="str">
            <v>PHILLIPS PLASTICS CORPORATION</v>
          </cell>
          <cell r="H2510" t="str">
            <v>SI</v>
          </cell>
          <cell r="I2510" t="str">
            <v>NET COST (RVC)</v>
          </cell>
          <cell r="J2510" t="str">
            <v>MIRANDA</v>
          </cell>
          <cell r="K2510" t="str">
            <v>TMECGDL21-079</v>
          </cell>
          <cell r="L2510" t="str">
            <v>US</v>
          </cell>
        </row>
        <row r="2511">
          <cell r="A2511" t="str">
            <v>A2C31655600</v>
          </cell>
          <cell r="B2511" t="str">
            <v>ROH</v>
          </cell>
          <cell r="C2511" t="str">
            <v>CARCASAS PLASTICAS</v>
          </cell>
          <cell r="E2511">
            <v>39264001</v>
          </cell>
          <cell r="F2511" t="str">
            <v>208258</v>
          </cell>
          <cell r="G2511" t="str">
            <v>PHILLIPS PLASTICS CORPORATION</v>
          </cell>
          <cell r="H2511" t="str">
            <v>SI</v>
          </cell>
          <cell r="I2511" t="str">
            <v>NET COST (RVC)</v>
          </cell>
          <cell r="J2511" t="str">
            <v>MIRANDA</v>
          </cell>
          <cell r="K2511" t="str">
            <v>TMECGDL21-079</v>
          </cell>
          <cell r="L2511" t="str">
            <v>US</v>
          </cell>
        </row>
        <row r="2512">
          <cell r="A2512" t="str">
            <v>A2C31229400</v>
          </cell>
          <cell r="B2512" t="str">
            <v>ROH</v>
          </cell>
          <cell r="C2512" t="str">
            <v>CARCASAS PLASTICAS</v>
          </cell>
          <cell r="E2512">
            <v>39264001</v>
          </cell>
          <cell r="F2512" t="str">
            <v>208258</v>
          </cell>
          <cell r="G2512" t="str">
            <v>PHILLIPS PLASTICS CORPORATION</v>
          </cell>
          <cell r="H2512" t="str">
            <v>SI</v>
          </cell>
          <cell r="I2512" t="str">
            <v>NET COST (RVC)</v>
          </cell>
          <cell r="J2512" t="str">
            <v>MIRANDA</v>
          </cell>
          <cell r="K2512" t="str">
            <v>TMECGDL21-079</v>
          </cell>
          <cell r="L2512" t="str">
            <v>US</v>
          </cell>
        </row>
        <row r="2513">
          <cell r="A2513" t="str">
            <v>A2C31241900</v>
          </cell>
          <cell r="B2513" t="str">
            <v>ROH</v>
          </cell>
          <cell r="C2513" t="str">
            <v>CARCASAS PLASTICAS</v>
          </cell>
          <cell r="E2513">
            <v>39264001</v>
          </cell>
          <cell r="F2513" t="str">
            <v>208258</v>
          </cell>
          <cell r="G2513" t="str">
            <v>PHILLIPS PLASTICS CORPORATION</v>
          </cell>
          <cell r="H2513" t="str">
            <v>SI</v>
          </cell>
          <cell r="I2513" t="str">
            <v>NET COST (RVC)</v>
          </cell>
          <cell r="J2513" t="str">
            <v>MIRANDA</v>
          </cell>
          <cell r="K2513" t="str">
            <v>TMECGDL21-079</v>
          </cell>
          <cell r="L2513" t="str">
            <v>US</v>
          </cell>
        </row>
        <row r="2514">
          <cell r="A2514" t="str">
            <v>A2C30052100</v>
          </cell>
          <cell r="B2514" t="str">
            <v>ROH</v>
          </cell>
          <cell r="C2514" t="str">
            <v>CARCASAS PLASTICAS</v>
          </cell>
          <cell r="E2514">
            <v>39264001</v>
          </cell>
          <cell r="F2514" t="str">
            <v>208258</v>
          </cell>
          <cell r="G2514" t="str">
            <v>PHILLIPS PLASTICS CORPORATION</v>
          </cell>
          <cell r="H2514" t="str">
            <v>SI</v>
          </cell>
          <cell r="I2514" t="str">
            <v>NET COST (RVC)</v>
          </cell>
          <cell r="J2514" t="str">
            <v>MIRANDA</v>
          </cell>
          <cell r="K2514" t="str">
            <v>TMECGDL21-079</v>
          </cell>
          <cell r="L2514" t="str">
            <v>US</v>
          </cell>
        </row>
        <row r="2515">
          <cell r="A2515" t="str">
            <v>A2C84006700</v>
          </cell>
          <cell r="B2515" t="str">
            <v>ROH</v>
          </cell>
          <cell r="C2515" t="str">
            <v>PARTES PLASTICAS DECORATIVAS</v>
          </cell>
          <cell r="E2515">
            <v>39264001</v>
          </cell>
          <cell r="F2515" t="str">
            <v>208258</v>
          </cell>
          <cell r="G2515" t="str">
            <v>PHILLIPS PLASTICS CORPORATION</v>
          </cell>
          <cell r="H2515" t="str">
            <v>SI</v>
          </cell>
          <cell r="I2515" t="str">
            <v>NET COST (RVC)</v>
          </cell>
          <cell r="J2515" t="str">
            <v>MIRANDA</v>
          </cell>
          <cell r="K2515" t="str">
            <v>TMECGDL21-079</v>
          </cell>
          <cell r="L2515" t="str">
            <v>US</v>
          </cell>
        </row>
        <row r="2516">
          <cell r="A2516" t="str">
            <v>A2C80656000</v>
          </cell>
          <cell r="B2516" t="str">
            <v>ROH</v>
          </cell>
          <cell r="C2516" t="str">
            <v>CARCASA PLASTICA</v>
          </cell>
          <cell r="E2516">
            <v>39264001</v>
          </cell>
          <cell r="F2516" t="str">
            <v>208258</v>
          </cell>
          <cell r="G2516" t="str">
            <v>PHILLIPS PLASTICS CORPORATION</v>
          </cell>
          <cell r="H2516" t="str">
            <v>SI</v>
          </cell>
          <cell r="I2516" t="str">
            <v>NET COST (RVC)</v>
          </cell>
          <cell r="J2516" t="str">
            <v>MIRANDA</v>
          </cell>
          <cell r="K2516" t="str">
            <v>TMECGDL21-079</v>
          </cell>
          <cell r="L2516" t="str">
            <v>US</v>
          </cell>
        </row>
        <row r="2517">
          <cell r="A2517" t="str">
            <v>A2C97547300</v>
          </cell>
          <cell r="B2517" t="str">
            <v>ROH</v>
          </cell>
          <cell r="C2517" t="str">
            <v>PARTES PARA VELOCIMETRO Y TACOMETRO</v>
          </cell>
          <cell r="E2517">
            <v>90299001</v>
          </cell>
          <cell r="F2517" t="str">
            <v>208258</v>
          </cell>
          <cell r="G2517" t="str">
            <v>PHILLIPS PLASTICS CORPORATION</v>
          </cell>
          <cell r="H2517" t="str">
            <v>SI</v>
          </cell>
          <cell r="I2517" t="str">
            <v>NET COST (RVC)</v>
          </cell>
          <cell r="J2517" t="str">
            <v>MIRANDA</v>
          </cell>
          <cell r="K2517" t="str">
            <v>TMECGDL21-079</v>
          </cell>
          <cell r="L2517" t="str">
            <v>US</v>
          </cell>
        </row>
        <row r="2518">
          <cell r="A2518" t="str">
            <v>A2C91331800</v>
          </cell>
          <cell r="B2518" t="str">
            <v>ROH</v>
          </cell>
          <cell r="C2518" t="str">
            <v>CARCASA PLASTICA</v>
          </cell>
          <cell r="E2518">
            <v>39264001</v>
          </cell>
          <cell r="F2518" t="str">
            <v>208258</v>
          </cell>
          <cell r="G2518" t="str">
            <v>PHILLIPS PLASTICS CORPORATION</v>
          </cell>
          <cell r="H2518" t="str">
            <v>SI</v>
          </cell>
          <cell r="I2518" t="str">
            <v>NET COST (RVC)</v>
          </cell>
          <cell r="J2518" t="str">
            <v>MIRANDA</v>
          </cell>
          <cell r="K2518" t="str">
            <v>TMECGDL21-079</v>
          </cell>
          <cell r="L2518" t="str">
            <v>US</v>
          </cell>
        </row>
        <row r="2519">
          <cell r="A2519" t="str">
            <v>A2C91332400</v>
          </cell>
          <cell r="B2519" t="str">
            <v>ROH</v>
          </cell>
          <cell r="C2519" t="str">
            <v>CARCASA PLASTICA</v>
          </cell>
          <cell r="E2519">
            <v>39264001</v>
          </cell>
          <cell r="F2519" t="str">
            <v>208258</v>
          </cell>
          <cell r="G2519" t="str">
            <v>PHILLIPS PLASTICS CORPORATION</v>
          </cell>
          <cell r="H2519" t="str">
            <v>SI</v>
          </cell>
          <cell r="I2519" t="str">
            <v>NET COST (RVC)</v>
          </cell>
          <cell r="J2519" t="str">
            <v>MIRANDA</v>
          </cell>
          <cell r="K2519" t="str">
            <v>TMECGDL21-079</v>
          </cell>
          <cell r="L2519" t="str">
            <v>US</v>
          </cell>
        </row>
        <row r="2520">
          <cell r="A2520" t="str">
            <v>A2C80645100</v>
          </cell>
          <cell r="B2520" t="str">
            <v>ROH</v>
          </cell>
          <cell r="C2520" t="str">
            <v>PARTES PLASTICAS DECORATIVAS</v>
          </cell>
          <cell r="E2520">
            <v>90299001</v>
          </cell>
          <cell r="F2520" t="str">
            <v>208258</v>
          </cell>
          <cell r="G2520" t="str">
            <v>PHILLIPS PLASTICS CORPORATION</v>
          </cell>
          <cell r="H2520" t="str">
            <v>SI</v>
          </cell>
          <cell r="I2520" t="str">
            <v>NET COST (RVC)</v>
          </cell>
          <cell r="J2520" t="str">
            <v>MIRANDA</v>
          </cell>
          <cell r="K2520" t="str">
            <v>TMECGDL21-079</v>
          </cell>
          <cell r="L2520" t="str">
            <v>US</v>
          </cell>
        </row>
        <row r="2521">
          <cell r="A2521" t="str">
            <v>A2C80652000</v>
          </cell>
          <cell r="B2521" t="str">
            <v>ROH</v>
          </cell>
          <cell r="C2521" t="str">
            <v>PARTES PLASTICAS DECORATIVAS</v>
          </cell>
          <cell r="E2521">
            <v>90299001</v>
          </cell>
          <cell r="F2521" t="str">
            <v>208258</v>
          </cell>
          <cell r="G2521" t="str">
            <v>PHILLIPS PLASTICS CORPORATION</v>
          </cell>
          <cell r="H2521" t="str">
            <v>SI</v>
          </cell>
          <cell r="I2521" t="str">
            <v>NET COST (RVC)</v>
          </cell>
          <cell r="J2521" t="str">
            <v>MIRANDA</v>
          </cell>
          <cell r="K2521" t="str">
            <v>TMECGDL21-079</v>
          </cell>
          <cell r="L2521" t="str">
            <v>US</v>
          </cell>
        </row>
        <row r="2522">
          <cell r="A2522" t="str">
            <v>A2C53248998</v>
          </cell>
          <cell r="B2522" t="str">
            <v>ROH</v>
          </cell>
          <cell r="C2522" t="str">
            <v>CARCASA PLASTICA</v>
          </cell>
          <cell r="E2522">
            <v>39264001</v>
          </cell>
          <cell r="F2522" t="str">
            <v>208258</v>
          </cell>
          <cell r="G2522" t="str">
            <v>PHILLIPS PLASTICS CORPORATION</v>
          </cell>
          <cell r="H2522" t="str">
            <v>SI</v>
          </cell>
          <cell r="I2522" t="str">
            <v>NET COST (RVC)</v>
          </cell>
          <cell r="J2522" t="str">
            <v>MIRANDA</v>
          </cell>
          <cell r="K2522" t="str">
            <v>TMECGDL21-079</v>
          </cell>
          <cell r="L2522" t="str">
            <v>US</v>
          </cell>
        </row>
        <row r="2523">
          <cell r="A2523" t="str">
            <v>A2C91331600</v>
          </cell>
          <cell r="B2523" t="str">
            <v>ROH</v>
          </cell>
          <cell r="C2523" t="str">
            <v>CARCASA PLASTICA</v>
          </cell>
          <cell r="E2523">
            <v>39264001</v>
          </cell>
          <cell r="F2523" t="str">
            <v>208258</v>
          </cell>
          <cell r="G2523" t="str">
            <v>PHILLIPS PLASTICS CORPORATION</v>
          </cell>
          <cell r="H2523" t="str">
            <v>SI</v>
          </cell>
          <cell r="I2523" t="str">
            <v>NET COST (RVC)</v>
          </cell>
          <cell r="J2523" t="str">
            <v>MIRANDA</v>
          </cell>
          <cell r="K2523" t="str">
            <v>TMECGDL21-079</v>
          </cell>
          <cell r="L2523" t="str">
            <v>US</v>
          </cell>
        </row>
        <row r="2524">
          <cell r="A2524" t="str">
            <v>A2C92261400</v>
          </cell>
          <cell r="B2524" t="str">
            <v>ROH</v>
          </cell>
          <cell r="C2524" t="str">
            <v>CARCASA PLASTICA</v>
          </cell>
          <cell r="E2524">
            <v>39264001</v>
          </cell>
          <cell r="F2524" t="str">
            <v>208258</v>
          </cell>
          <cell r="G2524" t="str">
            <v>PHILLIPS PLASTICS CORPORATION</v>
          </cell>
          <cell r="H2524" t="str">
            <v>SI</v>
          </cell>
          <cell r="I2524" t="str">
            <v>NET COST (RVC)</v>
          </cell>
          <cell r="J2524" t="str">
            <v>MIRANDA</v>
          </cell>
          <cell r="K2524" t="str">
            <v>TMECGDL21-079</v>
          </cell>
          <cell r="L2524" t="str">
            <v>US</v>
          </cell>
        </row>
        <row r="2525">
          <cell r="A2525" t="str">
            <v>A2C97547200</v>
          </cell>
          <cell r="B2525" t="str">
            <v>ROH</v>
          </cell>
          <cell r="C2525" t="str">
            <v>CARCASA PLASTICA</v>
          </cell>
          <cell r="E2525">
            <v>39264001</v>
          </cell>
          <cell r="F2525" t="str">
            <v>208258</v>
          </cell>
          <cell r="G2525" t="str">
            <v>PHILLIPS PLASTICS CORPORATION</v>
          </cell>
          <cell r="H2525" t="str">
            <v>SI</v>
          </cell>
          <cell r="I2525" t="str">
            <v>NET COST (RVC)</v>
          </cell>
          <cell r="J2525" t="str">
            <v>MIRANDA</v>
          </cell>
          <cell r="K2525" t="str">
            <v>TMECGDL21-079</v>
          </cell>
          <cell r="L2525" t="str">
            <v>US</v>
          </cell>
        </row>
        <row r="2526">
          <cell r="A2526" t="str">
            <v>A2C95295900</v>
          </cell>
          <cell r="B2526" t="str">
            <v>ROH</v>
          </cell>
          <cell r="C2526" t="str">
            <v>CARCASAS PLASTICAS</v>
          </cell>
          <cell r="E2526">
            <v>39264001</v>
          </cell>
          <cell r="F2526" t="str">
            <v>208258</v>
          </cell>
          <cell r="G2526" t="str">
            <v>PHILLIPS PLASTICS CORPORATION</v>
          </cell>
          <cell r="H2526" t="str">
            <v>SI</v>
          </cell>
          <cell r="I2526" t="str">
            <v>NET COST (RVC)</v>
          </cell>
          <cell r="J2526" t="str">
            <v>MIRANDA</v>
          </cell>
          <cell r="K2526" t="str">
            <v>TMECGDL21-079</v>
          </cell>
          <cell r="L2526" t="str">
            <v>US</v>
          </cell>
        </row>
        <row r="2527">
          <cell r="A2527" t="str">
            <v>A2C35066300</v>
          </cell>
          <cell r="B2527" t="str">
            <v>ROH</v>
          </cell>
          <cell r="C2527" t="str">
            <v>PARTES PLASTICAS DECORATIVAS</v>
          </cell>
          <cell r="E2527">
            <v>39269099</v>
          </cell>
          <cell r="F2527" t="str">
            <v>208258</v>
          </cell>
          <cell r="G2527" t="str">
            <v>PHILLIPS PLASTICS CORPORATION</v>
          </cell>
          <cell r="H2527" t="str">
            <v>SI</v>
          </cell>
          <cell r="I2527" t="str">
            <v>NET COST (RVC)</v>
          </cell>
          <cell r="J2527" t="str">
            <v>MIRANDA</v>
          </cell>
          <cell r="K2527" t="str">
            <v>TMECGDL21-079</v>
          </cell>
          <cell r="L2527" t="str">
            <v>US</v>
          </cell>
        </row>
        <row r="2528">
          <cell r="A2528" t="str">
            <v>A2C35066800</v>
          </cell>
          <cell r="B2528" t="str">
            <v>ROH</v>
          </cell>
          <cell r="C2528" t="str">
            <v>PARTES PLASTICAS DECORATIVAS</v>
          </cell>
          <cell r="E2528">
            <v>39269099</v>
          </cell>
          <cell r="F2528" t="str">
            <v>208258</v>
          </cell>
          <cell r="G2528" t="str">
            <v>PHILLIPS PLASTICS CORPORATION</v>
          </cell>
          <cell r="H2528" t="str">
            <v>SI</v>
          </cell>
          <cell r="I2528" t="str">
            <v>NET COST (RVC)</v>
          </cell>
          <cell r="J2528" t="str">
            <v>MIRANDA</v>
          </cell>
          <cell r="K2528" t="str">
            <v>TMECGDL21-079</v>
          </cell>
          <cell r="L2528" t="str">
            <v>US</v>
          </cell>
        </row>
        <row r="2529">
          <cell r="A2529" t="str">
            <v>A2C35066900</v>
          </cell>
          <cell r="B2529" t="str">
            <v>ROH</v>
          </cell>
          <cell r="C2529" t="str">
            <v>CARCASA PLASTICA</v>
          </cell>
          <cell r="E2529">
            <v>39264001</v>
          </cell>
          <cell r="F2529" t="str">
            <v>208258</v>
          </cell>
          <cell r="G2529" t="str">
            <v>PHILLIPS PLASTICS CORPORATION</v>
          </cell>
          <cell r="H2529" t="str">
            <v>SI</v>
          </cell>
          <cell r="I2529" t="str">
            <v>NET COST (RVC)</v>
          </cell>
          <cell r="J2529" t="str">
            <v>MIRANDA</v>
          </cell>
          <cell r="K2529" t="str">
            <v>TMECGDL21-079</v>
          </cell>
          <cell r="L2529" t="str">
            <v>US</v>
          </cell>
        </row>
        <row r="2530">
          <cell r="A2530" t="str">
            <v>A2C37735801</v>
          </cell>
          <cell r="B2530" t="str">
            <v>ROH</v>
          </cell>
          <cell r="C2530" t="str">
            <v>PARTES PLASTICAS DECORATIVAS</v>
          </cell>
          <cell r="E2530">
            <v>90299001</v>
          </cell>
          <cell r="F2530" t="str">
            <v>208258</v>
          </cell>
          <cell r="G2530" t="str">
            <v>PHILLIPS PLASTICS CORPORATION</v>
          </cell>
          <cell r="H2530" t="str">
            <v>SI</v>
          </cell>
          <cell r="I2530" t="str">
            <v>NET COST (RVC)</v>
          </cell>
          <cell r="J2530" t="str">
            <v>MIRANDA</v>
          </cell>
          <cell r="K2530" t="str">
            <v>TMECGDL21-079</v>
          </cell>
          <cell r="L2530" t="str">
            <v>US</v>
          </cell>
        </row>
        <row r="2531">
          <cell r="A2531" t="str">
            <v>A2C39644600</v>
          </cell>
          <cell r="B2531" t="str">
            <v>ROH</v>
          </cell>
          <cell r="C2531" t="str">
            <v>CARCASAS PLASTICAS</v>
          </cell>
          <cell r="E2531">
            <v>85340004</v>
          </cell>
          <cell r="F2531" t="str">
            <v>208258</v>
          </cell>
          <cell r="G2531" t="str">
            <v>PHILLIPS PLASTICS CORPORATION</v>
          </cell>
          <cell r="H2531" t="str">
            <v>SI</v>
          </cell>
          <cell r="I2531" t="str">
            <v>NET COST (RVC)</v>
          </cell>
          <cell r="J2531" t="str">
            <v>MIRANDA</v>
          </cell>
          <cell r="K2531" t="str">
            <v>TMECGDL21-079</v>
          </cell>
          <cell r="L2531" t="str">
            <v>US</v>
          </cell>
        </row>
        <row r="2532">
          <cell r="A2532" t="str">
            <v>A2C30052800</v>
          </cell>
          <cell r="B2532" t="str">
            <v>ROH</v>
          </cell>
          <cell r="C2532" t="str">
            <v>PARTES PLASTICAS DECORATIVAS</v>
          </cell>
          <cell r="E2532">
            <v>39264001</v>
          </cell>
          <cell r="F2532" t="str">
            <v>208258</v>
          </cell>
          <cell r="G2532" t="str">
            <v>PHILLIPS PLASTICS CORPORATION</v>
          </cell>
          <cell r="H2532" t="str">
            <v>SI</v>
          </cell>
          <cell r="I2532" t="str">
            <v>NET COST (RVC)</v>
          </cell>
          <cell r="J2532" t="str">
            <v>MIRANDA</v>
          </cell>
          <cell r="K2532" t="str">
            <v>TMECGDL21-079</v>
          </cell>
          <cell r="L2532" t="str">
            <v>US</v>
          </cell>
        </row>
        <row r="2533">
          <cell r="A2533" t="str">
            <v>A2C30053200</v>
          </cell>
          <cell r="B2533" t="str">
            <v>ROH</v>
          </cell>
          <cell r="C2533" t="str">
            <v>PARTES PLASTICAS DECORATIVAS</v>
          </cell>
          <cell r="E2533">
            <v>39264001</v>
          </cell>
          <cell r="F2533" t="str">
            <v>208258</v>
          </cell>
          <cell r="G2533" t="str">
            <v>PHILLIPS PLASTICS CORPORATION</v>
          </cell>
          <cell r="H2533" t="str">
            <v>SI</v>
          </cell>
          <cell r="I2533" t="str">
            <v>NET COST (RVC)</v>
          </cell>
          <cell r="J2533" t="str">
            <v>MIRANDA</v>
          </cell>
          <cell r="K2533" t="str">
            <v>TMECGDL21-079</v>
          </cell>
          <cell r="L2533" t="str">
            <v>US</v>
          </cell>
        </row>
        <row r="2534">
          <cell r="A2534" t="str">
            <v>A2C30228300</v>
          </cell>
          <cell r="B2534" t="str">
            <v>ROH</v>
          </cell>
          <cell r="C2534" t="str">
            <v>CARCASA PLASTICA</v>
          </cell>
          <cell r="E2534">
            <v>39264001</v>
          </cell>
          <cell r="F2534" t="str">
            <v>208258</v>
          </cell>
          <cell r="G2534" t="str">
            <v>PHILLIPS PLASTICS CORPORATION</v>
          </cell>
          <cell r="H2534" t="str">
            <v>SI</v>
          </cell>
          <cell r="I2534" t="str">
            <v>NET COST (RVC)</v>
          </cell>
          <cell r="J2534" t="str">
            <v>MIRANDA</v>
          </cell>
          <cell r="K2534" t="str">
            <v>TMECGDL21-079</v>
          </cell>
          <cell r="L2534" t="str">
            <v>US</v>
          </cell>
        </row>
        <row r="2535">
          <cell r="A2535" t="str">
            <v>A2C30228901</v>
          </cell>
          <cell r="B2535" t="str">
            <v>ROH</v>
          </cell>
          <cell r="C2535" t="str">
            <v>CARCASA PLASTICA</v>
          </cell>
          <cell r="E2535">
            <v>39264001</v>
          </cell>
          <cell r="F2535" t="str">
            <v>208258</v>
          </cell>
          <cell r="G2535" t="str">
            <v>PHILLIPS PLASTICS CORPORATION</v>
          </cell>
          <cell r="H2535" t="str">
            <v>SI</v>
          </cell>
          <cell r="I2535" t="str">
            <v>NET COST (RVC)</v>
          </cell>
          <cell r="J2535" t="str">
            <v>MIRANDA</v>
          </cell>
          <cell r="K2535" t="str">
            <v>TMECGDL21-079</v>
          </cell>
          <cell r="L2535" t="str">
            <v>US</v>
          </cell>
        </row>
        <row r="2536">
          <cell r="A2536" t="str">
            <v>A2C35040500</v>
          </cell>
          <cell r="B2536" t="str">
            <v>ROH</v>
          </cell>
          <cell r="C2536" t="str">
            <v>CARCASA PLASTICA</v>
          </cell>
          <cell r="E2536">
            <v>39264001</v>
          </cell>
          <cell r="F2536" t="str">
            <v>208258</v>
          </cell>
          <cell r="G2536" t="str">
            <v>PHILLIPS PLASTICS CORPORATION</v>
          </cell>
          <cell r="H2536" t="str">
            <v>SI</v>
          </cell>
          <cell r="I2536" t="str">
            <v>NET COST (RVC)</v>
          </cell>
          <cell r="J2536" t="str">
            <v>MIRANDA</v>
          </cell>
          <cell r="K2536" t="str">
            <v>TMECGDL21-079</v>
          </cell>
          <cell r="L2536" t="str">
            <v>US</v>
          </cell>
        </row>
        <row r="2537">
          <cell r="A2537" t="str">
            <v>A2C32880500</v>
          </cell>
          <cell r="B2537" t="str">
            <v>ROH</v>
          </cell>
          <cell r="C2537" t="str">
            <v>CARCASAS PLASTICAS</v>
          </cell>
          <cell r="E2537">
            <v>39264001</v>
          </cell>
          <cell r="F2537" t="str">
            <v>208258</v>
          </cell>
          <cell r="G2537" t="str">
            <v>PHILLIPS PLASTICS CORPORATION</v>
          </cell>
          <cell r="H2537" t="str">
            <v>SI</v>
          </cell>
          <cell r="I2537" t="str">
            <v>NET COST (RVC)</v>
          </cell>
          <cell r="J2537" t="str">
            <v>MIRANDA</v>
          </cell>
          <cell r="K2537" t="str">
            <v>TMECGDL21-079</v>
          </cell>
          <cell r="L2537" t="str">
            <v>US</v>
          </cell>
        </row>
        <row r="2538">
          <cell r="A2538" t="str">
            <v>A2C31404900</v>
          </cell>
          <cell r="B2538" t="str">
            <v>ROH</v>
          </cell>
          <cell r="C2538" t="str">
            <v>CARCASA PLASTICA</v>
          </cell>
          <cell r="E2538">
            <v>39264001</v>
          </cell>
          <cell r="F2538" t="str">
            <v>208258</v>
          </cell>
          <cell r="G2538" t="str">
            <v>PHILLIPS PLASTICS CORPORATION</v>
          </cell>
          <cell r="H2538" t="str">
            <v>SI</v>
          </cell>
          <cell r="I2538" t="str">
            <v>NET COST (RVC)</v>
          </cell>
          <cell r="J2538" t="str">
            <v>MIRANDA</v>
          </cell>
          <cell r="K2538" t="str">
            <v>TMECGDL21-079</v>
          </cell>
          <cell r="L2538" t="str">
            <v>US</v>
          </cell>
        </row>
        <row r="2539">
          <cell r="A2539" t="str">
            <v>A2C31655400</v>
          </cell>
          <cell r="B2539" t="str">
            <v>ROH</v>
          </cell>
          <cell r="C2539" t="str">
            <v>PARTES PLASTICAS DECORATIVAS</v>
          </cell>
          <cell r="E2539">
            <v>39264001</v>
          </cell>
          <cell r="F2539" t="str">
            <v>208258</v>
          </cell>
          <cell r="G2539" t="str">
            <v>PHILLIPS PLASTICS CORPORATION</v>
          </cell>
          <cell r="H2539" t="str">
            <v>SI</v>
          </cell>
          <cell r="I2539" t="str">
            <v>NET COST (RVC)</v>
          </cell>
          <cell r="J2539" t="str">
            <v>MIRANDA</v>
          </cell>
          <cell r="K2539" t="str">
            <v>TMECGDL21-079</v>
          </cell>
          <cell r="L2539" t="str">
            <v>US</v>
          </cell>
        </row>
        <row r="2540">
          <cell r="A2540" t="str">
            <v>A2C53436192</v>
          </cell>
          <cell r="B2540" t="str">
            <v>ROH</v>
          </cell>
          <cell r="C2540" t="str">
            <v>CARCASA PLASTICA</v>
          </cell>
          <cell r="E2540">
            <v>39264001</v>
          </cell>
          <cell r="F2540" t="str">
            <v>208258</v>
          </cell>
          <cell r="G2540" t="str">
            <v>PHILLIPS PLASTICS CORPORATION</v>
          </cell>
          <cell r="H2540" t="str">
            <v>SI</v>
          </cell>
          <cell r="I2540" t="str">
            <v>NET COST (RVC)</v>
          </cell>
          <cell r="J2540" t="str">
            <v>MIRANDA</v>
          </cell>
          <cell r="K2540" t="str">
            <v>TMECGDL21-079</v>
          </cell>
          <cell r="L2540" t="str">
            <v>US</v>
          </cell>
        </row>
        <row r="2541">
          <cell r="A2541" t="str">
            <v>A2C53337890</v>
          </cell>
          <cell r="B2541" t="str">
            <v>ROH</v>
          </cell>
          <cell r="C2541" t="str">
            <v>CARCASA PLASTICA</v>
          </cell>
          <cell r="E2541">
            <v>39264001</v>
          </cell>
          <cell r="F2541" t="str">
            <v>208258</v>
          </cell>
          <cell r="G2541" t="str">
            <v>PHILLIPS PLASTICS CORPORATION</v>
          </cell>
          <cell r="H2541" t="str">
            <v>SI</v>
          </cell>
          <cell r="I2541" t="str">
            <v>NET COST (RVC)</v>
          </cell>
          <cell r="J2541" t="str">
            <v>MIRANDA</v>
          </cell>
          <cell r="K2541" t="str">
            <v>TMECGDL21-079</v>
          </cell>
          <cell r="L2541" t="str">
            <v>US</v>
          </cell>
        </row>
        <row r="2542">
          <cell r="A2542" t="str">
            <v>A2C53381814</v>
          </cell>
          <cell r="B2542" t="str">
            <v>ROH</v>
          </cell>
          <cell r="C2542" t="str">
            <v>CARCASA PLASTICA</v>
          </cell>
          <cell r="E2542">
            <v>39264001</v>
          </cell>
          <cell r="F2542" t="str">
            <v>208258</v>
          </cell>
          <cell r="G2542" t="str">
            <v>PHILLIPS PLASTICS CORPORATION</v>
          </cell>
          <cell r="H2542" t="str">
            <v>SI</v>
          </cell>
          <cell r="I2542" t="str">
            <v>NET COST (RVC)</v>
          </cell>
          <cell r="J2542" t="str">
            <v>MIRANDA</v>
          </cell>
          <cell r="K2542" t="str">
            <v>TMECGDL21-079</v>
          </cell>
          <cell r="L2542" t="str">
            <v>US</v>
          </cell>
        </row>
        <row r="2543">
          <cell r="A2543" t="str">
            <v>A2C85550800</v>
          </cell>
          <cell r="B2543" t="str">
            <v>ROH</v>
          </cell>
          <cell r="C2543" t="str">
            <v>PARTES PLASTICAS DECORATIVAS</v>
          </cell>
          <cell r="E2543">
            <v>90299001</v>
          </cell>
          <cell r="F2543" t="str">
            <v>208258</v>
          </cell>
          <cell r="G2543" t="str">
            <v>PHILLIPS PLASTICS CORPORATION</v>
          </cell>
          <cell r="H2543" t="str">
            <v>SI</v>
          </cell>
          <cell r="I2543" t="str">
            <v>NET COST (RVC)</v>
          </cell>
          <cell r="J2543" t="str">
            <v>MIRANDA</v>
          </cell>
          <cell r="K2543" t="str">
            <v>TMECGDL21-079</v>
          </cell>
          <cell r="L2543" t="str">
            <v>US</v>
          </cell>
        </row>
        <row r="2544">
          <cell r="A2544" t="str">
            <v>A2C34854000</v>
          </cell>
          <cell r="B2544" t="str">
            <v>ROH</v>
          </cell>
          <cell r="C2544" t="str">
            <v>PARTES PLASTICAS DECORATIVAS</v>
          </cell>
          <cell r="E2544">
            <v>39264001</v>
          </cell>
          <cell r="F2544" t="str">
            <v>208258</v>
          </cell>
          <cell r="G2544" t="str">
            <v>PHILLIPS PLASTICS CORPORATION</v>
          </cell>
          <cell r="H2544" t="str">
            <v>SI</v>
          </cell>
          <cell r="I2544" t="str">
            <v>NET COST (RVC)</v>
          </cell>
          <cell r="J2544" t="str">
            <v>MIRANDA</v>
          </cell>
          <cell r="K2544" t="str">
            <v>TMECGDL21-079</v>
          </cell>
          <cell r="L2544" t="str">
            <v>US</v>
          </cell>
        </row>
        <row r="2545">
          <cell r="A2545" t="str">
            <v>A2C37734900</v>
          </cell>
          <cell r="B2545" t="str">
            <v>ROH</v>
          </cell>
          <cell r="C2545" t="str">
            <v>CARCASA PLASTICA</v>
          </cell>
          <cell r="E2545">
            <v>39264001</v>
          </cell>
          <cell r="F2545" t="str">
            <v>208258</v>
          </cell>
          <cell r="G2545" t="str">
            <v>PHILLIPS PLASTICS CORPORATION</v>
          </cell>
          <cell r="H2545" t="str">
            <v>SI</v>
          </cell>
          <cell r="I2545" t="str">
            <v>NET COST (RVC)</v>
          </cell>
          <cell r="J2545" t="str">
            <v>MIRANDA</v>
          </cell>
          <cell r="K2545" t="str">
            <v>TMECGDL21-079</v>
          </cell>
          <cell r="L2545" t="str">
            <v>US</v>
          </cell>
        </row>
        <row r="2546">
          <cell r="A2546" t="str">
            <v>A2C37735901</v>
          </cell>
          <cell r="B2546" t="str">
            <v>ROH</v>
          </cell>
          <cell r="C2546" t="str">
            <v>CARCASA PLASTICA</v>
          </cell>
          <cell r="E2546">
            <v>39264001</v>
          </cell>
          <cell r="F2546" t="str">
            <v>208258</v>
          </cell>
          <cell r="G2546" t="str">
            <v>PHILLIPS PLASTICS CORPORATION</v>
          </cell>
          <cell r="H2546" t="str">
            <v>SI</v>
          </cell>
          <cell r="I2546" t="str">
            <v>NET COST (RVC)</v>
          </cell>
          <cell r="J2546" t="str">
            <v>MIRANDA</v>
          </cell>
          <cell r="K2546" t="str">
            <v>TMECGDL21-079</v>
          </cell>
          <cell r="L2546" t="str">
            <v>US</v>
          </cell>
        </row>
        <row r="2547">
          <cell r="A2547" t="str">
            <v>A2C30051900</v>
          </cell>
          <cell r="B2547" t="str">
            <v>ROH</v>
          </cell>
          <cell r="C2547" t="str">
            <v>PARTES PLASTICAS DECORATIVAS</v>
          </cell>
          <cell r="E2547">
            <v>90299001</v>
          </cell>
          <cell r="F2547" t="str">
            <v>208258</v>
          </cell>
          <cell r="G2547" t="str">
            <v>PHILLIPS PLASTICS CORPORATION</v>
          </cell>
          <cell r="H2547" t="str">
            <v>SI</v>
          </cell>
          <cell r="I2547" t="str">
            <v>NET COST (RVC)</v>
          </cell>
          <cell r="J2547" t="str">
            <v>MIRANDA</v>
          </cell>
          <cell r="K2547" t="str">
            <v>TMECGDL21-079</v>
          </cell>
          <cell r="L2547" t="str">
            <v>US</v>
          </cell>
        </row>
        <row r="2548">
          <cell r="A2548" t="str">
            <v>A2C30228600</v>
          </cell>
          <cell r="B2548" t="str">
            <v>ROH</v>
          </cell>
          <cell r="C2548" t="str">
            <v>CARCASA PLASTICA</v>
          </cell>
          <cell r="E2548">
            <v>39264001</v>
          </cell>
          <cell r="F2548" t="str">
            <v>208258</v>
          </cell>
          <cell r="G2548" t="str">
            <v>PHILLIPS PLASTICS CORPORATION</v>
          </cell>
          <cell r="H2548" t="str">
            <v>SI</v>
          </cell>
          <cell r="I2548" t="str">
            <v>NET COST (RVC)</v>
          </cell>
          <cell r="J2548" t="str">
            <v>MIRANDA</v>
          </cell>
          <cell r="K2548" t="str">
            <v>TMECGDL21-079</v>
          </cell>
          <cell r="L2548" t="str">
            <v>US</v>
          </cell>
        </row>
        <row r="2549">
          <cell r="A2549" t="str">
            <v>A2C35066200</v>
          </cell>
          <cell r="B2549" t="str">
            <v>ROH</v>
          </cell>
          <cell r="C2549" t="str">
            <v>CARCASA PLASTICA</v>
          </cell>
          <cell r="E2549">
            <v>39264001</v>
          </cell>
          <cell r="F2549" t="str">
            <v>208258</v>
          </cell>
          <cell r="G2549" t="str">
            <v>PHILLIPS PLASTICS CORPORATION</v>
          </cell>
          <cell r="H2549" t="str">
            <v>SI</v>
          </cell>
          <cell r="I2549" t="str">
            <v>NET COST (RVC)</v>
          </cell>
          <cell r="J2549" t="str">
            <v>MIRANDA</v>
          </cell>
          <cell r="K2549" t="str">
            <v>TMECGDL21-079</v>
          </cell>
          <cell r="L2549" t="str">
            <v>US</v>
          </cell>
        </row>
        <row r="2550">
          <cell r="A2550" t="str">
            <v>A2C31224600</v>
          </cell>
          <cell r="B2550" t="str">
            <v>ROH</v>
          </cell>
          <cell r="C2550" t="str">
            <v>CARCASAS PLASTICAS</v>
          </cell>
          <cell r="E2550">
            <v>39264001</v>
          </cell>
          <cell r="F2550" t="str">
            <v>208258</v>
          </cell>
          <cell r="G2550" t="str">
            <v>PHILLIPS PLASTICS CORPORATION</v>
          </cell>
          <cell r="H2550" t="str">
            <v>SI</v>
          </cell>
          <cell r="I2550" t="str">
            <v>NET COST (RVC)</v>
          </cell>
          <cell r="J2550" t="str">
            <v>MIRANDA</v>
          </cell>
          <cell r="K2550" t="str">
            <v>TMECGDL21-079</v>
          </cell>
          <cell r="L2550" t="str">
            <v>US</v>
          </cell>
        </row>
        <row r="2551">
          <cell r="A2551" t="str">
            <v>A2C31225200</v>
          </cell>
          <cell r="B2551" t="str">
            <v>ROH</v>
          </cell>
          <cell r="C2551" t="str">
            <v>CARCASAS PLASTICAS</v>
          </cell>
          <cell r="E2551">
            <v>39264001</v>
          </cell>
          <cell r="F2551" t="str">
            <v>208258</v>
          </cell>
          <cell r="G2551" t="str">
            <v>PHILLIPS PLASTICS CORPORATION</v>
          </cell>
          <cell r="H2551" t="str">
            <v>SI</v>
          </cell>
          <cell r="I2551" t="str">
            <v>NET COST (RVC)</v>
          </cell>
          <cell r="J2551" t="str">
            <v>MIRANDA</v>
          </cell>
          <cell r="K2551" t="str">
            <v>TMECGDL21-079</v>
          </cell>
          <cell r="L2551" t="str">
            <v>US</v>
          </cell>
        </row>
        <row r="2552">
          <cell r="A2552" t="str">
            <v>A2C30052200</v>
          </cell>
          <cell r="B2552" t="str">
            <v>ROH</v>
          </cell>
          <cell r="C2552" t="str">
            <v>CARCASAS PLASTICAS</v>
          </cell>
          <cell r="E2552">
            <v>39264001</v>
          </cell>
          <cell r="F2552" t="str">
            <v>208258</v>
          </cell>
          <cell r="G2552" t="str">
            <v>PHILLIPS PLASTICS CORPORATION</v>
          </cell>
          <cell r="H2552" t="str">
            <v>SI</v>
          </cell>
          <cell r="I2552" t="str">
            <v>NET COST (RVC)</v>
          </cell>
          <cell r="J2552" t="str">
            <v>MIRANDA</v>
          </cell>
          <cell r="K2552" t="str">
            <v>TMECGDL21-079</v>
          </cell>
          <cell r="L2552" t="str">
            <v>US</v>
          </cell>
        </row>
        <row r="2553">
          <cell r="A2553" t="str">
            <v>A2C40005898</v>
          </cell>
          <cell r="C2553" t="str">
            <v>CAPACITORES ELECTROLITICOS</v>
          </cell>
          <cell r="E2553">
            <v>853222</v>
          </cell>
          <cell r="F2553" t="str">
            <v>200791</v>
          </cell>
          <cell r="G2553" t="str">
            <v>UNITED CHEMI-CON INC.</v>
          </cell>
          <cell r="H2553" t="str">
            <v>SI</v>
          </cell>
          <cell r="I2553" t="str">
            <v>NET COST (RVC)</v>
          </cell>
          <cell r="J2553" t="str">
            <v>MIRANDA</v>
          </cell>
          <cell r="K2553" t="str">
            <v>TMECGDL21-080</v>
          </cell>
          <cell r="L2553" t="str">
            <v>US</v>
          </cell>
        </row>
        <row r="2554">
          <cell r="A2554" t="str">
            <v>A2C32775700</v>
          </cell>
          <cell r="C2554" t="str">
            <v>BOTON PARA SENSOR DE PROXIMIDAD</v>
          </cell>
          <cell r="E2554">
            <v>9031.9</v>
          </cell>
          <cell r="F2554" t="str">
            <v>9027757</v>
          </cell>
          <cell r="G2554" t="str">
            <v>Trend Technologies LCC</v>
          </cell>
          <cell r="H2554" t="str">
            <v>SI</v>
          </cell>
          <cell r="I2554" t="str">
            <v xml:space="preserve">Tariff Shift </v>
          </cell>
          <cell r="J2554" t="str">
            <v>MIRANDA</v>
          </cell>
          <cell r="K2554" t="str">
            <v>TMECGDL21-081</v>
          </cell>
          <cell r="L2554" t="str">
            <v>MX</v>
          </cell>
        </row>
        <row r="2555">
          <cell r="A2555" t="str">
            <v>A2C91331100</v>
          </cell>
          <cell r="C2555" t="str">
            <v>PARTE PARA PERILLA DE MANDO</v>
          </cell>
          <cell r="E2555">
            <v>8538.9</v>
          </cell>
          <cell r="F2555" t="str">
            <v>9027757</v>
          </cell>
          <cell r="G2555" t="str">
            <v>Trend Technologies LCC</v>
          </cell>
          <cell r="H2555" t="str">
            <v>SI</v>
          </cell>
          <cell r="I2555" t="str">
            <v xml:space="preserve">Tariff Shift </v>
          </cell>
          <cell r="J2555" t="str">
            <v>MIRANDA</v>
          </cell>
          <cell r="K2555" t="str">
            <v>TMECGDL21-081</v>
          </cell>
          <cell r="L2555" t="str">
            <v>MX</v>
          </cell>
        </row>
        <row r="2556">
          <cell r="A2556" t="str">
            <v>A2C53436156</v>
          </cell>
          <cell r="C2556" t="str">
            <v>PARTE PARA MODULO DE CONTROL DE BOLSA DE AIRE</v>
          </cell>
          <cell r="E2556">
            <v>8543.9</v>
          </cell>
          <cell r="F2556" t="str">
            <v>9027757</v>
          </cell>
          <cell r="G2556" t="str">
            <v>Trend Technologies LCC</v>
          </cell>
          <cell r="H2556" t="str">
            <v>SI</v>
          </cell>
          <cell r="I2556" t="str">
            <v xml:space="preserve">Tariff Shift </v>
          </cell>
          <cell r="J2556" t="str">
            <v>MIRANDA</v>
          </cell>
          <cell r="K2556" t="str">
            <v>TMECGDL21-081</v>
          </cell>
          <cell r="L2556" t="str">
            <v>MX</v>
          </cell>
        </row>
        <row r="2557">
          <cell r="A2557" t="str">
            <v>A2C53435417</v>
          </cell>
          <cell r="C2557" t="str">
            <v>PARTE PARA VELOCIMETRO DE AUTOMOVIL</v>
          </cell>
          <cell r="E2557">
            <v>9029.9</v>
          </cell>
          <cell r="F2557" t="str">
            <v>9027757</v>
          </cell>
          <cell r="G2557" t="str">
            <v>Trend Technologies LCC</v>
          </cell>
          <cell r="H2557" t="str">
            <v>SI</v>
          </cell>
          <cell r="I2557" t="str">
            <v xml:space="preserve">Tariff Shift </v>
          </cell>
          <cell r="J2557" t="str">
            <v>MIRANDA</v>
          </cell>
          <cell r="K2557" t="str">
            <v>TMECGDL21-081</v>
          </cell>
          <cell r="L2557" t="str">
            <v>MX</v>
          </cell>
        </row>
        <row r="2558">
          <cell r="A2558" t="str">
            <v>A2C53356711</v>
          </cell>
          <cell r="C2558" t="str">
            <v>PARTE PARA VELOCIMETRO DE AUTOMOVIL</v>
          </cell>
          <cell r="E2558">
            <v>9029.9</v>
          </cell>
          <cell r="F2558" t="str">
            <v>9027757</v>
          </cell>
          <cell r="G2558" t="str">
            <v>Trend Technologies LCC</v>
          </cell>
          <cell r="H2558" t="str">
            <v>SI</v>
          </cell>
          <cell r="I2558" t="str">
            <v xml:space="preserve">Tariff Shift </v>
          </cell>
          <cell r="J2558" t="str">
            <v>MIRANDA</v>
          </cell>
          <cell r="K2558" t="str">
            <v>TMECGDL21-081</v>
          </cell>
          <cell r="L2558" t="str">
            <v>MX</v>
          </cell>
        </row>
        <row r="2559">
          <cell r="A2559" t="str">
            <v>A2C00029856</v>
          </cell>
          <cell r="C2559" t="str">
            <v>PARTE PARA VELOCIMETRO DE AUTOMOVIL</v>
          </cell>
          <cell r="E2559">
            <v>9029.9</v>
          </cell>
          <cell r="F2559" t="str">
            <v>9027757</v>
          </cell>
          <cell r="G2559" t="str">
            <v>Trend Technologies LCC</v>
          </cell>
          <cell r="H2559" t="str">
            <v>SI</v>
          </cell>
          <cell r="I2559" t="str">
            <v xml:space="preserve">Tariff Shift </v>
          </cell>
          <cell r="J2559" t="str">
            <v>MIRANDA</v>
          </cell>
          <cell r="K2559" t="str">
            <v>TMECGDL21-081</v>
          </cell>
          <cell r="L2559" t="str">
            <v>MX</v>
          </cell>
        </row>
        <row r="2560">
          <cell r="A2560" t="str">
            <v>A2C00029858</v>
          </cell>
          <cell r="C2560" t="str">
            <v>PARTE PARA VELOCIMETRO DE AUTOMOVIL</v>
          </cell>
          <cell r="E2560">
            <v>9029.9</v>
          </cell>
          <cell r="F2560" t="str">
            <v>9027757</v>
          </cell>
          <cell r="G2560" t="str">
            <v>Trend Technologies LCC</v>
          </cell>
          <cell r="H2560" t="str">
            <v>SI</v>
          </cell>
          <cell r="I2560" t="str">
            <v xml:space="preserve">Tariff Shift </v>
          </cell>
          <cell r="J2560" t="str">
            <v>MIRANDA</v>
          </cell>
          <cell r="K2560" t="str">
            <v>TMECGDL21-081</v>
          </cell>
          <cell r="L2560" t="str">
            <v>MX</v>
          </cell>
        </row>
        <row r="2561">
          <cell r="A2561" t="str">
            <v>A2C53086887</v>
          </cell>
          <cell r="C2561" t="str">
            <v>PARTE PARA VELOCIMETRO DE AUTOMOVIL</v>
          </cell>
          <cell r="E2561">
            <v>9029.9</v>
          </cell>
          <cell r="F2561" t="str">
            <v>9027757</v>
          </cell>
          <cell r="G2561" t="str">
            <v>Trend Technologies LCC</v>
          </cell>
          <cell r="H2561" t="str">
            <v>SI</v>
          </cell>
          <cell r="I2561" t="str">
            <v xml:space="preserve">Tariff Shift </v>
          </cell>
          <cell r="J2561" t="str">
            <v>MIRANDA</v>
          </cell>
          <cell r="K2561" t="str">
            <v>TMECGDL21-081</v>
          </cell>
          <cell r="L2561" t="str">
            <v>MX</v>
          </cell>
        </row>
        <row r="2562">
          <cell r="A2562" t="str">
            <v>A2C53311196</v>
          </cell>
          <cell r="C2562" t="str">
            <v>PARTE PARA VELOCIMETRO DE AUTOMOVIL</v>
          </cell>
          <cell r="E2562">
            <v>9029.9</v>
          </cell>
          <cell r="F2562" t="str">
            <v>9027757</v>
          </cell>
          <cell r="G2562" t="str">
            <v>Trend Technologies LCC</v>
          </cell>
          <cell r="H2562" t="str">
            <v>SI</v>
          </cell>
          <cell r="I2562" t="str">
            <v xml:space="preserve">Tariff Shift </v>
          </cell>
          <cell r="J2562" t="str">
            <v>MIRANDA</v>
          </cell>
          <cell r="K2562" t="str">
            <v>TMECGDL21-081</v>
          </cell>
          <cell r="L2562" t="str">
            <v>MX</v>
          </cell>
        </row>
        <row r="2563">
          <cell r="A2563" t="str">
            <v>A2C53340509</v>
          </cell>
          <cell r="C2563" t="str">
            <v>PARTE PARA VELOCIMETRO DE AUTOMOVIL</v>
          </cell>
          <cell r="E2563">
            <v>9029.9</v>
          </cell>
          <cell r="F2563" t="str">
            <v>9027757</v>
          </cell>
          <cell r="G2563" t="str">
            <v>Trend Technologies LCC</v>
          </cell>
          <cell r="H2563" t="str">
            <v>SI</v>
          </cell>
          <cell r="I2563" t="str">
            <v xml:space="preserve">Tariff Shift </v>
          </cell>
          <cell r="J2563" t="str">
            <v>MIRANDA</v>
          </cell>
          <cell r="K2563" t="str">
            <v>TMECGDL21-081</v>
          </cell>
          <cell r="L2563" t="str">
            <v>MX</v>
          </cell>
        </row>
        <row r="2564">
          <cell r="A2564" t="str">
            <v>A2C53414496</v>
          </cell>
          <cell r="C2564" t="str">
            <v>PARTE PARA VELOCIMETRO DE AUTOMOVIL</v>
          </cell>
          <cell r="E2564">
            <v>9029.9</v>
          </cell>
          <cell r="F2564" t="str">
            <v>9027757</v>
          </cell>
          <cell r="G2564" t="str">
            <v>Trend Technologies LCC</v>
          </cell>
          <cell r="H2564" t="str">
            <v>SI</v>
          </cell>
          <cell r="I2564" t="str">
            <v xml:space="preserve">Tariff Shift </v>
          </cell>
          <cell r="J2564" t="str">
            <v>MIRANDA</v>
          </cell>
          <cell r="K2564" t="str">
            <v>TMECGDL21-081</v>
          </cell>
          <cell r="L2564" t="str">
            <v>MX</v>
          </cell>
        </row>
        <row r="2565">
          <cell r="A2565" t="str">
            <v>A2C53438057</v>
          </cell>
          <cell r="C2565" t="str">
            <v>PARTE PARA VELOCIMETRO DE AUTOMOVIL</v>
          </cell>
          <cell r="E2565">
            <v>9029.9</v>
          </cell>
          <cell r="F2565" t="str">
            <v>9027757</v>
          </cell>
          <cell r="G2565" t="str">
            <v>Trend Technologies LCC</v>
          </cell>
          <cell r="H2565" t="str">
            <v>SI</v>
          </cell>
          <cell r="I2565" t="str">
            <v xml:space="preserve">Tariff Shift </v>
          </cell>
          <cell r="J2565" t="str">
            <v>MIRANDA</v>
          </cell>
          <cell r="K2565" t="str">
            <v>TMECGDL21-081</v>
          </cell>
          <cell r="L2565" t="str">
            <v>MX</v>
          </cell>
        </row>
        <row r="2566">
          <cell r="A2566" t="str">
            <v>A2C53438056</v>
          </cell>
          <cell r="C2566" t="str">
            <v>PARTE PARA VELOCIMETRO DE AUTOMOVIL</v>
          </cell>
          <cell r="E2566">
            <v>9029.9</v>
          </cell>
          <cell r="F2566" t="str">
            <v>9027757</v>
          </cell>
          <cell r="G2566" t="str">
            <v>Trend Technologies LCC</v>
          </cell>
          <cell r="H2566" t="str">
            <v>SI</v>
          </cell>
          <cell r="I2566" t="str">
            <v xml:space="preserve">Tariff Shift </v>
          </cell>
          <cell r="J2566" t="str">
            <v>MIRANDA</v>
          </cell>
          <cell r="K2566" t="str">
            <v>TMECGDL21-081</v>
          </cell>
          <cell r="L2566" t="str">
            <v>MX</v>
          </cell>
        </row>
        <row r="2567">
          <cell r="A2567" t="str">
            <v>A2C85076900</v>
          </cell>
          <cell r="C2567" t="str">
            <v>PARTE PARA VELOCIMETRO DE AUTOMOVIL</v>
          </cell>
          <cell r="E2567">
            <v>9029.9</v>
          </cell>
          <cell r="F2567" t="str">
            <v>9027757</v>
          </cell>
          <cell r="G2567" t="str">
            <v>Trend Technologies LCC</v>
          </cell>
          <cell r="H2567" t="str">
            <v>SI</v>
          </cell>
          <cell r="I2567" t="str">
            <v xml:space="preserve">Tariff Shift </v>
          </cell>
          <cell r="J2567" t="str">
            <v>MIRANDA</v>
          </cell>
          <cell r="K2567" t="str">
            <v>TMECGDL21-081</v>
          </cell>
          <cell r="L2567" t="str">
            <v>MX</v>
          </cell>
        </row>
        <row r="2568">
          <cell r="A2568" t="str">
            <v>A2C7393210200</v>
          </cell>
          <cell r="C2568" t="str">
            <v>SOPORTE PARA MODULO</v>
          </cell>
          <cell r="E2568">
            <v>3926.9</v>
          </cell>
          <cell r="F2568" t="str">
            <v>9027757</v>
          </cell>
          <cell r="G2568" t="str">
            <v>Trend Technologies LCC</v>
          </cell>
          <cell r="H2568" t="str">
            <v>SI</v>
          </cell>
          <cell r="I2568" t="str">
            <v xml:space="preserve">Tariff Shift </v>
          </cell>
          <cell r="J2568" t="str">
            <v>MIRANDA</v>
          </cell>
          <cell r="K2568" t="str">
            <v>TMECGDL21-081</v>
          </cell>
          <cell r="L2568" t="str">
            <v>MX</v>
          </cell>
        </row>
        <row r="2569">
          <cell r="A2569" t="str">
            <v>A2C7393220100</v>
          </cell>
          <cell r="C2569" t="str">
            <v>SOPORTE PARA MODULO</v>
          </cell>
          <cell r="E2569">
            <v>3926.9</v>
          </cell>
          <cell r="F2569" t="str">
            <v>9027757</v>
          </cell>
          <cell r="G2569" t="str">
            <v>Trend Technologies LCC</v>
          </cell>
          <cell r="H2569" t="str">
            <v>SI</v>
          </cell>
          <cell r="I2569" t="str">
            <v xml:space="preserve">Tariff Shift </v>
          </cell>
          <cell r="J2569" t="str">
            <v>MIRANDA</v>
          </cell>
          <cell r="K2569" t="str">
            <v>TMECGDL21-081</v>
          </cell>
          <cell r="L2569" t="str">
            <v>MX</v>
          </cell>
        </row>
        <row r="2570">
          <cell r="A2570" t="str">
            <v>A2C86136000</v>
          </cell>
          <cell r="C2570" t="str">
            <v>PARTE PARA TABLERO DE AUTOMOVIL</v>
          </cell>
          <cell r="E2570">
            <v>8708.2900000000009</v>
          </cell>
          <cell r="F2570" t="str">
            <v>9027757</v>
          </cell>
          <cell r="G2570" t="str">
            <v>Trend Technologies LCC</v>
          </cell>
          <cell r="H2570" t="str">
            <v>SI</v>
          </cell>
          <cell r="I2570" t="str">
            <v xml:space="preserve">Tariff Shift </v>
          </cell>
          <cell r="J2570" t="str">
            <v>MIRANDA</v>
          </cell>
          <cell r="K2570" t="str">
            <v>TMECGDL21-081</v>
          </cell>
          <cell r="L2570" t="str">
            <v>MX</v>
          </cell>
        </row>
        <row r="2571">
          <cell r="A2571" t="str">
            <v>A2C7407340000</v>
          </cell>
          <cell r="C2571" t="str">
            <v>SOPORTE PARA MODULO</v>
          </cell>
          <cell r="E2571">
            <v>3926.9</v>
          </cell>
          <cell r="F2571" t="str">
            <v>9027757</v>
          </cell>
          <cell r="G2571" t="str">
            <v>Trend Technologies LCC</v>
          </cell>
          <cell r="H2571" t="str">
            <v>SI</v>
          </cell>
          <cell r="I2571" t="str">
            <v xml:space="preserve">Tariff Shift </v>
          </cell>
          <cell r="J2571" t="str">
            <v>MIRANDA</v>
          </cell>
          <cell r="K2571" t="str">
            <v>TMECGDL21-081</v>
          </cell>
          <cell r="L2571" t="str">
            <v>MX</v>
          </cell>
        </row>
        <row r="2572">
          <cell r="A2572" t="str">
            <v>A2C7407350000</v>
          </cell>
          <cell r="C2572" t="str">
            <v>SOPORTE PARA MODULO</v>
          </cell>
          <cell r="E2572">
            <v>3926.9</v>
          </cell>
          <cell r="F2572" t="str">
            <v>9027757</v>
          </cell>
          <cell r="G2572" t="str">
            <v>Trend Technologies LCC</v>
          </cell>
          <cell r="H2572" t="str">
            <v>SI</v>
          </cell>
          <cell r="I2572" t="str">
            <v xml:space="preserve">Tariff Shift </v>
          </cell>
          <cell r="J2572" t="str">
            <v>MIRANDA</v>
          </cell>
          <cell r="K2572" t="str">
            <v>TMECGDL21-081</v>
          </cell>
          <cell r="L2572" t="str">
            <v>MX</v>
          </cell>
        </row>
        <row r="2573">
          <cell r="A2573" t="str">
            <v>A2C7387320000</v>
          </cell>
          <cell r="C2573" t="str">
            <v>SOPORTE PARA MODULO</v>
          </cell>
          <cell r="E2573">
            <v>3926.9</v>
          </cell>
          <cell r="F2573" t="str">
            <v>9027757</v>
          </cell>
          <cell r="G2573" t="str">
            <v>Trend Technologies LCC</v>
          </cell>
          <cell r="H2573" t="str">
            <v>SI</v>
          </cell>
          <cell r="I2573" t="str">
            <v xml:space="preserve">Tariff Shift </v>
          </cell>
          <cell r="J2573" t="str">
            <v>MIRANDA</v>
          </cell>
          <cell r="K2573" t="str">
            <v>TMECGDL21-081</v>
          </cell>
          <cell r="L2573" t="str">
            <v>MX</v>
          </cell>
        </row>
        <row r="2574">
          <cell r="A2574" t="str">
            <v>A2C7457850000</v>
          </cell>
          <cell r="C2574" t="str">
            <v>SOPORTE PARA MODULO</v>
          </cell>
          <cell r="E2574">
            <v>3926.9</v>
          </cell>
          <cell r="F2574" t="str">
            <v>9027757</v>
          </cell>
          <cell r="G2574" t="str">
            <v>Trend Technologies LCC</v>
          </cell>
          <cell r="H2574" t="str">
            <v>SI</v>
          </cell>
          <cell r="I2574" t="str">
            <v xml:space="preserve">Tariff Shift </v>
          </cell>
          <cell r="J2574" t="str">
            <v>MIRANDA</v>
          </cell>
          <cell r="K2574" t="str">
            <v>TMECGDL21-081</v>
          </cell>
          <cell r="L2574" t="str">
            <v>MX</v>
          </cell>
        </row>
        <row r="2575">
          <cell r="A2575" t="str">
            <v>A2C7387290000</v>
          </cell>
          <cell r="C2575" t="str">
            <v>SOPORTE PARA MODULO</v>
          </cell>
          <cell r="E2575">
            <v>3926.9</v>
          </cell>
          <cell r="F2575" t="str">
            <v>9027757</v>
          </cell>
          <cell r="G2575" t="str">
            <v>Trend Technologies LCC</v>
          </cell>
          <cell r="H2575" t="str">
            <v>SI</v>
          </cell>
          <cell r="I2575" t="str">
            <v xml:space="preserve">Tariff Shift </v>
          </cell>
          <cell r="J2575" t="str">
            <v>MIRANDA</v>
          </cell>
          <cell r="K2575" t="str">
            <v>TMECGDL21-081</v>
          </cell>
          <cell r="L2575" t="str">
            <v>MX</v>
          </cell>
        </row>
        <row r="2576">
          <cell r="A2576" t="str">
            <v>A2C86882300</v>
          </cell>
          <cell r="C2576" t="str">
            <v>PARTE PARA MODULO DE CONTROL DE BOLSA DE AIRE</v>
          </cell>
          <cell r="E2576">
            <v>8543.9</v>
          </cell>
          <cell r="F2576" t="str">
            <v>9027757</v>
          </cell>
          <cell r="G2576" t="str">
            <v>Trend Technologies LCC</v>
          </cell>
          <cell r="H2576" t="str">
            <v>SI</v>
          </cell>
          <cell r="I2576" t="str">
            <v xml:space="preserve">Tariff Shift </v>
          </cell>
          <cell r="J2576" t="str">
            <v>MIRANDA</v>
          </cell>
          <cell r="K2576" t="str">
            <v>TMECGDL21-081</v>
          </cell>
          <cell r="L2576" t="str">
            <v>MX</v>
          </cell>
        </row>
        <row r="2577">
          <cell r="A2577" t="str">
            <v>A2C91216900</v>
          </cell>
          <cell r="C2577" t="str">
            <v>PARTE PARA MODULO DE CONTROL DE BOLSA DE AIRE</v>
          </cell>
          <cell r="E2577">
            <v>8543.9</v>
          </cell>
          <cell r="F2577" t="str">
            <v>9027757</v>
          </cell>
          <cell r="G2577" t="str">
            <v>Trend Technologies LCC</v>
          </cell>
          <cell r="H2577" t="str">
            <v>SI</v>
          </cell>
          <cell r="I2577" t="str">
            <v xml:space="preserve">Tariff Shift </v>
          </cell>
          <cell r="J2577" t="str">
            <v>MIRANDA</v>
          </cell>
          <cell r="K2577" t="str">
            <v>TMECGDL21-081</v>
          </cell>
          <cell r="L2577" t="str">
            <v>MX</v>
          </cell>
        </row>
        <row r="2578">
          <cell r="A2578" t="str">
            <v>A2C85880300</v>
          </cell>
          <cell r="C2578" t="str">
            <v>PARTE PARA BOMBA DE GASOLINA</v>
          </cell>
          <cell r="E2578">
            <v>8413.91</v>
          </cell>
          <cell r="F2578" t="str">
            <v>9027757</v>
          </cell>
          <cell r="G2578" t="str">
            <v>Trend Technologies LCC</v>
          </cell>
          <cell r="H2578" t="str">
            <v>SI</v>
          </cell>
          <cell r="I2578" t="str">
            <v xml:space="preserve">Tariff Shift </v>
          </cell>
          <cell r="J2578" t="str">
            <v>MIRANDA</v>
          </cell>
          <cell r="K2578" t="str">
            <v>TMECGDL21-081</v>
          </cell>
          <cell r="L2578" t="str">
            <v>MX</v>
          </cell>
        </row>
        <row r="2579">
          <cell r="A2579" t="str">
            <v>A2C92464700</v>
          </cell>
          <cell r="C2579" t="str">
            <v>PARTE PARA BOMBA DE GASOLINA</v>
          </cell>
          <cell r="E2579">
            <v>8413.91</v>
          </cell>
          <cell r="F2579" t="str">
            <v>9027757</v>
          </cell>
          <cell r="G2579" t="str">
            <v>Trend Technologies LCC</v>
          </cell>
          <cell r="H2579" t="str">
            <v>SI</v>
          </cell>
          <cell r="I2579" t="str">
            <v xml:space="preserve">Tariff Shift </v>
          </cell>
          <cell r="J2579" t="str">
            <v>MIRANDA</v>
          </cell>
          <cell r="K2579" t="str">
            <v>TMECGDL21-081</v>
          </cell>
          <cell r="L2579" t="str">
            <v>MX</v>
          </cell>
        </row>
        <row r="2580">
          <cell r="A2580" t="str">
            <v>A2C92464900</v>
          </cell>
          <cell r="C2580" t="str">
            <v>PARTE PARA BOMBA DE GASOLINA</v>
          </cell>
          <cell r="E2580">
            <v>8413.91</v>
          </cell>
          <cell r="F2580" t="str">
            <v>9027757</v>
          </cell>
          <cell r="G2580" t="str">
            <v>Trend Technologies LCC</v>
          </cell>
          <cell r="H2580" t="str">
            <v>SI</v>
          </cell>
          <cell r="I2580" t="str">
            <v xml:space="preserve">Tariff Shift </v>
          </cell>
          <cell r="J2580" t="str">
            <v>MIRANDA</v>
          </cell>
          <cell r="K2580" t="str">
            <v>TMECGDL21-081</v>
          </cell>
          <cell r="L2580" t="str">
            <v>MX</v>
          </cell>
        </row>
        <row r="2581">
          <cell r="A2581" t="str">
            <v>A2C85820700</v>
          </cell>
          <cell r="C2581" t="str">
            <v>PARTE PARA BOMBA DE GASOLINA</v>
          </cell>
          <cell r="E2581">
            <v>8413.91</v>
          </cell>
          <cell r="F2581" t="str">
            <v>9027757</v>
          </cell>
          <cell r="G2581" t="str">
            <v>Trend Technologies LCC</v>
          </cell>
          <cell r="H2581" t="str">
            <v>SI</v>
          </cell>
          <cell r="I2581" t="str">
            <v xml:space="preserve">Tariff Shift </v>
          </cell>
          <cell r="J2581" t="str">
            <v>MIRANDA</v>
          </cell>
          <cell r="K2581" t="str">
            <v>TMECGDL21-081</v>
          </cell>
          <cell r="L2581" t="str">
            <v>MX</v>
          </cell>
        </row>
        <row r="2582">
          <cell r="A2582" t="str">
            <v>A2C85820500</v>
          </cell>
          <cell r="C2582" t="str">
            <v>PARTE PARA BOMBA DE GASOLINA</v>
          </cell>
          <cell r="E2582">
            <v>8413.91</v>
          </cell>
          <cell r="F2582" t="str">
            <v>9027757</v>
          </cell>
          <cell r="G2582" t="str">
            <v>Trend Technologies LCC</v>
          </cell>
          <cell r="H2582" t="str">
            <v>SI</v>
          </cell>
          <cell r="I2582" t="str">
            <v xml:space="preserve">Tariff Shift </v>
          </cell>
          <cell r="J2582" t="str">
            <v>MIRANDA</v>
          </cell>
          <cell r="K2582" t="str">
            <v>TMECGDL21-081</v>
          </cell>
          <cell r="L2582" t="str">
            <v>MX</v>
          </cell>
        </row>
        <row r="2583">
          <cell r="A2583" t="str">
            <v>A2C86375900</v>
          </cell>
          <cell r="C2583" t="str">
            <v>PARTE PARA BOMBA DE GASOLINA</v>
          </cell>
          <cell r="E2583">
            <v>8413.91</v>
          </cell>
          <cell r="F2583" t="str">
            <v>9027757</v>
          </cell>
          <cell r="G2583" t="str">
            <v>Trend Technologies LCC</v>
          </cell>
          <cell r="H2583" t="str">
            <v>SI</v>
          </cell>
          <cell r="I2583" t="str">
            <v xml:space="preserve">Tariff Shift </v>
          </cell>
          <cell r="J2583" t="str">
            <v>MIRANDA</v>
          </cell>
          <cell r="K2583" t="str">
            <v>TMECGDL21-081</v>
          </cell>
          <cell r="L2583" t="str">
            <v>MX</v>
          </cell>
        </row>
        <row r="2584">
          <cell r="A2584" t="str">
            <v>A2C90313700</v>
          </cell>
          <cell r="C2584" t="str">
            <v>PARTE PARA MODULO DE CONTROL AUTOMATICO</v>
          </cell>
          <cell r="E2584">
            <v>9032.9</v>
          </cell>
          <cell r="F2584" t="str">
            <v>9027757</v>
          </cell>
          <cell r="G2584" t="str">
            <v>Trend Technologies LCC</v>
          </cell>
          <cell r="H2584" t="str">
            <v>SI</v>
          </cell>
          <cell r="I2584" t="str">
            <v xml:space="preserve">Tariff Shift </v>
          </cell>
          <cell r="J2584" t="str">
            <v>MIRANDA</v>
          </cell>
          <cell r="K2584" t="str">
            <v>TMECGDL21-081</v>
          </cell>
          <cell r="L2584" t="str">
            <v>MX</v>
          </cell>
        </row>
        <row r="2585">
          <cell r="A2585" t="str">
            <v>A2C90313800</v>
          </cell>
          <cell r="C2585" t="str">
            <v>PARTE PARA MODULO DE CONTROL AUTOMATICO</v>
          </cell>
          <cell r="E2585">
            <v>9032.9</v>
          </cell>
          <cell r="F2585" t="str">
            <v>9027757</v>
          </cell>
          <cell r="G2585" t="str">
            <v>Trend Technologies LCC</v>
          </cell>
          <cell r="H2585" t="str">
            <v>SI</v>
          </cell>
          <cell r="I2585" t="str">
            <v xml:space="preserve">Tariff Shift </v>
          </cell>
          <cell r="J2585" t="str">
            <v>MIRANDA</v>
          </cell>
          <cell r="K2585" t="str">
            <v>TMECGDL21-081</v>
          </cell>
          <cell r="L2585" t="str">
            <v>MX</v>
          </cell>
        </row>
        <row r="2586">
          <cell r="A2586" t="str">
            <v>A2C90313900</v>
          </cell>
          <cell r="C2586" t="str">
            <v>PARTE PARA MODULO DE CONTROL AUTOMATICO</v>
          </cell>
          <cell r="E2586">
            <v>9032.9</v>
          </cell>
          <cell r="F2586" t="str">
            <v>9027757</v>
          </cell>
          <cell r="G2586" t="str">
            <v>Trend Technologies LCC</v>
          </cell>
          <cell r="H2586" t="str">
            <v>SI</v>
          </cell>
          <cell r="I2586" t="str">
            <v xml:space="preserve">Tariff Shift </v>
          </cell>
          <cell r="J2586" t="str">
            <v>MIRANDA</v>
          </cell>
          <cell r="K2586" t="str">
            <v>TMECGDL21-081</v>
          </cell>
          <cell r="L2586" t="str">
            <v>MX</v>
          </cell>
        </row>
        <row r="2587">
          <cell r="A2587" t="str">
            <v>A2C90314000</v>
          </cell>
          <cell r="C2587" t="str">
            <v>PARTE PARA MODULO DE CONTROL AUTOMATICO</v>
          </cell>
          <cell r="E2587">
            <v>9032.9</v>
          </cell>
          <cell r="F2587" t="str">
            <v>9027757</v>
          </cell>
          <cell r="G2587" t="str">
            <v>Trend Technologies LCC</v>
          </cell>
          <cell r="H2587" t="str">
            <v>SI</v>
          </cell>
          <cell r="I2587" t="str">
            <v xml:space="preserve">Tariff Shift </v>
          </cell>
          <cell r="J2587" t="str">
            <v>MIRANDA</v>
          </cell>
          <cell r="K2587" t="str">
            <v>TMECGDL21-081</v>
          </cell>
          <cell r="L2587" t="str">
            <v>MX</v>
          </cell>
        </row>
        <row r="2588">
          <cell r="A2588" t="str">
            <v>A2C90313600</v>
          </cell>
          <cell r="C2588" t="str">
            <v>PARTE PARA MODULO DE CONTROL AUTOMATICO</v>
          </cell>
          <cell r="E2588">
            <v>9032.9</v>
          </cell>
          <cell r="F2588" t="str">
            <v>9027757</v>
          </cell>
          <cell r="G2588" t="str">
            <v>Trend Technologies LCC</v>
          </cell>
          <cell r="H2588" t="str">
            <v>SI</v>
          </cell>
          <cell r="I2588" t="str">
            <v xml:space="preserve">Tariff Shift </v>
          </cell>
          <cell r="J2588" t="str">
            <v>MIRANDA</v>
          </cell>
          <cell r="K2588" t="str">
            <v>TMECGDL21-081</v>
          </cell>
          <cell r="L2588" t="str">
            <v>MX</v>
          </cell>
        </row>
        <row r="2589">
          <cell r="A2589" t="str">
            <v>A2C91014200</v>
          </cell>
          <cell r="C2589" t="str">
            <v>PARTE PARA VELOCIMETRO DE AUTOMOVIL</v>
          </cell>
          <cell r="E2589">
            <v>9029.9</v>
          </cell>
          <cell r="F2589" t="str">
            <v>9027757</v>
          </cell>
          <cell r="G2589" t="str">
            <v>Trend Technologies LCC</v>
          </cell>
          <cell r="H2589" t="str">
            <v>SI</v>
          </cell>
          <cell r="I2589" t="str">
            <v xml:space="preserve">Tariff Shift </v>
          </cell>
          <cell r="J2589" t="str">
            <v>MIRANDA</v>
          </cell>
          <cell r="K2589" t="str">
            <v>TMECGDL21-081</v>
          </cell>
          <cell r="L2589" t="str">
            <v>MX</v>
          </cell>
        </row>
        <row r="2590">
          <cell r="A2590" t="str">
            <v>A2C86398501</v>
          </cell>
          <cell r="C2590" t="str">
            <v>PARTE PARA MODULO DE CONTROL AUTOMATICO</v>
          </cell>
          <cell r="E2590">
            <v>9032.9</v>
          </cell>
          <cell r="F2590" t="str">
            <v>9027757</v>
          </cell>
          <cell r="G2590" t="str">
            <v>Trend Technologies LCC</v>
          </cell>
          <cell r="H2590" t="str">
            <v>SI</v>
          </cell>
          <cell r="I2590" t="str">
            <v xml:space="preserve">Tariff Shift </v>
          </cell>
          <cell r="J2590" t="str">
            <v>MIRANDA</v>
          </cell>
          <cell r="K2590" t="str">
            <v>TMECGDL21-081</v>
          </cell>
          <cell r="L2590" t="str">
            <v>MX</v>
          </cell>
        </row>
        <row r="2591">
          <cell r="A2591" t="str">
            <v>A2C9266150000</v>
          </cell>
          <cell r="C2591" t="str">
            <v>CUBIERTA PARA MODULO</v>
          </cell>
          <cell r="E2591">
            <v>3926.9</v>
          </cell>
          <cell r="F2591" t="str">
            <v>9027757</v>
          </cell>
          <cell r="G2591" t="str">
            <v>Trend Technologies LCC</v>
          </cell>
          <cell r="H2591" t="str">
            <v>SI</v>
          </cell>
          <cell r="I2591" t="str">
            <v xml:space="preserve">Tariff Shift </v>
          </cell>
          <cell r="J2591" t="str">
            <v>MIRANDA</v>
          </cell>
          <cell r="K2591" t="str">
            <v>TMECGDL21-081</v>
          </cell>
          <cell r="L2591" t="str">
            <v>MX</v>
          </cell>
        </row>
        <row r="2592">
          <cell r="A2592" t="str">
            <v>A2C96200000</v>
          </cell>
          <cell r="C2592" t="str">
            <v>MEMBRANA PARA SENSOR DE PROXIMIDAD</v>
          </cell>
          <cell r="E2592">
            <v>9031.9</v>
          </cell>
          <cell r="F2592" t="str">
            <v>9027757</v>
          </cell>
          <cell r="G2592" t="str">
            <v>Trend Technologies LCC</v>
          </cell>
          <cell r="H2592" t="str">
            <v>SI</v>
          </cell>
          <cell r="I2592" t="str">
            <v xml:space="preserve">Tariff Shift </v>
          </cell>
          <cell r="J2592" t="str">
            <v>MIRANDA</v>
          </cell>
          <cell r="K2592" t="str">
            <v>TMECGDL21-081</v>
          </cell>
          <cell r="L2592" t="str">
            <v>MX</v>
          </cell>
        </row>
        <row r="2593">
          <cell r="A2593" t="str">
            <v>A2C74061603</v>
          </cell>
          <cell r="C2593" t="str">
            <v>PARTE PARA MODULO DE CONTROL AUTOMATICO</v>
          </cell>
          <cell r="E2593">
            <v>9032.9</v>
          </cell>
          <cell r="F2593" t="str">
            <v>9027757</v>
          </cell>
          <cell r="G2593" t="str">
            <v>Trend Technologies LCC</v>
          </cell>
          <cell r="H2593" t="str">
            <v>SI</v>
          </cell>
          <cell r="I2593" t="str">
            <v xml:space="preserve">Tariff Shift </v>
          </cell>
          <cell r="J2593" t="str">
            <v>MIRANDA</v>
          </cell>
          <cell r="K2593" t="str">
            <v>TMECGDL21-081</v>
          </cell>
          <cell r="L2593" t="str">
            <v>MX</v>
          </cell>
        </row>
        <row r="2594">
          <cell r="A2594" t="str">
            <v>A2C74065803</v>
          </cell>
          <cell r="C2594" t="str">
            <v>PARTE PARA MODULO DE CONTROL AUTOMATICO</v>
          </cell>
          <cell r="E2594">
            <v>9032.9</v>
          </cell>
          <cell r="F2594" t="str">
            <v>9027757</v>
          </cell>
          <cell r="G2594" t="str">
            <v>Trend Technologies LCC</v>
          </cell>
          <cell r="H2594" t="str">
            <v>SI</v>
          </cell>
          <cell r="I2594" t="str">
            <v xml:space="preserve">Tariff Shift </v>
          </cell>
          <cell r="J2594" t="str">
            <v>MIRANDA</v>
          </cell>
          <cell r="K2594" t="str">
            <v>TMECGDL21-081</v>
          </cell>
          <cell r="L2594" t="str">
            <v>MX</v>
          </cell>
        </row>
        <row r="2595">
          <cell r="A2595" t="str">
            <v>A2C85461700</v>
          </cell>
          <cell r="C2595" t="str">
            <v>PARTE PARA BOMBA DE GASOLINA</v>
          </cell>
          <cell r="E2595">
            <v>8413.91</v>
          </cell>
          <cell r="F2595" t="str">
            <v>9027757</v>
          </cell>
          <cell r="G2595" t="str">
            <v>Trend Technologies LCC</v>
          </cell>
          <cell r="H2595" t="str">
            <v>SI</v>
          </cell>
          <cell r="I2595" t="str">
            <v xml:space="preserve">Tariff Shift </v>
          </cell>
          <cell r="J2595" t="str">
            <v>MIRANDA</v>
          </cell>
          <cell r="K2595" t="str">
            <v>TMECGDL21-081</v>
          </cell>
          <cell r="L2595" t="str">
            <v>MX</v>
          </cell>
        </row>
        <row r="2596">
          <cell r="A2596" t="str">
            <v>A2C94045200</v>
          </cell>
          <cell r="C2596" t="str">
            <v>PARTE PARA BOMBA DE GASOLINA</v>
          </cell>
          <cell r="E2596">
            <v>8413.91</v>
          </cell>
          <cell r="F2596" t="str">
            <v>9027757</v>
          </cell>
          <cell r="G2596" t="str">
            <v>Trend Technologies LCC</v>
          </cell>
          <cell r="H2596" t="str">
            <v>SI</v>
          </cell>
          <cell r="I2596" t="str">
            <v xml:space="preserve">Tariff Shift </v>
          </cell>
          <cell r="J2596" t="str">
            <v>MIRANDA</v>
          </cell>
          <cell r="K2596" t="str">
            <v>TMECGDL21-081</v>
          </cell>
          <cell r="L2596" t="str">
            <v>MX</v>
          </cell>
        </row>
        <row r="2597">
          <cell r="A2597" t="str">
            <v>A2C7489130100</v>
          </cell>
          <cell r="C2597" t="str">
            <v>SOPORTE PARA MODULO</v>
          </cell>
          <cell r="E2597">
            <v>3926.9</v>
          </cell>
          <cell r="F2597" t="str">
            <v>9027757</v>
          </cell>
          <cell r="G2597" t="str">
            <v>Trend Technologies LCC</v>
          </cell>
          <cell r="H2597" t="str">
            <v>SI</v>
          </cell>
          <cell r="I2597" t="str">
            <v xml:space="preserve">Tariff Shift </v>
          </cell>
          <cell r="J2597" t="str">
            <v>MIRANDA</v>
          </cell>
          <cell r="K2597" t="str">
            <v>TMECGDL21-081</v>
          </cell>
          <cell r="L2597" t="str">
            <v>MX</v>
          </cell>
        </row>
        <row r="2598">
          <cell r="A2598" t="str">
            <v>A2C53419130</v>
          </cell>
          <cell r="C2598" t="str">
            <v>PARTE PARA MODULO DE CONTROL AUTOMATICO</v>
          </cell>
          <cell r="E2598">
            <v>9032.9</v>
          </cell>
          <cell r="F2598" t="str">
            <v>9027757</v>
          </cell>
          <cell r="G2598" t="str">
            <v>Trend Technologies LCC</v>
          </cell>
          <cell r="H2598" t="str">
            <v>SI</v>
          </cell>
          <cell r="I2598" t="str">
            <v xml:space="preserve">Tariff Shift </v>
          </cell>
          <cell r="J2598" t="str">
            <v>MIRANDA</v>
          </cell>
          <cell r="K2598" t="str">
            <v>TMECGDL21-081</v>
          </cell>
          <cell r="L2598" t="str">
            <v>MX</v>
          </cell>
        </row>
        <row r="2599">
          <cell r="A2599" t="str">
            <v>A2C53419108</v>
          </cell>
          <cell r="C2599" t="str">
            <v>PARTE PARA MODULO DE CONTROL AUTOMATICO</v>
          </cell>
          <cell r="E2599">
            <v>9032.9</v>
          </cell>
          <cell r="F2599" t="str">
            <v>9027757</v>
          </cell>
          <cell r="G2599" t="str">
            <v>Trend Technologies LCC</v>
          </cell>
          <cell r="H2599" t="str">
            <v>SI</v>
          </cell>
          <cell r="I2599" t="str">
            <v xml:space="preserve">Tariff Shift </v>
          </cell>
          <cell r="J2599" t="str">
            <v>MIRANDA</v>
          </cell>
          <cell r="K2599" t="str">
            <v>TMECGDL21-081</v>
          </cell>
          <cell r="L2599" t="str">
            <v>MX</v>
          </cell>
        </row>
        <row r="2600">
          <cell r="A2600" t="str">
            <v>A3C0220580000</v>
          </cell>
          <cell r="C2600" t="str">
            <v>PARTE PARA BOBINA</v>
          </cell>
          <cell r="E2600">
            <v>8504.9</v>
          </cell>
          <cell r="F2600" t="str">
            <v>9027757</v>
          </cell>
          <cell r="G2600" t="str">
            <v>Trend Technologies LCC</v>
          </cell>
          <cell r="H2600" t="str">
            <v>SI</v>
          </cell>
          <cell r="I2600" t="str">
            <v xml:space="preserve">Tariff Shift </v>
          </cell>
          <cell r="J2600" t="str">
            <v>MIRANDA</v>
          </cell>
          <cell r="K2600" t="str">
            <v>TMECGDL21-081</v>
          </cell>
          <cell r="L2600" t="str">
            <v>MX</v>
          </cell>
        </row>
        <row r="2601">
          <cell r="A2601" t="str">
            <v>A2C92542600</v>
          </cell>
          <cell r="C2601" t="str">
            <v>PARTE PARA CAJA DE FUSIBLES</v>
          </cell>
          <cell r="E2601">
            <v>8538.9</v>
          </cell>
          <cell r="F2601" t="str">
            <v>9027757</v>
          </cell>
          <cell r="G2601" t="str">
            <v>Trend Technologies LCC</v>
          </cell>
          <cell r="H2601" t="str">
            <v>SI</v>
          </cell>
          <cell r="I2601" t="str">
            <v xml:space="preserve">Tariff Shift </v>
          </cell>
          <cell r="J2601" t="str">
            <v>MIRANDA</v>
          </cell>
          <cell r="K2601" t="str">
            <v>TMECGDL21-081</v>
          </cell>
          <cell r="L2601" t="str">
            <v>MX</v>
          </cell>
        </row>
        <row r="2602">
          <cell r="A2602" t="str">
            <v>A2C99244500</v>
          </cell>
          <cell r="C2602" t="str">
            <v>PARTE PARA CAJA DE FUSIBLES</v>
          </cell>
          <cell r="E2602">
            <v>8538.9</v>
          </cell>
          <cell r="F2602" t="str">
            <v>9027757</v>
          </cell>
          <cell r="G2602" t="str">
            <v>Trend Technologies LCC</v>
          </cell>
          <cell r="H2602" t="str">
            <v>SI</v>
          </cell>
          <cell r="I2602" t="str">
            <v xml:space="preserve">Tariff Shift </v>
          </cell>
          <cell r="J2602" t="str">
            <v>MIRANDA</v>
          </cell>
          <cell r="K2602" t="str">
            <v>TMECGDL21-081</v>
          </cell>
          <cell r="L2602" t="str">
            <v>MX</v>
          </cell>
        </row>
        <row r="2603">
          <cell r="A2603" t="str">
            <v>A2C98619400</v>
          </cell>
          <cell r="C2603" t="str">
            <v>PARTE PARA MODULO DE CONTROL AUTOMATICO</v>
          </cell>
          <cell r="E2603">
            <v>9032.9</v>
          </cell>
          <cell r="F2603" t="str">
            <v>9027757</v>
          </cell>
          <cell r="G2603" t="str">
            <v>Trend Technologies LCC</v>
          </cell>
          <cell r="H2603" t="str">
            <v>SI</v>
          </cell>
          <cell r="I2603" t="str">
            <v xml:space="preserve">Tariff Shift </v>
          </cell>
          <cell r="J2603" t="str">
            <v>MIRANDA</v>
          </cell>
          <cell r="K2603" t="str">
            <v>TMECGDL21-081</v>
          </cell>
          <cell r="L2603" t="str">
            <v>MX</v>
          </cell>
        </row>
        <row r="2604">
          <cell r="A2604" t="str">
            <v>A2C53125169</v>
          </cell>
          <cell r="C2604" t="str">
            <v>PARTE PARA BOMBA DE GASOLINA</v>
          </cell>
          <cell r="E2604">
            <v>8413.91</v>
          </cell>
          <cell r="F2604" t="str">
            <v>9027757</v>
          </cell>
          <cell r="G2604" t="str">
            <v>Trend Technologies LCC</v>
          </cell>
          <cell r="H2604" t="str">
            <v>SI</v>
          </cell>
          <cell r="I2604" t="str">
            <v xml:space="preserve">Tariff Shift </v>
          </cell>
          <cell r="J2604" t="str">
            <v>MIRANDA</v>
          </cell>
          <cell r="K2604" t="str">
            <v>TMECGDL21-081</v>
          </cell>
          <cell r="L2604" t="str">
            <v>MX</v>
          </cell>
        </row>
        <row r="2605">
          <cell r="A2605" t="str">
            <v>A2C38683600</v>
          </cell>
          <cell r="C2605" t="str">
            <v>PARTE PARA MOLDURA AUTOMOTRIZ</v>
          </cell>
          <cell r="E2605">
            <v>3926.9</v>
          </cell>
          <cell r="F2605" t="str">
            <v>9027757</v>
          </cell>
          <cell r="G2605" t="str">
            <v>Trend Technologies LCC</v>
          </cell>
          <cell r="H2605" t="str">
            <v>SI</v>
          </cell>
          <cell r="I2605" t="str">
            <v xml:space="preserve">Tariff Shift </v>
          </cell>
          <cell r="J2605" t="str">
            <v>MIRANDA</v>
          </cell>
          <cell r="K2605" t="str">
            <v>TMECGDL21-081</v>
          </cell>
          <cell r="L2605" t="str">
            <v>MX</v>
          </cell>
        </row>
        <row r="2606">
          <cell r="A2606" t="str">
            <v>A2C38683700</v>
          </cell>
          <cell r="C2606" t="str">
            <v>PARTE PARA MOLDURA AUTOMOTRIZ</v>
          </cell>
          <cell r="E2606">
            <v>3926.9</v>
          </cell>
          <cell r="F2606" t="str">
            <v>9027757</v>
          </cell>
          <cell r="G2606" t="str">
            <v>Trend Technologies LCC</v>
          </cell>
          <cell r="H2606" t="str">
            <v>SI</v>
          </cell>
          <cell r="I2606" t="str">
            <v xml:space="preserve">Tariff Shift </v>
          </cell>
          <cell r="J2606" t="str">
            <v>MIRANDA</v>
          </cell>
          <cell r="K2606" t="str">
            <v>TMECGDL21-081</v>
          </cell>
          <cell r="L2606" t="str">
            <v>MX</v>
          </cell>
        </row>
        <row r="2607">
          <cell r="A2607" t="str">
            <v>A2C39343200</v>
          </cell>
          <cell r="C2607" t="str">
            <v>MANUFACTURA PLASTICA DE USO AUTOMOTRIZ</v>
          </cell>
          <cell r="E2607">
            <v>3926.9</v>
          </cell>
          <cell r="F2607" t="str">
            <v>9027757</v>
          </cell>
          <cell r="G2607" t="str">
            <v>Trend Technologies LCC</v>
          </cell>
          <cell r="H2607" t="str">
            <v>SI</v>
          </cell>
          <cell r="I2607" t="str">
            <v xml:space="preserve">Tariff Shift </v>
          </cell>
          <cell r="J2607" t="str">
            <v>MIRANDA</v>
          </cell>
          <cell r="K2607" t="str">
            <v>TMECGDL21-081</v>
          </cell>
          <cell r="L2607" t="str">
            <v>MX</v>
          </cell>
        </row>
        <row r="2608">
          <cell r="A2608" t="str">
            <v>A2C39343500</v>
          </cell>
          <cell r="C2608" t="str">
            <v>MANUFACTURA PLASTICA DE USO AUTOMOTRIZ</v>
          </cell>
          <cell r="E2608">
            <v>3926.9</v>
          </cell>
          <cell r="F2608" t="str">
            <v>9027757</v>
          </cell>
          <cell r="G2608" t="str">
            <v>Trend Technologies LCC</v>
          </cell>
          <cell r="H2608" t="str">
            <v>SI</v>
          </cell>
          <cell r="I2608" t="str">
            <v xml:space="preserve">Tariff Shift </v>
          </cell>
          <cell r="J2608" t="str">
            <v>MIRANDA</v>
          </cell>
          <cell r="K2608" t="str">
            <v>TMECGDL21-081</v>
          </cell>
          <cell r="L2608" t="str">
            <v>MX</v>
          </cell>
        </row>
        <row r="2609">
          <cell r="A2609" t="str">
            <v>A2C38433600</v>
          </cell>
          <cell r="C2609" t="str">
            <v>MANUFACTURA PLASTICA DE USO AUTOMOTRIZ</v>
          </cell>
          <cell r="E2609">
            <v>3926.9</v>
          </cell>
          <cell r="F2609" t="str">
            <v>9027757</v>
          </cell>
          <cell r="G2609" t="str">
            <v>Trend Technologies LCC</v>
          </cell>
          <cell r="H2609" t="str">
            <v>SI</v>
          </cell>
          <cell r="I2609" t="str">
            <v xml:space="preserve">Tariff Shift </v>
          </cell>
          <cell r="J2609" t="str">
            <v>MIRANDA</v>
          </cell>
          <cell r="K2609" t="str">
            <v>TMECGDL21-081</v>
          </cell>
          <cell r="L2609" t="str">
            <v>MX</v>
          </cell>
        </row>
        <row r="2610">
          <cell r="A2610" t="str">
            <v>A2C7552320100</v>
          </cell>
          <cell r="C2610" t="str">
            <v>PARTE PARA MODULO DE CONTROL DE LUCES</v>
          </cell>
          <cell r="E2610">
            <v>8543.9</v>
          </cell>
          <cell r="F2610" t="str">
            <v>9027757</v>
          </cell>
          <cell r="G2610" t="str">
            <v>Trend Technologies LCC</v>
          </cell>
          <cell r="H2610" t="str">
            <v>SI</v>
          </cell>
          <cell r="I2610" t="str">
            <v xml:space="preserve">Tariff Shift </v>
          </cell>
          <cell r="J2610" t="str">
            <v>MIRANDA</v>
          </cell>
          <cell r="K2610" t="str">
            <v>TMECGDL21-081</v>
          </cell>
          <cell r="L2610" t="str">
            <v>MX</v>
          </cell>
        </row>
        <row r="2611">
          <cell r="A2611" t="str">
            <v>A2C7588390100</v>
          </cell>
          <cell r="C2611" t="str">
            <v>PARTE PARA RADIORECEPTORDE AUTOMOVIL</v>
          </cell>
          <cell r="E2611">
            <v>8529.9</v>
          </cell>
          <cell r="F2611" t="str">
            <v>9027757</v>
          </cell>
          <cell r="G2611" t="str">
            <v>Trend Technologies LCC</v>
          </cell>
          <cell r="H2611" t="str">
            <v>SI</v>
          </cell>
          <cell r="I2611" t="str">
            <v xml:space="preserve">Tariff Shift </v>
          </cell>
          <cell r="J2611" t="str">
            <v>MIRANDA</v>
          </cell>
          <cell r="K2611" t="str">
            <v>TMECGDL21-081</v>
          </cell>
          <cell r="L2611" t="str">
            <v>MX</v>
          </cell>
        </row>
        <row r="2612">
          <cell r="A2612" t="str">
            <v>A2C7588400100</v>
          </cell>
          <cell r="C2612" t="str">
            <v>PARTE PARA RADIORECEPTOR DE AUTOMOVIL</v>
          </cell>
          <cell r="E2612">
            <v>8529.9</v>
          </cell>
          <cell r="F2612" t="str">
            <v>9027757</v>
          </cell>
          <cell r="G2612" t="str">
            <v>Trend Technologies LCC</v>
          </cell>
          <cell r="H2612" t="str">
            <v>SI</v>
          </cell>
          <cell r="I2612" t="str">
            <v xml:space="preserve">Tariff Shift </v>
          </cell>
          <cell r="J2612" t="str">
            <v>MIRANDA</v>
          </cell>
          <cell r="K2612" t="str">
            <v>TMECGDL21-081</v>
          </cell>
          <cell r="L2612" t="str">
            <v>MX</v>
          </cell>
        </row>
        <row r="2613">
          <cell r="A2613" t="str">
            <v>A2C7564820000</v>
          </cell>
          <cell r="C2613" t="str">
            <v>PARTE PARA RADIORECEPTOR DE AUTOMOVIL</v>
          </cell>
          <cell r="E2613">
            <v>8529.9</v>
          </cell>
          <cell r="F2613" t="str">
            <v>9027757</v>
          </cell>
          <cell r="G2613" t="str">
            <v>Trend Technologies LCC</v>
          </cell>
          <cell r="H2613" t="str">
            <v>SI</v>
          </cell>
          <cell r="I2613" t="str">
            <v xml:space="preserve">Tariff Shift </v>
          </cell>
          <cell r="J2613" t="str">
            <v>MIRANDA</v>
          </cell>
          <cell r="K2613" t="str">
            <v>TMECGDL21-081</v>
          </cell>
          <cell r="L2613" t="str">
            <v>MX</v>
          </cell>
        </row>
        <row r="2614">
          <cell r="A2614" t="str">
            <v>A2C7566180000</v>
          </cell>
          <cell r="C2614" t="str">
            <v>PARTE PARA RADIORECEPTOR DE AUTOMOVIL</v>
          </cell>
          <cell r="E2614">
            <v>8529.9</v>
          </cell>
          <cell r="F2614" t="str">
            <v>9027757</v>
          </cell>
          <cell r="G2614" t="str">
            <v>Trend Technologies LCC</v>
          </cell>
          <cell r="H2614" t="str">
            <v>SI</v>
          </cell>
          <cell r="I2614" t="str">
            <v xml:space="preserve">Tariff Shift </v>
          </cell>
          <cell r="J2614" t="str">
            <v>MIRANDA</v>
          </cell>
          <cell r="K2614" t="str">
            <v>TMECGDL21-081</v>
          </cell>
          <cell r="L2614" t="str">
            <v>MX</v>
          </cell>
        </row>
        <row r="2615">
          <cell r="A2615" t="str">
            <v>A2C7555350100</v>
          </cell>
          <cell r="C2615" t="str">
            <v>SOPORTE PARA MODULO</v>
          </cell>
          <cell r="E2615">
            <v>3926.9</v>
          </cell>
          <cell r="F2615" t="str">
            <v>9027757</v>
          </cell>
          <cell r="G2615" t="str">
            <v>Trend Technologies LCC</v>
          </cell>
          <cell r="H2615" t="str">
            <v>SI</v>
          </cell>
          <cell r="I2615" t="str">
            <v xml:space="preserve">Tariff Shift </v>
          </cell>
          <cell r="J2615" t="str">
            <v>MIRANDA</v>
          </cell>
          <cell r="K2615" t="str">
            <v>TMECGDL21-081</v>
          </cell>
          <cell r="L2615" t="str">
            <v>MX</v>
          </cell>
        </row>
        <row r="2616">
          <cell r="A2616" t="str">
            <v>A2C10614601</v>
          </cell>
          <cell r="C2616" t="str">
            <v>PARTE PARA RADIORECEPTOR DE AUTOMOVIL</v>
          </cell>
          <cell r="E2616">
            <v>8529.9</v>
          </cell>
          <cell r="F2616" t="str">
            <v>9027757</v>
          </cell>
          <cell r="G2616" t="str">
            <v>Trend Technologies LCC</v>
          </cell>
          <cell r="H2616" t="str">
            <v>SI</v>
          </cell>
          <cell r="I2616" t="str">
            <v xml:space="preserve">Tariff Shift </v>
          </cell>
          <cell r="J2616" t="str">
            <v>MIRANDA</v>
          </cell>
          <cell r="K2616" t="str">
            <v>TMECGDL21-081</v>
          </cell>
          <cell r="L2616" t="str">
            <v>MX</v>
          </cell>
        </row>
        <row r="2617">
          <cell r="A2617" t="str">
            <v>A2C11933600</v>
          </cell>
          <cell r="C2617" t="str">
            <v>PARTE PARA MECANISMO DE SEGURO DE PUERTAS</v>
          </cell>
          <cell r="E2617">
            <v>8543.9</v>
          </cell>
          <cell r="F2617" t="str">
            <v>9027757</v>
          </cell>
          <cell r="G2617" t="str">
            <v>Trend Technologies LCC</v>
          </cell>
          <cell r="H2617" t="str">
            <v>SI</v>
          </cell>
          <cell r="I2617" t="str">
            <v xml:space="preserve">Tariff Shift </v>
          </cell>
          <cell r="J2617" t="str">
            <v>MIRANDA</v>
          </cell>
          <cell r="K2617" t="str">
            <v>TMECGDL21-081</v>
          </cell>
          <cell r="L2617" t="str">
            <v>MX</v>
          </cell>
        </row>
        <row r="2618">
          <cell r="A2618" t="str">
            <v>A2C11933800</v>
          </cell>
          <cell r="C2618" t="str">
            <v>PARTE PARA MECANISMO DE SEGURO DE PUERTAS</v>
          </cell>
          <cell r="E2618">
            <v>8543.9</v>
          </cell>
          <cell r="F2618" t="str">
            <v>9027757</v>
          </cell>
          <cell r="G2618" t="str">
            <v>Trend Technologies LCC</v>
          </cell>
          <cell r="H2618" t="str">
            <v>SI</v>
          </cell>
          <cell r="I2618" t="str">
            <v xml:space="preserve">Tariff Shift </v>
          </cell>
          <cell r="J2618" t="str">
            <v>MIRANDA</v>
          </cell>
          <cell r="K2618" t="str">
            <v>TMECGDL21-081</v>
          </cell>
          <cell r="L2618" t="str">
            <v>MX</v>
          </cell>
        </row>
        <row r="2619">
          <cell r="A2619" t="str">
            <v>A2C12000400</v>
          </cell>
          <cell r="C2619" t="str">
            <v>PARTE PARA MECANISMO DE SEGURO DE PUERTAS</v>
          </cell>
          <cell r="E2619">
            <v>8543.9</v>
          </cell>
          <cell r="F2619" t="str">
            <v>9027757</v>
          </cell>
          <cell r="G2619" t="str">
            <v>Trend Technologies LCC</v>
          </cell>
          <cell r="H2619" t="str">
            <v>SI</v>
          </cell>
          <cell r="I2619" t="str">
            <v xml:space="preserve">Tariff Shift </v>
          </cell>
          <cell r="J2619" t="str">
            <v>MIRANDA</v>
          </cell>
          <cell r="K2619" t="str">
            <v>TMECGDL21-081</v>
          </cell>
          <cell r="L2619" t="str">
            <v>MX</v>
          </cell>
        </row>
        <row r="2620">
          <cell r="A2620" t="str">
            <v>A2C7588360000</v>
          </cell>
          <cell r="C2620" t="str">
            <v>PARTE PARA RADIORECEPTOR DE AUTOMOVIL</v>
          </cell>
          <cell r="E2620">
            <v>8529.9</v>
          </cell>
          <cell r="F2620" t="str">
            <v>9027757</v>
          </cell>
          <cell r="G2620" t="str">
            <v>Trend Technologies LCC</v>
          </cell>
          <cell r="H2620" t="str">
            <v>SI</v>
          </cell>
          <cell r="I2620" t="str">
            <v xml:space="preserve">Tariff Shift </v>
          </cell>
          <cell r="J2620" t="str">
            <v>MIRANDA</v>
          </cell>
          <cell r="K2620" t="str">
            <v>TMECGDL21-081</v>
          </cell>
          <cell r="L2620" t="str">
            <v>MX</v>
          </cell>
        </row>
        <row r="2621">
          <cell r="A2621" t="str">
            <v>A2C12925400</v>
          </cell>
          <cell r="C2621" t="str">
            <v>PARTE PARA VELOCIMETRO DE AUTOMOVIL</v>
          </cell>
          <cell r="E2621">
            <v>9029.9</v>
          </cell>
          <cell r="F2621" t="str">
            <v>9027757</v>
          </cell>
          <cell r="G2621" t="str">
            <v>Trend Technologies LCC</v>
          </cell>
          <cell r="H2621" t="str">
            <v>SI</v>
          </cell>
          <cell r="I2621" t="str">
            <v xml:space="preserve">Tariff Shift </v>
          </cell>
          <cell r="J2621" t="str">
            <v>MIRANDA</v>
          </cell>
          <cell r="K2621" t="str">
            <v>TMECGDL21-081</v>
          </cell>
          <cell r="L2621" t="str">
            <v>MX</v>
          </cell>
        </row>
        <row r="2622">
          <cell r="A2622" t="str">
            <v>A2C12925300</v>
          </cell>
          <cell r="C2622" t="str">
            <v>PARTE PARA VELOCIMETRO DE AUTOMOVIL</v>
          </cell>
          <cell r="E2622">
            <v>9029.9</v>
          </cell>
          <cell r="F2622" t="str">
            <v>9027757</v>
          </cell>
          <cell r="G2622" t="str">
            <v>Trend Technologies LCC</v>
          </cell>
          <cell r="H2622" t="str">
            <v>SI</v>
          </cell>
          <cell r="I2622" t="str">
            <v xml:space="preserve">Tariff Shift </v>
          </cell>
          <cell r="J2622" t="str">
            <v>MIRANDA</v>
          </cell>
          <cell r="K2622" t="str">
            <v>TMECGDL21-081</v>
          </cell>
          <cell r="L2622" t="str">
            <v>MX</v>
          </cell>
        </row>
        <row r="2623">
          <cell r="A2623" t="str">
            <v>A2C11223100</v>
          </cell>
          <cell r="C2623" t="str">
            <v>PARTE PARA TACOGRAFO</v>
          </cell>
          <cell r="E2623">
            <v>9029.9</v>
          </cell>
          <cell r="F2623" t="str">
            <v>9027757</v>
          </cell>
          <cell r="G2623" t="str">
            <v>Trend Technologies LCC</v>
          </cell>
          <cell r="H2623" t="str">
            <v>SI</v>
          </cell>
          <cell r="I2623" t="str">
            <v xml:space="preserve">Tariff Shift </v>
          </cell>
          <cell r="J2623" t="str">
            <v>MIRANDA</v>
          </cell>
          <cell r="K2623" t="str">
            <v>TMECGDL21-081</v>
          </cell>
          <cell r="L2623" t="str">
            <v>MX</v>
          </cell>
        </row>
        <row r="2624">
          <cell r="A2624" t="str">
            <v>A2C99682400</v>
          </cell>
          <cell r="C2624" t="str">
            <v>PARTE PARA TACOGRAFO</v>
          </cell>
          <cell r="E2624">
            <v>9029.9</v>
          </cell>
          <cell r="F2624" t="str">
            <v>9027757</v>
          </cell>
          <cell r="G2624" t="str">
            <v>Trend Technologies LCC</v>
          </cell>
          <cell r="H2624" t="str">
            <v>SI</v>
          </cell>
          <cell r="I2624" t="str">
            <v xml:space="preserve">Tariff Shift </v>
          </cell>
          <cell r="J2624" t="str">
            <v>MIRANDA</v>
          </cell>
          <cell r="K2624" t="str">
            <v>TMECGDL21-081</v>
          </cell>
          <cell r="L2624" t="str">
            <v>MX</v>
          </cell>
        </row>
        <row r="2625">
          <cell r="A2625" t="str">
            <v>A2C11074400</v>
          </cell>
          <cell r="C2625" t="str">
            <v>PARTE PARA MECANISMO DE SEGURO DE PUERTAS</v>
          </cell>
          <cell r="E2625">
            <v>8543.9</v>
          </cell>
          <cell r="F2625" t="str">
            <v>9027757</v>
          </cell>
          <cell r="G2625" t="str">
            <v>Trend Technologies LCC</v>
          </cell>
          <cell r="H2625" t="str">
            <v>SI</v>
          </cell>
          <cell r="I2625" t="str">
            <v xml:space="preserve">Tariff Shift </v>
          </cell>
          <cell r="J2625" t="str">
            <v>MIRANDA</v>
          </cell>
          <cell r="K2625" t="str">
            <v>TMECGDL21-081</v>
          </cell>
          <cell r="L2625" t="str">
            <v>MX</v>
          </cell>
        </row>
        <row r="2626">
          <cell r="A2626" t="str">
            <v>A2C11074500</v>
          </cell>
          <cell r="C2626" t="str">
            <v>PARTE PARA MECANISMO DE SEGURO DE PUERTAS</v>
          </cell>
          <cell r="E2626">
            <v>8543.9</v>
          </cell>
          <cell r="F2626" t="str">
            <v>9027757</v>
          </cell>
          <cell r="G2626" t="str">
            <v>Trend Technologies LCC</v>
          </cell>
          <cell r="H2626" t="str">
            <v>SI</v>
          </cell>
          <cell r="I2626" t="str">
            <v xml:space="preserve">Tariff Shift </v>
          </cell>
          <cell r="J2626" t="str">
            <v>MIRANDA</v>
          </cell>
          <cell r="K2626" t="str">
            <v>TMECGDL21-081</v>
          </cell>
          <cell r="L2626" t="str">
            <v>MX</v>
          </cell>
        </row>
        <row r="2627">
          <cell r="A2627" t="str">
            <v>A2C98981600</v>
          </cell>
          <cell r="C2627" t="str">
            <v>PARTE PARA SENSOR DE PRESION DE LLANTAS</v>
          </cell>
          <cell r="E2627">
            <v>9026.9</v>
          </cell>
          <cell r="F2627" t="str">
            <v>9027757</v>
          </cell>
          <cell r="G2627" t="str">
            <v>Trend Technologies LCC</v>
          </cell>
          <cell r="H2627" t="str">
            <v>SI</v>
          </cell>
          <cell r="I2627" t="str">
            <v xml:space="preserve">Tariff Shift </v>
          </cell>
          <cell r="J2627" t="str">
            <v>MIRANDA</v>
          </cell>
          <cell r="K2627" t="str">
            <v>TMECGDL21-081</v>
          </cell>
          <cell r="L2627" t="str">
            <v>MX</v>
          </cell>
        </row>
        <row r="2628">
          <cell r="A2628" t="str">
            <v>A2C1794160000</v>
          </cell>
          <cell r="C2628" t="str">
            <v>PARTE PARA SENSOR DE MEDICION DE NIVEL</v>
          </cell>
          <cell r="E2628">
            <v>9026.9</v>
          </cell>
          <cell r="F2628" t="str">
            <v>9027757</v>
          </cell>
          <cell r="G2628" t="str">
            <v>Trend Technologies LCC</v>
          </cell>
          <cell r="H2628" t="str">
            <v>SI</v>
          </cell>
          <cell r="I2628" t="str">
            <v xml:space="preserve">Tariff Shift </v>
          </cell>
          <cell r="J2628" t="str">
            <v>MIRANDA</v>
          </cell>
          <cell r="K2628" t="str">
            <v>TMECGDL21-081</v>
          </cell>
          <cell r="L2628" t="str">
            <v>MX</v>
          </cell>
        </row>
        <row r="2629">
          <cell r="A2629" t="str">
            <v>A2C75378804</v>
          </cell>
          <cell r="C2629" t="str">
            <v>PARTE PARA MODULO DE CONTROL AUTOMATICO</v>
          </cell>
          <cell r="E2629">
            <v>9032.9</v>
          </cell>
          <cell r="F2629" t="str">
            <v>9027757</v>
          </cell>
          <cell r="G2629" t="str">
            <v>Trend Technologies LCC</v>
          </cell>
          <cell r="H2629" t="str">
            <v>SI</v>
          </cell>
          <cell r="I2629" t="str">
            <v xml:space="preserve">Tariff Shift </v>
          </cell>
          <cell r="J2629" t="str">
            <v>MIRANDA</v>
          </cell>
          <cell r="K2629" t="str">
            <v>TMECGDL21-081</v>
          </cell>
          <cell r="L2629" t="str">
            <v>MX</v>
          </cell>
        </row>
        <row r="2630">
          <cell r="A2630" t="str">
            <v>A2C99819602</v>
          </cell>
          <cell r="C2630" t="str">
            <v>SOPORTE PARA PANTALLA TACTIL</v>
          </cell>
          <cell r="E2630">
            <v>8529.9</v>
          </cell>
          <cell r="F2630" t="str">
            <v>9027757</v>
          </cell>
          <cell r="G2630" t="str">
            <v>Trend Technologies LCC</v>
          </cell>
          <cell r="H2630" t="str">
            <v>SI</v>
          </cell>
          <cell r="I2630" t="str">
            <v xml:space="preserve">Tariff Shift </v>
          </cell>
          <cell r="J2630" t="str">
            <v>MIRANDA</v>
          </cell>
          <cell r="K2630" t="str">
            <v>TMECGDL21-081</v>
          </cell>
          <cell r="L2630" t="str">
            <v>MX</v>
          </cell>
        </row>
        <row r="2631">
          <cell r="A2631" t="str">
            <v>A2C99828202</v>
          </cell>
          <cell r="C2631" t="str">
            <v>SOPORTE PARA PANTALLA TACTIL</v>
          </cell>
          <cell r="E2631">
            <v>8529.9</v>
          </cell>
          <cell r="F2631" t="str">
            <v>9027757</v>
          </cell>
          <cell r="G2631" t="str">
            <v>Trend Technologies LCC</v>
          </cell>
          <cell r="H2631" t="str">
            <v>SI</v>
          </cell>
          <cell r="I2631" t="str">
            <v xml:space="preserve">Tariff Shift </v>
          </cell>
          <cell r="J2631" t="str">
            <v>MIRANDA</v>
          </cell>
          <cell r="K2631" t="str">
            <v>TMECGDL21-081</v>
          </cell>
          <cell r="L2631" t="str">
            <v>MX</v>
          </cell>
        </row>
        <row r="2632">
          <cell r="A2632" t="str">
            <v>A2C1076250200</v>
          </cell>
          <cell r="C2632" t="str">
            <v>PARTE PARA MODULO DE INTERFASE DE COMUNICACION</v>
          </cell>
          <cell r="E2632">
            <v>8517.7000000000007</v>
          </cell>
          <cell r="F2632" t="str">
            <v>9027757</v>
          </cell>
          <cell r="G2632" t="str">
            <v>Trend Technologies LCC</v>
          </cell>
          <cell r="H2632" t="str">
            <v>SI</v>
          </cell>
          <cell r="I2632" t="str">
            <v xml:space="preserve">Tariff Shift </v>
          </cell>
          <cell r="J2632" t="str">
            <v>MIRANDA</v>
          </cell>
          <cell r="K2632" t="str">
            <v>TMECGDL21-081</v>
          </cell>
          <cell r="L2632" t="str">
            <v>MX</v>
          </cell>
        </row>
        <row r="2633">
          <cell r="A2633" t="str">
            <v>A2C1285940000</v>
          </cell>
          <cell r="C2633" t="str">
            <v>PARTE PARA MODULO DE CONTROL AUTOMATICO</v>
          </cell>
          <cell r="E2633">
            <v>9032.9</v>
          </cell>
          <cell r="F2633" t="str">
            <v>9027757</v>
          </cell>
          <cell r="G2633" t="str">
            <v>Trend Technologies LCC</v>
          </cell>
          <cell r="H2633" t="str">
            <v>SI</v>
          </cell>
          <cell r="I2633" t="str">
            <v xml:space="preserve">Tariff Shift </v>
          </cell>
          <cell r="J2633" t="str">
            <v>MIRANDA</v>
          </cell>
          <cell r="K2633" t="str">
            <v>TMECGDL21-081</v>
          </cell>
          <cell r="L2633" t="str">
            <v>MX</v>
          </cell>
        </row>
        <row r="2634">
          <cell r="A2634" t="str">
            <v>A2C7387300200</v>
          </cell>
          <cell r="C2634" t="str">
            <v>SOPORTE PARA MODULO</v>
          </cell>
          <cell r="E2634">
            <v>3926.9</v>
          </cell>
          <cell r="F2634" t="str">
            <v>9027757</v>
          </cell>
          <cell r="G2634" t="str">
            <v>Trend Technologies LCC</v>
          </cell>
          <cell r="H2634" t="str">
            <v>SI</v>
          </cell>
          <cell r="I2634" t="str">
            <v xml:space="preserve">Tariff Shift </v>
          </cell>
          <cell r="J2634" t="str">
            <v>MIRANDA</v>
          </cell>
          <cell r="K2634" t="str">
            <v>TMECGDL21-081</v>
          </cell>
          <cell r="L2634" t="str">
            <v>MX</v>
          </cell>
        </row>
        <row r="2635">
          <cell r="A2635" t="str">
            <v>A2C7387310200</v>
          </cell>
          <cell r="C2635" t="str">
            <v>SOPORTE PARA MODULO</v>
          </cell>
          <cell r="E2635">
            <v>3926.9</v>
          </cell>
          <cell r="F2635" t="str">
            <v>9027757</v>
          </cell>
          <cell r="G2635" t="str">
            <v>Trend Technologies LCC</v>
          </cell>
          <cell r="H2635" t="str">
            <v>SI</v>
          </cell>
          <cell r="I2635" t="str">
            <v xml:space="preserve">Tariff Shift </v>
          </cell>
          <cell r="J2635" t="str">
            <v>MIRANDA</v>
          </cell>
          <cell r="K2635" t="str">
            <v>TMECGDL21-081</v>
          </cell>
          <cell r="L2635" t="str">
            <v>MX</v>
          </cell>
        </row>
        <row r="2636">
          <cell r="A2636" t="str">
            <v>A2C14571500</v>
          </cell>
          <cell r="C2636" t="str">
            <v>PARTE PARA MOTOR ELECTRICO</v>
          </cell>
          <cell r="E2636">
            <v>8503</v>
          </cell>
          <cell r="F2636" t="str">
            <v>9027757</v>
          </cell>
          <cell r="G2636" t="str">
            <v>Trend Technologies LCC</v>
          </cell>
          <cell r="H2636" t="str">
            <v>SI</v>
          </cell>
          <cell r="I2636" t="str">
            <v xml:space="preserve">Tariff Shift </v>
          </cell>
          <cell r="J2636" t="str">
            <v>MIRANDA</v>
          </cell>
          <cell r="K2636" t="str">
            <v>TMECGDL21-081</v>
          </cell>
          <cell r="L2636" t="str">
            <v>MX</v>
          </cell>
        </row>
        <row r="2637">
          <cell r="A2637" t="str">
            <v>A2C16490800</v>
          </cell>
          <cell r="C2637" t="str">
            <v>PARTE PARA MECANISMO DE SEGURO DE PUERTAS</v>
          </cell>
          <cell r="E2637">
            <v>8543.9</v>
          </cell>
          <cell r="F2637" t="str">
            <v>9027757</v>
          </cell>
          <cell r="G2637" t="str">
            <v>Trend Technologies LCC</v>
          </cell>
          <cell r="H2637" t="str">
            <v>SI</v>
          </cell>
          <cell r="I2637" t="str">
            <v xml:space="preserve">Tariff Shift </v>
          </cell>
          <cell r="J2637" t="str">
            <v>MIRANDA</v>
          </cell>
          <cell r="K2637" t="str">
            <v>TMECGDL21-081</v>
          </cell>
          <cell r="L2637" t="str">
            <v>MX</v>
          </cell>
        </row>
        <row r="2638">
          <cell r="A2638" t="str">
            <v>A2C16492500</v>
          </cell>
          <cell r="C2638" t="str">
            <v>PARTE PARA MECANISMO DE SEGURO DE PUERTAS</v>
          </cell>
          <cell r="E2638">
            <v>8543.9</v>
          </cell>
          <cell r="F2638" t="str">
            <v>9027757</v>
          </cell>
          <cell r="G2638" t="str">
            <v>Trend Technologies LCC</v>
          </cell>
          <cell r="H2638" t="str">
            <v>SI</v>
          </cell>
          <cell r="I2638" t="str">
            <v xml:space="preserve">Tariff Shift </v>
          </cell>
          <cell r="J2638" t="str">
            <v>MIRANDA</v>
          </cell>
          <cell r="K2638" t="str">
            <v>TMECGDL21-081</v>
          </cell>
          <cell r="L2638" t="str">
            <v>MX</v>
          </cell>
        </row>
        <row r="2639">
          <cell r="A2639" t="str">
            <v>A2C16491400</v>
          </cell>
          <cell r="C2639" t="str">
            <v>PARTE PARA MECANISMO DE SEGURO DE PUERTAS</v>
          </cell>
          <cell r="E2639">
            <v>8543.9</v>
          </cell>
          <cell r="F2639" t="str">
            <v>9027757</v>
          </cell>
          <cell r="G2639" t="str">
            <v>Trend Technologies LCC</v>
          </cell>
          <cell r="H2639" t="str">
            <v>SI</v>
          </cell>
          <cell r="I2639" t="str">
            <v xml:space="preserve">Tariff Shift </v>
          </cell>
          <cell r="J2639" t="str">
            <v>MIRANDA</v>
          </cell>
          <cell r="K2639" t="str">
            <v>TMECGDL21-081</v>
          </cell>
          <cell r="L2639" t="str">
            <v>MX</v>
          </cell>
        </row>
        <row r="2640">
          <cell r="A2640" t="str">
            <v>A2C7666390000</v>
          </cell>
          <cell r="C2640" t="str">
            <v>PARTE PARA MODULO DE COMUNICACION</v>
          </cell>
          <cell r="E2640">
            <v>8517.7000000000007</v>
          </cell>
          <cell r="F2640" t="str">
            <v>9027757</v>
          </cell>
          <cell r="G2640" t="str">
            <v>Trend Technologies LCC</v>
          </cell>
          <cell r="H2640" t="str">
            <v>SI</v>
          </cell>
          <cell r="I2640" t="str">
            <v xml:space="preserve">Tariff Shift </v>
          </cell>
          <cell r="J2640" t="str">
            <v>MIRANDA</v>
          </cell>
          <cell r="K2640" t="str">
            <v>TMECGDL21-081</v>
          </cell>
          <cell r="L2640" t="str">
            <v>MX</v>
          </cell>
        </row>
        <row r="2641">
          <cell r="A2641" t="str">
            <v>A2C17825600</v>
          </cell>
          <cell r="C2641" t="str">
            <v>PARTE PARA SISTEMA DE VISUALIZACION FRONTAL</v>
          </cell>
          <cell r="E2641">
            <v>8543.9</v>
          </cell>
          <cell r="F2641" t="str">
            <v>9027757</v>
          </cell>
          <cell r="G2641" t="str">
            <v>Trend Technologies LCC</v>
          </cell>
          <cell r="H2641" t="str">
            <v>SI</v>
          </cell>
          <cell r="I2641" t="str">
            <v xml:space="preserve">Tariff Shift </v>
          </cell>
          <cell r="J2641" t="str">
            <v>MIRANDA</v>
          </cell>
          <cell r="K2641" t="str">
            <v>TMECGDL21-081</v>
          </cell>
          <cell r="L2641" t="str">
            <v>MX</v>
          </cell>
        </row>
        <row r="2642">
          <cell r="A2642" t="str">
            <v>A2C16568400</v>
          </cell>
          <cell r="C2642" t="str">
            <v>PARTE PARA SISTEMA DE VISUALIZACION FRONTAL</v>
          </cell>
          <cell r="E2642">
            <v>8543.9</v>
          </cell>
          <cell r="F2642" t="str">
            <v>9027757</v>
          </cell>
          <cell r="G2642" t="str">
            <v>Trend Technologies LCC</v>
          </cell>
          <cell r="H2642" t="str">
            <v>SI</v>
          </cell>
          <cell r="I2642" t="str">
            <v xml:space="preserve">Tariff Shift </v>
          </cell>
          <cell r="J2642" t="str">
            <v>MIRANDA</v>
          </cell>
          <cell r="K2642" t="str">
            <v>TMECGDL21-081</v>
          </cell>
          <cell r="L2642" t="str">
            <v>MX</v>
          </cell>
        </row>
        <row r="2643">
          <cell r="A2643" t="str">
            <v>A2C16568001</v>
          </cell>
          <cell r="C2643" t="str">
            <v>PARTE PARA SISTEMA DE VISUALIZACION FRONTAL</v>
          </cell>
          <cell r="E2643">
            <v>8543.9</v>
          </cell>
          <cell r="F2643" t="str">
            <v>9027757</v>
          </cell>
          <cell r="G2643" t="str">
            <v>Trend Technologies LCC</v>
          </cell>
          <cell r="H2643" t="str">
            <v>SI</v>
          </cell>
          <cell r="I2643" t="str">
            <v xml:space="preserve">Tariff Shift </v>
          </cell>
          <cell r="J2643" t="str">
            <v>MIRANDA</v>
          </cell>
          <cell r="K2643" t="str">
            <v>TMECGDL21-081</v>
          </cell>
          <cell r="L2643" t="str">
            <v>MX</v>
          </cell>
        </row>
        <row r="2644">
          <cell r="A2644" t="str">
            <v>A2C17825701</v>
          </cell>
          <cell r="C2644" t="str">
            <v>PARTE PARA SISTEMA DE VISUALIZACION FRONTAL</v>
          </cell>
          <cell r="E2644">
            <v>8543.9</v>
          </cell>
          <cell r="F2644" t="str">
            <v>9027757</v>
          </cell>
          <cell r="G2644" t="str">
            <v>Trend Technologies LCC</v>
          </cell>
          <cell r="H2644" t="str">
            <v>SI</v>
          </cell>
          <cell r="I2644" t="str">
            <v xml:space="preserve">Tariff Shift </v>
          </cell>
          <cell r="J2644" t="str">
            <v>MIRANDA</v>
          </cell>
          <cell r="K2644" t="str">
            <v>TMECGDL21-081</v>
          </cell>
          <cell r="L2644" t="str">
            <v>MX</v>
          </cell>
        </row>
        <row r="2645">
          <cell r="A2645" t="str">
            <v>A2C7632500000</v>
          </cell>
          <cell r="C2645" t="str">
            <v>PARTE PARA MODULO DE COMUNICACION</v>
          </cell>
          <cell r="E2645">
            <v>8517.7000000000007</v>
          </cell>
          <cell r="F2645" t="str">
            <v>9027757</v>
          </cell>
          <cell r="G2645" t="str">
            <v>Trend Technologies LCC</v>
          </cell>
          <cell r="H2645" t="str">
            <v>SI</v>
          </cell>
          <cell r="I2645" t="str">
            <v xml:space="preserve">Tariff Shift </v>
          </cell>
          <cell r="J2645" t="str">
            <v>MIRANDA</v>
          </cell>
          <cell r="K2645" t="str">
            <v>TMECGDL21-081</v>
          </cell>
          <cell r="L2645" t="str">
            <v>MX</v>
          </cell>
        </row>
        <row r="2646">
          <cell r="A2646" t="str">
            <v>A2C7666890000</v>
          </cell>
          <cell r="C2646" t="str">
            <v>PARTE PARA MODULO DE COMUNICACION</v>
          </cell>
          <cell r="E2646">
            <v>8517.7000000000007</v>
          </cell>
          <cell r="F2646" t="str">
            <v>9027757</v>
          </cell>
          <cell r="G2646" t="str">
            <v>Trend Technologies LCC</v>
          </cell>
          <cell r="H2646" t="str">
            <v>SI</v>
          </cell>
          <cell r="I2646" t="str">
            <v xml:space="preserve">Tariff Shift </v>
          </cell>
          <cell r="J2646" t="str">
            <v>MIRANDA</v>
          </cell>
          <cell r="K2646" t="str">
            <v>TMECGDL21-081</v>
          </cell>
          <cell r="L2646" t="str">
            <v>MX</v>
          </cell>
        </row>
        <row r="2647">
          <cell r="A2647" t="str">
            <v>A3C0131760000</v>
          </cell>
          <cell r="C2647" t="str">
            <v>PARTE PARA VELOCIMETRO DE AUTOMOVIL</v>
          </cell>
          <cell r="E2647">
            <v>9029.9</v>
          </cell>
          <cell r="F2647" t="str">
            <v>9027757</v>
          </cell>
          <cell r="G2647" t="str">
            <v>Trend Technologies LCC</v>
          </cell>
          <cell r="H2647" t="str">
            <v>SI</v>
          </cell>
          <cell r="I2647" t="str">
            <v xml:space="preserve">Tariff Shift </v>
          </cell>
          <cell r="J2647" t="str">
            <v>MIRANDA</v>
          </cell>
          <cell r="K2647" t="str">
            <v>TMECGDL21-081</v>
          </cell>
          <cell r="L2647" t="str">
            <v>MX</v>
          </cell>
        </row>
        <row r="2648">
          <cell r="A2648" t="str">
            <v>A3C0360450000</v>
          </cell>
          <cell r="C2648" t="str">
            <v>PARTE PARA DISPOSITIVO ELECTRICO PARA AUTOMOVIL</v>
          </cell>
          <cell r="E2648">
            <v>8543.9</v>
          </cell>
          <cell r="F2648" t="str">
            <v>9027757</v>
          </cell>
          <cell r="G2648" t="str">
            <v>Trend Technologies LCC</v>
          </cell>
          <cell r="H2648" t="str">
            <v>SI</v>
          </cell>
          <cell r="I2648" t="str">
            <v xml:space="preserve">Tariff Shift </v>
          </cell>
          <cell r="J2648" t="str">
            <v>MIRANDA</v>
          </cell>
          <cell r="K2648" t="str">
            <v>TMECGDL21-081</v>
          </cell>
          <cell r="L2648" t="str">
            <v>MX</v>
          </cell>
        </row>
        <row r="2649">
          <cell r="A2649" t="str">
            <v>A2C32591001</v>
          </cell>
          <cell r="C2649" t="str">
            <v>PARTE PARA DISPOSITIVO ELECTRICO PARA AUTOMOVIL</v>
          </cell>
          <cell r="E2649">
            <v>8543.9</v>
          </cell>
          <cell r="F2649" t="str">
            <v>9027757</v>
          </cell>
          <cell r="G2649" t="str">
            <v>Trend Technologies LCC</v>
          </cell>
          <cell r="H2649" t="str">
            <v>SI</v>
          </cell>
          <cell r="I2649" t="str">
            <v xml:space="preserve">Tariff Shift </v>
          </cell>
          <cell r="J2649" t="str">
            <v>MIRANDA</v>
          </cell>
          <cell r="K2649" t="str">
            <v>TMECGDL21-081</v>
          </cell>
          <cell r="L2649" t="str">
            <v>MX</v>
          </cell>
        </row>
        <row r="2650">
          <cell r="A2650" t="str">
            <v>A2C86882300</v>
          </cell>
          <cell r="C2650" t="str">
            <v>PARTE PARA MODULO DE CONTROL DE BOLSA DE AIRE</v>
          </cell>
          <cell r="E2650">
            <v>8543.9</v>
          </cell>
          <cell r="F2650" t="str">
            <v>9027757</v>
          </cell>
          <cell r="G2650" t="str">
            <v>Trend Technologies LCC</v>
          </cell>
          <cell r="H2650" t="str">
            <v>SI</v>
          </cell>
          <cell r="I2650" t="str">
            <v xml:space="preserve">Tariff Shift </v>
          </cell>
          <cell r="J2650" t="str">
            <v>MIRANDA</v>
          </cell>
          <cell r="K2650" t="str">
            <v>TMECGDL21-081</v>
          </cell>
          <cell r="L2650" t="str">
            <v>MX</v>
          </cell>
        </row>
        <row r="2651">
          <cell r="A2651" t="str">
            <v>A2C7689940200</v>
          </cell>
          <cell r="C2651" t="str">
            <v>SOPORTE PARA MODULO</v>
          </cell>
          <cell r="E2651">
            <v>3926.9</v>
          </cell>
          <cell r="F2651" t="str">
            <v>9027757</v>
          </cell>
          <cell r="G2651" t="str">
            <v>Trend Technologies LCC</v>
          </cell>
          <cell r="H2651" t="str">
            <v>SI</v>
          </cell>
          <cell r="I2651" t="str">
            <v xml:space="preserve">Tariff Shift </v>
          </cell>
          <cell r="J2651" t="str">
            <v>MIRANDA</v>
          </cell>
          <cell r="K2651" t="str">
            <v>TMECGDL21-081</v>
          </cell>
          <cell r="L2651" t="str">
            <v>MX</v>
          </cell>
        </row>
        <row r="2652">
          <cell r="A2652" t="str">
            <v>A3C0245550000</v>
          </cell>
          <cell r="C2652" t="str">
            <v>PARTE PARA SENSOR DE PRESION DE LLANTAS</v>
          </cell>
          <cell r="E2652">
            <v>9026.9</v>
          </cell>
          <cell r="F2652" t="str">
            <v>9027757</v>
          </cell>
          <cell r="G2652" t="str">
            <v>Trend Technologies LCC</v>
          </cell>
          <cell r="H2652" t="str">
            <v>SI</v>
          </cell>
          <cell r="I2652" t="str">
            <v xml:space="preserve">Tariff Shift </v>
          </cell>
          <cell r="J2652" t="str">
            <v>MIRANDA</v>
          </cell>
          <cell r="K2652" t="str">
            <v>TMECGDL21-081</v>
          </cell>
          <cell r="L2652" t="str">
            <v>MX</v>
          </cell>
        </row>
        <row r="2653">
          <cell r="A2653" t="str">
            <v xml:space="preserve">A2C86882300 </v>
          </cell>
          <cell r="C2653" t="str">
            <v>PARTE PARA MODULO DE CONTROL DE BOLSA DE AIRE</v>
          </cell>
          <cell r="E2653">
            <v>8543.9</v>
          </cell>
          <cell r="F2653" t="str">
            <v>9027757</v>
          </cell>
          <cell r="G2653" t="str">
            <v>Trend Technologies LCC</v>
          </cell>
          <cell r="H2653" t="str">
            <v>SI</v>
          </cell>
          <cell r="I2653" t="str">
            <v xml:space="preserve">Tariff Shift </v>
          </cell>
          <cell r="J2653" t="str">
            <v>MIRANDA</v>
          </cell>
          <cell r="K2653" t="str">
            <v>TMECGDL21-081</v>
          </cell>
          <cell r="L2653" t="str">
            <v>MX</v>
          </cell>
        </row>
        <row r="2654">
          <cell r="A2654" t="str">
            <v>15.5574-0015.1</v>
          </cell>
          <cell r="C2654" t="str">
            <v>PARTE PARA VEHICULO AUTOMOVIL</v>
          </cell>
          <cell r="E2654">
            <v>8708.99</v>
          </cell>
          <cell r="F2654" t="str">
            <v>9027757</v>
          </cell>
          <cell r="G2654" t="str">
            <v>Trend Technologies LCC</v>
          </cell>
          <cell r="H2654" t="str">
            <v>SI</v>
          </cell>
          <cell r="I2654" t="str">
            <v xml:space="preserve">Tariff Shift </v>
          </cell>
          <cell r="J2654" t="str">
            <v>MIRANDA</v>
          </cell>
          <cell r="K2654" t="str">
            <v>TMECGDL21-081</v>
          </cell>
          <cell r="L2654" t="str">
            <v>MX</v>
          </cell>
        </row>
        <row r="2655">
          <cell r="A2655" t="str">
            <v>A2C77447600</v>
          </cell>
          <cell r="C2655" t="str">
            <v>PARTE PARA MODULO DE COMUNICACION</v>
          </cell>
          <cell r="E2655">
            <v>8517.7000000000007</v>
          </cell>
          <cell r="F2655" t="str">
            <v>9027757</v>
          </cell>
          <cell r="G2655" t="str">
            <v>Trend Technologies LCC</v>
          </cell>
          <cell r="H2655" t="str">
            <v>SI</v>
          </cell>
          <cell r="I2655" t="str">
            <v xml:space="preserve">Tariff Shift </v>
          </cell>
          <cell r="J2655" t="str">
            <v>MIRANDA</v>
          </cell>
          <cell r="K2655" t="str">
            <v>TMECGDL21-081</v>
          </cell>
          <cell r="L2655" t="str">
            <v>MX</v>
          </cell>
        </row>
        <row r="2656">
          <cell r="A2656" t="str">
            <v>AAA2053010000</v>
          </cell>
          <cell r="C2656" t="str">
            <v>PARTE PARA MECANISMO DE SEGURO DE PUERTAS</v>
          </cell>
          <cell r="E2656">
            <v>8543.9</v>
          </cell>
          <cell r="F2656" t="str">
            <v>9027757</v>
          </cell>
          <cell r="G2656" t="str">
            <v>Trend Technologies LCC</v>
          </cell>
          <cell r="H2656" t="str">
            <v>SI</v>
          </cell>
          <cell r="I2656" t="str">
            <v xml:space="preserve">Tariff Shift </v>
          </cell>
          <cell r="J2656" t="str">
            <v>MIRANDA</v>
          </cell>
          <cell r="K2656" t="str">
            <v>TMECGDL21-081</v>
          </cell>
          <cell r="L2656" t="str">
            <v>MX</v>
          </cell>
        </row>
        <row r="2657">
          <cell r="A2657" t="str">
            <v>A2C13462900</v>
          </cell>
          <cell r="C2657" t="str">
            <v>PARTE PARA BOMBA DE GASOLINA</v>
          </cell>
          <cell r="E2657">
            <v>8413.91</v>
          </cell>
          <cell r="F2657" t="str">
            <v>9027757</v>
          </cell>
          <cell r="G2657" t="str">
            <v>Trend Technologies LCC</v>
          </cell>
          <cell r="H2657" t="str">
            <v>SI</v>
          </cell>
          <cell r="I2657" t="str">
            <v xml:space="preserve">Tariff Shift </v>
          </cell>
          <cell r="J2657" t="str">
            <v>MIRANDA</v>
          </cell>
          <cell r="K2657" t="str">
            <v>TMECGDL21-081</v>
          </cell>
          <cell r="L2657" t="str">
            <v>MX</v>
          </cell>
        </row>
        <row r="2658">
          <cell r="A2658" t="str">
            <v>A2C39625501</v>
          </cell>
          <cell r="C2658" t="str">
            <v>PARTE MOLDEADA PARA CONECTOR</v>
          </cell>
          <cell r="E2658">
            <v>8538.9</v>
          </cell>
          <cell r="F2658" t="str">
            <v>9027757</v>
          </cell>
          <cell r="G2658" t="str">
            <v>Trend Technologies LCC</v>
          </cell>
          <cell r="H2658" t="str">
            <v>SI</v>
          </cell>
          <cell r="I2658" t="str">
            <v xml:space="preserve">Tariff Shift </v>
          </cell>
          <cell r="J2658" t="str">
            <v>MIRANDA</v>
          </cell>
          <cell r="K2658" t="str">
            <v>TMECGDL21-081</v>
          </cell>
          <cell r="L2658" t="str">
            <v>MX</v>
          </cell>
        </row>
        <row r="2659">
          <cell r="A2659" t="str">
            <v>A2C53299669</v>
          </cell>
          <cell r="C2659" t="str">
            <v>CUBIERTA PARA SENSOR DE PESO</v>
          </cell>
          <cell r="E2659">
            <v>9031.9</v>
          </cell>
          <cell r="F2659" t="str">
            <v>9027757</v>
          </cell>
          <cell r="G2659" t="str">
            <v>Trend Technologies LCC</v>
          </cell>
          <cell r="H2659" t="str">
            <v>SI</v>
          </cell>
          <cell r="I2659" t="str">
            <v xml:space="preserve">Tariff Shift </v>
          </cell>
          <cell r="J2659" t="str">
            <v>MIRANDA</v>
          </cell>
          <cell r="K2659" t="str">
            <v>TMECGDL21-081</v>
          </cell>
          <cell r="L2659" t="str">
            <v>MX</v>
          </cell>
        </row>
        <row r="2660">
          <cell r="A2660" t="str">
            <v>15.5574-0015.1</v>
          </cell>
          <cell r="C2660" t="str">
            <v>PARTE PARA SISTEMA DE SUSPENSION</v>
          </cell>
          <cell r="E2660">
            <v>8708.7999999999993</v>
          </cell>
          <cell r="F2660" t="str">
            <v>9027757</v>
          </cell>
          <cell r="G2660" t="str">
            <v>Trend Technologies LCC</v>
          </cell>
          <cell r="H2660" t="str">
            <v>SI</v>
          </cell>
          <cell r="I2660" t="str">
            <v xml:space="preserve">Tariff Shift </v>
          </cell>
          <cell r="J2660" t="str">
            <v>MIRANDA</v>
          </cell>
          <cell r="K2660" t="str">
            <v>TMECGDL21-081</v>
          </cell>
          <cell r="L2660" t="str">
            <v>MX</v>
          </cell>
        </row>
        <row r="2661">
          <cell r="A2661" t="str">
            <v>15.1574-0158.1</v>
          </cell>
          <cell r="C2661" t="str">
            <v>PARTE PARA SISTEMA DE SUSPENSION</v>
          </cell>
          <cell r="E2661">
            <v>8708.7999999999993</v>
          </cell>
          <cell r="F2661" t="str">
            <v>9027757</v>
          </cell>
          <cell r="G2661" t="str">
            <v>Trend Technologies LCC</v>
          </cell>
          <cell r="H2661" t="str">
            <v>SI</v>
          </cell>
          <cell r="I2661" t="str">
            <v xml:space="preserve">Tariff Shift </v>
          </cell>
          <cell r="J2661" t="str">
            <v>MIRANDA</v>
          </cell>
          <cell r="K2661" t="str">
            <v>TMECGDL21-081</v>
          </cell>
          <cell r="L2661" t="str">
            <v>MX</v>
          </cell>
        </row>
        <row r="2662">
          <cell r="A2662" t="str">
            <v>440-389311</v>
          </cell>
          <cell r="C2662" t="str">
            <v>PARTE PARA VALVULA</v>
          </cell>
          <cell r="E2662">
            <v>8481.9</v>
          </cell>
          <cell r="F2662" t="str">
            <v>9027757</v>
          </cell>
          <cell r="G2662" t="str">
            <v>Trend Technologies LCC</v>
          </cell>
          <cell r="H2662" t="str">
            <v>SI</v>
          </cell>
          <cell r="I2662" t="str">
            <v xml:space="preserve">Tariff Shift </v>
          </cell>
          <cell r="J2662" t="str">
            <v>MIRANDA</v>
          </cell>
          <cell r="K2662" t="str">
            <v>TMECGDL21-081</v>
          </cell>
          <cell r="L2662" t="str">
            <v>MX</v>
          </cell>
        </row>
        <row r="2663">
          <cell r="A2663" t="str">
            <v>440-388738</v>
          </cell>
          <cell r="C2663" t="str">
            <v>PARTE PARA VALVULA</v>
          </cell>
          <cell r="E2663">
            <v>8481.9</v>
          </cell>
          <cell r="F2663" t="str">
            <v>9027757</v>
          </cell>
          <cell r="G2663" t="str">
            <v>Trend Technologies LCC</v>
          </cell>
          <cell r="H2663" t="str">
            <v>SI</v>
          </cell>
          <cell r="I2663" t="str">
            <v xml:space="preserve">Tariff Shift </v>
          </cell>
          <cell r="J2663" t="str">
            <v>MIRANDA</v>
          </cell>
          <cell r="K2663" t="str">
            <v>TMECGDL21-081</v>
          </cell>
          <cell r="L2663" t="str">
            <v>MX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inental3" refreshedDate="44358.465050925923" createdVersion="7" refreshedVersion="7" minRefreshableVersion="3" recordCount="51" xr:uid="{270B8DC1-85AC-4D45-9E7E-36851537D361}">
  <cacheSource type="worksheet">
    <worksheetSource ref="A1:S52" sheet="BOM"/>
  </cacheSource>
  <cacheFields count="19">
    <cacheField name="Producto Terminado" numFmtId="0">
      <sharedItems count="1">
        <s v="A3C0632770095"/>
      </sharedItems>
    </cacheField>
    <cacheField name="F.A. de P.T." numFmtId="0">
      <sharedItems containsSemiMixedTypes="0" containsString="0" containsNumber="1" containsInteger="1" minValue="9026209901" maxValue="9026209901"/>
    </cacheField>
    <cacheField name="Materia Prima" numFmtId="0">
      <sharedItems/>
    </cacheField>
    <cacheField name="UM" numFmtId="0">
      <sharedItems/>
    </cacheField>
    <cacheField name="Cantidad" numFmtId="0">
      <sharedItems containsSemiMixedTypes="0" containsString="0" containsNumber="1" containsInteger="1" minValue="1" maxValue="5"/>
    </cacheField>
    <cacheField name="Descripción" numFmtId="0">
      <sharedItems/>
    </cacheField>
    <cacheField name="Precio" numFmtId="0">
      <sharedItems containsSemiMixedTypes="0" containsString="0" containsNumber="1" minValue="0.01" maxValue="16.27"/>
    </cacheField>
    <cacheField name="ESN" numFmtId="0">
      <sharedItems containsSemiMixedTypes="0" containsString="0" containsNumber="1" containsInteger="1" minValue="213" maxValue="796"/>
    </cacheField>
    <cacheField name="Valor MXP" numFmtId="0">
      <sharedItems containsSemiMixedTypes="0" containsString="0" containsNumber="1" minValue="0.01" maxValue="16.27"/>
    </cacheField>
    <cacheField name="Valor USD" numFmtId="2">
      <sharedItems containsSemiMixedTypes="0" containsString="0" containsNumber="1" minValue="5.0168566383047039E-4" maxValue="0.81624257505217523"/>
    </cacheField>
    <cacheField name="Porcentaje" numFmtId="0">
      <sharedItems containsSemiMixedTypes="0" containsString="0" containsNumber="1" minValue="0.01" maxValue="17.88"/>
    </cacheField>
    <cacheField name="%" numFmtId="0">
      <sharedItems/>
    </cacheField>
    <cacheField name="Cum." numFmtId="0">
      <sharedItems containsSemiMixedTypes="0" containsString="0" containsNumber="1" minValue="17.88" maxValue="99.94"/>
    </cacheField>
    <cacheField name="%2" numFmtId="0">
      <sharedItems/>
    </cacheField>
    <cacheField name="ABC" numFmtId="0">
      <sharedItems/>
    </cacheField>
    <cacheField name="F.A. de M.P." numFmtId="0">
      <sharedItems containsSemiMixedTypes="0" containsString="0" containsNumber="1" containsInteger="1" minValue="38101001" maxValue="9026900100"/>
    </cacheField>
    <cacheField name="Origen M.P." numFmtId="0">
      <sharedItems/>
    </cacheField>
    <cacheField name="Prueba de Origen" numFmtId="0">
      <sharedItems count="4">
        <e v="#N/A"/>
        <s v="TMECGDL21-032"/>
        <s v="TMECGDL21-028"/>
        <s v="TMECGDL21-043"/>
      </sharedItems>
    </cacheField>
    <cacheField name="Salto Arancelario (MP)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9026209901"/>
    <s v="A2C89637800"/>
    <s v="EA"/>
    <n v="1"/>
    <s v="dial w/o graphic Primary Brake"/>
    <n v="16.27"/>
    <n v="451"/>
    <n v="16.27"/>
    <n v="0.81624257505217523"/>
    <n v="17.88"/>
    <s v="%"/>
    <n v="17.88"/>
    <s v="%"/>
    <s v="A"/>
    <n v="90299001"/>
    <s v="US"/>
    <x v="0"/>
    <x v="0"/>
  </r>
  <r>
    <x v="0"/>
    <n v="9026209901"/>
    <s v="A2C53082045"/>
    <s v="EA"/>
    <n v="1"/>
    <s v="bezel                      PAC_PB_379E C"/>
    <n v="12.63"/>
    <n v="213"/>
    <n v="12.63"/>
    <n v="0.63362899341788415"/>
    <n v="13.88"/>
    <s v="%"/>
    <n v="31.76"/>
    <s v="%"/>
    <s v="A"/>
    <n v="73269099"/>
    <s v="MY"/>
    <x v="0"/>
    <x v="0"/>
  </r>
  <r>
    <x v="0"/>
    <n v="9026209901"/>
    <s v="A2C30987100"/>
    <s v="EA"/>
    <n v="1"/>
    <s v="pointer assy"/>
    <n v="8.18"/>
    <n v="453"/>
    <n v="8.18"/>
    <n v="0.41037887301332476"/>
    <n v="8.99"/>
    <s v="%"/>
    <n v="40.75"/>
    <s v="%"/>
    <s v="A"/>
    <n v="90299001"/>
    <s v="MY"/>
    <x v="0"/>
    <x v="0"/>
  </r>
  <r>
    <x v="0"/>
    <n v="9026209901"/>
    <s v="A2C34789200"/>
    <s v="EA"/>
    <n v="1"/>
    <s v="lens"/>
    <n v="6.36"/>
    <n v="796"/>
    <n v="6.36"/>
    <n v="0.31907208219617916"/>
    <n v="6.99"/>
    <s v="%"/>
    <n v="47.74"/>
    <s v="%"/>
    <s v="A"/>
    <n v="70189099"/>
    <s v="CA"/>
    <x v="0"/>
    <x v="0"/>
  </r>
  <r>
    <x v="0"/>
    <n v="9026209901"/>
    <s v="A3C0389460100"/>
    <s v="EA"/>
    <n v="1"/>
    <s v="pcb 2-lay"/>
    <n v="5.39"/>
    <n v="731"/>
    <n v="5.39"/>
    <n v="0.27040857280462349"/>
    <n v="5.92"/>
    <s v="%"/>
    <n v="53.66"/>
    <s v="%"/>
    <s v="A"/>
    <n v="8534000401"/>
    <s v="CN"/>
    <x v="0"/>
    <x v="0"/>
  </r>
  <r>
    <x v="0"/>
    <n v="9026209901"/>
    <s v="A3C0671440000"/>
    <s v="EA"/>
    <n v="1"/>
    <s v="housing"/>
    <n v="4.99"/>
    <n v="428"/>
    <n v="4.99"/>
    <n v="0.25034114625140474"/>
    <n v="5.48"/>
    <s v="%"/>
    <n v="59.14"/>
    <s v="%"/>
    <s v="A"/>
    <n v="9026900100"/>
    <s v="US"/>
    <x v="0"/>
    <x v="1"/>
  </r>
  <r>
    <x v="0"/>
    <n v="9026209901"/>
    <s v="A2C53082018"/>
    <s v="EA"/>
    <n v="1"/>
    <s v="insert ring"/>
    <n v="4.46"/>
    <n v="447"/>
    <n v="4.46"/>
    <n v="0.22375180606838979"/>
    <n v="4.9000000000000004"/>
    <s v="%"/>
    <n v="64.040000000000006"/>
    <s v="%"/>
    <s v="A"/>
    <n v="39269099"/>
    <s v="CN"/>
    <x v="0"/>
    <x v="0"/>
  </r>
  <r>
    <x v="0"/>
    <n v="9026209901"/>
    <s v="A2C03869200"/>
    <s v="EA"/>
    <n v="1"/>
    <s v="IC MCU BLK/R5F10AAEKSP,A1,SSOP30,FLASH,1"/>
    <n v="4.17"/>
    <n v="683"/>
    <n v="4.17"/>
    <n v="0.20920292181730615"/>
    <n v="4.58"/>
    <s v="%"/>
    <n v="68.62"/>
    <s v="%"/>
    <s v="A"/>
    <n v="85423199"/>
    <s v="MY"/>
    <x v="0"/>
    <x v="0"/>
  </r>
  <r>
    <x v="0"/>
    <n v="9026209901"/>
    <s v="A2C01501200"/>
    <s v="EA"/>
    <n v="1"/>
    <s v="IC BUS DRIV/TLE7259-3GE,SO8"/>
    <n v="3.46"/>
    <n v="671"/>
    <n v="3.46"/>
    <n v="0.17358323968534276"/>
    <n v="3.8"/>
    <s v="%"/>
    <n v="72.42"/>
    <s v="%"/>
    <s v="A"/>
    <n v="8542399999"/>
    <s v="MY"/>
    <x v="0"/>
    <x v="0"/>
  </r>
  <r>
    <x v="0"/>
    <n v="9026209901"/>
    <s v="A2C69046500"/>
    <s v="G"/>
    <n v="2"/>
    <s v="solder paste OZ AT-221CM5-42-10"/>
    <n v="1.46"/>
    <n v="311"/>
    <n v="2.92"/>
    <n v="0.14649221383849734"/>
    <n v="3.21"/>
    <s v="%"/>
    <n v="75.63"/>
    <s v="%"/>
    <s v="A"/>
    <n v="38101001"/>
    <s v="US"/>
    <x v="1"/>
    <x v="0"/>
  </r>
  <r>
    <x v="0"/>
    <n v="9026209901"/>
    <s v="A2C69046500"/>
    <s v="G"/>
    <n v="2"/>
    <s v="solder paste OZ AT-221CM5-42-10"/>
    <n v="1.46"/>
    <n v="311"/>
    <n v="2.92"/>
    <n v="0.14649221383849734"/>
    <n v="3.21"/>
    <s v="%"/>
    <n v="78.84"/>
    <s v="%"/>
    <s v="A"/>
    <n v="38101001"/>
    <s v="US"/>
    <x v="1"/>
    <x v="0"/>
  </r>
  <r>
    <x v="0"/>
    <n v="9026209901"/>
    <s v="A2C00063924"/>
    <s v="EA"/>
    <n v="1"/>
    <s v="IC VOLT REG/TLE42994GM or NCV4299AD250R2"/>
    <n v="2.9"/>
    <n v="674"/>
    <n v="2.9"/>
    <n v="0.14548884251083641"/>
    <n v="3.19"/>
    <s v="%"/>
    <n v="82.03"/>
    <s v="%"/>
    <s v="B"/>
    <n v="85423199"/>
    <s v="PH"/>
    <x v="0"/>
    <x v="0"/>
  </r>
  <r>
    <x v="0"/>
    <n v="9026209901"/>
    <s v="A2C35085000"/>
    <s v="EA"/>
    <n v="1"/>
    <s v="reflector                       5101"/>
    <n v="2.82"/>
    <n v="428"/>
    <n v="2.82"/>
    <n v="0.14147535720019264"/>
    <n v="3.1"/>
    <s v="%"/>
    <n v="85.13"/>
    <s v="%"/>
    <s v="B"/>
    <n v="39269099"/>
    <s v="MX"/>
    <x v="2"/>
    <x v="0"/>
  </r>
  <r>
    <x v="0"/>
    <n v="9026209901"/>
    <s v="A2C53080682"/>
    <s v="EA"/>
    <n v="2"/>
    <s v="pin connector 4P V 1R"/>
    <n v="1.08"/>
    <n v="745"/>
    <n v="2.16"/>
    <n v="0.1083641033873816"/>
    <n v="2.37"/>
    <s v="%"/>
    <n v="87.5"/>
    <s v="%"/>
    <s v="B"/>
    <n v="85369022"/>
    <s v="DE"/>
    <x v="0"/>
    <x v="0"/>
  </r>
  <r>
    <x v="0"/>
    <n v="9026209901"/>
    <s v="A2C00033954"/>
    <s v="EA"/>
    <n v="2"/>
    <s v="WHITE,0nm,TOPLED,101 ... 120grd,LED/LWT6"/>
    <n v="0.88"/>
    <n v="673"/>
    <n v="1.75"/>
    <n v="8.779499117033232E-2"/>
    <n v="1.92"/>
    <s v="%"/>
    <n v="89.42"/>
    <s v="%"/>
    <s v="B"/>
    <n v="85411001"/>
    <s v="US"/>
    <x v="0"/>
    <x v="0"/>
  </r>
  <r>
    <x v="0"/>
    <n v="9026209901"/>
    <s v="A2C00034111"/>
    <s v="EA"/>
    <n v="1"/>
    <s v="TA CAP,TA,47uF,10%,16V,SMD SOLDERING"/>
    <n v="1.67"/>
    <n v="612"/>
    <n v="1.67"/>
    <n v="8.3781505859688549E-2"/>
    <n v="1.84"/>
    <s v="%"/>
    <n v="91.26"/>
    <s v="%"/>
    <s v="C"/>
    <n v="85322101"/>
    <s v="CZ"/>
    <x v="0"/>
    <x v="0"/>
  </r>
  <r>
    <x v="0"/>
    <n v="9026209901"/>
    <s v="A2C00038168"/>
    <s v="EA"/>
    <n v="1"/>
    <s v="IC LOGIC/SN74AC240QPWRQ1,TSSOP20"/>
    <n v="1.65"/>
    <n v="662"/>
    <n v="1.65"/>
    <n v="8.2778134532027606E-2"/>
    <n v="1.81"/>
    <s v="%"/>
    <n v="93.07"/>
    <s v="%"/>
    <s v="C"/>
    <n v="85423999"/>
    <s v="MY"/>
    <x v="0"/>
    <x v="0"/>
  </r>
  <r>
    <x v="0"/>
    <n v="9026209901"/>
    <s v="A2C00029295"/>
    <s v="EA"/>
    <n v="1"/>
    <s v="4MHz,0.5%,CSTCR,CER RESONATOR"/>
    <n v="1.08"/>
    <n v="613"/>
    <n v="1.08"/>
    <n v="5.4182051693690801E-2"/>
    <n v="1.19"/>
    <s v="%"/>
    <n v="94.26"/>
    <s v="%"/>
    <s v="C"/>
    <n v="85416001"/>
    <s v="US"/>
    <x v="0"/>
    <x v="0"/>
  </r>
  <r>
    <x v="0"/>
    <n v="9026209901"/>
    <s v="A2C52002871"/>
    <s v="EA"/>
    <n v="1"/>
    <s v="100uF,20%,50V,SMD SOLDERING,AL,ELEC CAP/"/>
    <n v="0.94"/>
    <n v="612"/>
    <n v="0.94"/>
    <n v="4.7158452400064214E-2"/>
    <n v="1.03"/>
    <s v="%"/>
    <n v="95.29"/>
    <s v="%"/>
    <s v="C"/>
    <n v="85322299"/>
    <s v="JP"/>
    <x v="0"/>
    <x v="0"/>
  </r>
  <r>
    <x v="0"/>
    <n v="9026209901"/>
    <s v="A2C00032269"/>
    <s v="EA"/>
    <n v="1"/>
    <s v="RED,633nm,OTHER,OTHERgrd,LED/LSM676-Q2R2"/>
    <n v="0.43"/>
    <n v="673"/>
    <n v="0.43"/>
    <n v="2.1572483544710225E-2"/>
    <n v="0.47"/>
    <s v="%"/>
    <n v="95.76"/>
    <s v="%"/>
    <s v="C"/>
    <n v="85411001"/>
    <s v="MY"/>
    <x v="0"/>
    <x v="0"/>
  </r>
  <r>
    <x v="0"/>
    <n v="9026209901"/>
    <s v="A2C01228800"/>
    <s v="EA"/>
    <n v="4"/>
    <s v="C CER,X7R,1nF,10%,200V,0805,-,STANDARD"/>
    <n v="0.1"/>
    <n v="612"/>
    <n v="0.4"/>
    <n v="2.0067426553218817E-2"/>
    <n v="0.44"/>
    <s v="%"/>
    <n v="96.2"/>
    <s v="%"/>
    <s v="C"/>
    <n v="85322499"/>
    <s v="MX"/>
    <x v="3"/>
    <x v="0"/>
  </r>
  <r>
    <x v="0"/>
    <n v="9026209901"/>
    <s v="A2C00008321"/>
    <s v="EA"/>
    <n v="1"/>
    <s v="600V,1A,1,FAST,DO214AC,RECT DIODE/RS1J"/>
    <n v="0.33"/>
    <n v="661"/>
    <n v="0.33"/>
    <n v="1.6555626906405524E-2"/>
    <n v="0.36"/>
    <s v="%"/>
    <n v="96.56"/>
    <s v="%"/>
    <s v="C"/>
    <n v="85411001"/>
    <s v="CN"/>
    <x v="0"/>
    <x v="0"/>
  </r>
  <r>
    <x v="0"/>
    <n v="9026209901"/>
    <s v="A2C00036410"/>
    <s v="EA"/>
    <n v="1"/>
    <s v="C CER,C0G,100pF,5%,250V,0603,Sn"/>
    <n v="0.32"/>
    <n v="612"/>
    <n v="0.32"/>
    <n v="1.6053941242575052E-2"/>
    <n v="0.35"/>
    <s v="%"/>
    <n v="96.91"/>
    <s v="%"/>
    <s v="C"/>
    <n v="85332101"/>
    <s v="DE"/>
    <x v="0"/>
    <x v="0"/>
  </r>
  <r>
    <x v="0"/>
    <n v="9026209901"/>
    <s v="A2C00036410"/>
    <s v="EA"/>
    <n v="1"/>
    <s v="C CER,C0G,100pF,5%,250V,0603,Sn"/>
    <n v="0.32"/>
    <n v="612"/>
    <n v="0.32"/>
    <n v="1.6053941242575052E-2"/>
    <n v="0.35"/>
    <s v="%"/>
    <n v="97.26"/>
    <s v="%"/>
    <s v="C"/>
    <n v="85332101"/>
    <s v="DE"/>
    <x v="0"/>
    <x v="0"/>
  </r>
  <r>
    <x v="0"/>
    <n v="9026209901"/>
    <s v="A2C03173500"/>
    <s v="EA"/>
    <n v="2"/>
    <s v="C CER,C0G,4.7nF,5%,50V,0603,-,STANDARD,S"/>
    <n v="0.14000000000000001"/>
    <n v="612"/>
    <n v="0.28999999999999998"/>
    <n v="1.454888425108364E-2"/>
    <n v="0.32"/>
    <s v="%"/>
    <n v="97.58"/>
    <s v="%"/>
    <s v="C"/>
    <n v="85322499"/>
    <s v="MX"/>
    <x v="3"/>
    <x v="0"/>
  </r>
  <r>
    <x v="0"/>
    <n v="9026209901"/>
    <s v="A2C02251100"/>
    <s v="EA"/>
    <n v="2"/>
    <s v="1,NPN, NORMAL, 45V, 100mA, BC847B,SOT23"/>
    <n v="0.13"/>
    <n v="662"/>
    <n v="0.26"/>
    <n v="1.3043827259592231E-2"/>
    <n v="0.28999999999999998"/>
    <s v="%"/>
    <n v="97.87"/>
    <s v="%"/>
    <s v="C"/>
    <n v="85412999"/>
    <s v="US"/>
    <x v="0"/>
    <x v="0"/>
  </r>
  <r>
    <x v="0"/>
    <n v="9026209901"/>
    <s v="A2C02055500"/>
    <s v="EA"/>
    <n v="1"/>
    <s v="T BIP/SBC847BDW,SOT363"/>
    <n v="0.26"/>
    <n v="662"/>
    <n v="0.26"/>
    <n v="1.3043827259592231E-2"/>
    <n v="0.28999999999999998"/>
    <s v="%"/>
    <n v="98.16"/>
    <s v="%"/>
    <s v="C"/>
    <n v="85412101"/>
    <s v="CN"/>
    <x v="0"/>
    <x v="0"/>
  </r>
  <r>
    <x v="0"/>
    <n v="9026209901"/>
    <s v="A2C02105700"/>
    <s v="EA"/>
    <n v="1"/>
    <s v="T BIP/PDTD123YT,SOT23"/>
    <n v="0.23"/>
    <n v="662"/>
    <n v="0.23"/>
    <n v="1.153877026810082E-2"/>
    <n v="0.25"/>
    <s v="%"/>
    <n v="98.41"/>
    <s v="%"/>
    <s v="C"/>
    <n v="85412101"/>
    <s v="US"/>
    <x v="0"/>
    <x v="0"/>
  </r>
  <r>
    <x v="0"/>
    <n v="9026209901"/>
    <s v="A2C40000846"/>
    <s v="EA"/>
    <n v="1"/>
    <s v="C CER,X7R,1uF,10%,25V,0805,Sn"/>
    <n v="0.19"/>
    <n v="612"/>
    <n v="0.19"/>
    <n v="9.5320276127789372E-3"/>
    <n v="0.21"/>
    <s v="%"/>
    <n v="98.62"/>
    <s v="%"/>
    <s v="C"/>
    <n v="85322499"/>
    <s v="CN"/>
    <x v="0"/>
    <x v="0"/>
  </r>
  <r>
    <x v="0"/>
    <n v="9026209901"/>
    <s v="A2C40005048"/>
    <s v="EA"/>
    <n v="1"/>
    <s v="C CER,X7R,680nF,10%,25V,0805,-"/>
    <n v="0.12"/>
    <n v="612"/>
    <n v="0.12"/>
    <n v="6.0202279659656447E-3"/>
    <n v="0.13"/>
    <s v="%"/>
    <n v="98.75"/>
    <s v="%"/>
    <s v="C"/>
    <n v="85322499"/>
    <s v="JP"/>
    <x v="0"/>
    <x v="0"/>
  </r>
  <r>
    <x v="0"/>
    <n v="9026209901"/>
    <s v="A2C40006740"/>
    <s v="EA"/>
    <n v="4"/>
    <s v="C CER,C0G,330pF,5%,50V,C0402,Sn"/>
    <n v="0.03"/>
    <n v="612"/>
    <n v="0.12"/>
    <n v="6.0202279659656447E-3"/>
    <n v="0.13"/>
    <s v="%"/>
    <n v="98.88"/>
    <s v="%"/>
    <s v="C"/>
    <n v="85322499"/>
    <s v="JP"/>
    <x v="0"/>
    <x v="0"/>
  </r>
  <r>
    <x v="0"/>
    <n v="9026209901"/>
    <s v="A2C02446500"/>
    <s v="EA"/>
    <n v="1"/>
    <s v="R LIN,1K,1%,TK100,500mW,0805"/>
    <n v="0.11"/>
    <n v="611"/>
    <n v="0.11"/>
    <n v="5.5185423021351741E-3"/>
    <n v="0.12"/>
    <s v="%"/>
    <n v="99"/>
    <s v="%"/>
    <s v="C"/>
    <n v="85332101"/>
    <s v="JP"/>
    <x v="0"/>
    <x v="0"/>
  </r>
  <r>
    <x v="0"/>
    <n v="9026209901"/>
    <s v="A2C40006642"/>
    <s v="EA"/>
    <n v="3"/>
    <s v="C CER,X7R,100nF,5%,16V,C0603,Sn"/>
    <n v="0.04"/>
    <n v="612"/>
    <n v="0.11"/>
    <n v="5.5185423021351741E-3"/>
    <n v="0.12"/>
    <s v="%"/>
    <n v="99.12"/>
    <s v="%"/>
    <s v="C"/>
    <n v="85322499"/>
    <s v="MX"/>
    <x v="3"/>
    <x v="0"/>
  </r>
  <r>
    <x v="0"/>
    <n v="9026209901"/>
    <s v="A2C02059800"/>
    <s v="EA"/>
    <n v="1"/>
    <s v="C CER,X7R,100nF,10%,100V,0805,-,SOFT TER"/>
    <n v="0.1"/>
    <n v="612"/>
    <n v="0.1"/>
    <n v="5.0168566383047043E-3"/>
    <n v="0.11"/>
    <s v="%"/>
    <n v="99.23"/>
    <s v="%"/>
    <s v="C"/>
    <n v="85322399"/>
    <s v="KR"/>
    <x v="0"/>
    <x v="0"/>
  </r>
  <r>
    <x v="0"/>
    <n v="9026209901"/>
    <s v="A2C03371800"/>
    <s v="EA"/>
    <n v="3"/>
    <s v="R LIN,56R,1%,TK100,500mW,0805,SMD SOLDER"/>
    <n v="0.03"/>
    <n v="611"/>
    <n v="0.1"/>
    <n v="5.0168566383047043E-3"/>
    <n v="0.11"/>
    <s v="%"/>
    <n v="99.34"/>
    <s v="%"/>
    <s v="C"/>
    <n v="8533210100"/>
    <s v="JP"/>
    <x v="0"/>
    <x v="0"/>
  </r>
  <r>
    <x v="0"/>
    <n v="9026209901"/>
    <s v="A2C00023107"/>
    <s v="EA"/>
    <n v="1"/>
    <s v="label"/>
    <n v="0.1"/>
    <n v="393"/>
    <n v="0.1"/>
    <n v="5.0168566383047043E-3"/>
    <n v="0.11"/>
    <s v="%"/>
    <n v="99.45"/>
    <s v="%"/>
    <s v="C"/>
    <n v="48219099"/>
    <s v="MX"/>
    <x v="0"/>
    <x v="0"/>
  </r>
  <r>
    <x v="0"/>
    <n v="9026209901"/>
    <s v="A2C02102900"/>
    <s v="EA"/>
    <n v="3"/>
    <s v="C CER,X7R,10nF,10%,50V,0603,-,STANDARD"/>
    <n v="0.02"/>
    <n v="612"/>
    <n v="7.0000000000000007E-2"/>
    <n v="3.5117996468132929E-3"/>
    <n v="0.08"/>
    <s v="%"/>
    <n v="99.53"/>
    <s v="%"/>
    <s v="C"/>
    <n v="85322499"/>
    <s v="MX"/>
    <x v="3"/>
    <x v="0"/>
  </r>
  <r>
    <x v="0"/>
    <n v="9026209901"/>
    <s v="A2C03046000"/>
    <s v="EA"/>
    <n v="1"/>
    <s v="R LIN,52R3,1%,TK100,500mW,0805,SMD SOLDE"/>
    <n v="0.05"/>
    <n v="611"/>
    <n v="0.05"/>
    <n v="2.5084283191523522E-3"/>
    <n v="0.05"/>
    <s v="%"/>
    <n v="99.58"/>
    <s v="%"/>
    <s v="C"/>
    <n v="8533210100"/>
    <s v="US"/>
    <x v="0"/>
    <x v="0"/>
  </r>
  <r>
    <x v="0"/>
    <n v="9026209901"/>
    <s v="A2C01888400"/>
    <s v="EA"/>
    <n v="5"/>
    <s v="R LIN,10K,5%,TK200,100mW,0603"/>
    <n v="0.01"/>
    <n v="611"/>
    <n v="0.05"/>
    <n v="2.5084283191523522E-3"/>
    <n v="0.05"/>
    <s v="%"/>
    <n v="99.63"/>
    <s v="%"/>
    <s v="C"/>
    <n v="85332101"/>
    <s v="JP"/>
    <x v="0"/>
    <x v="0"/>
  </r>
  <r>
    <x v="0"/>
    <n v="9026209901"/>
    <s v="A2C00053130"/>
    <s v="EA"/>
    <n v="1"/>
    <s v="F BEAD/MMZ1608S800A,0Ohm,80Ohm,500mA,SMD"/>
    <n v="0.05"/>
    <n v="616"/>
    <n v="0.05"/>
    <n v="2.5084283191523522E-3"/>
    <n v="0.05"/>
    <s v="%"/>
    <n v="99.68"/>
    <s v="%"/>
    <s v="C"/>
    <n v="85322499"/>
    <s v="JP"/>
    <x v="0"/>
    <x v="0"/>
  </r>
  <r>
    <x v="0"/>
    <n v="9026209901"/>
    <s v="A2C40006559"/>
    <s v="EA"/>
    <n v="1"/>
    <s v="C CER,X7R,10nF,10%,100V,C0805,Sn"/>
    <n v="0.05"/>
    <n v="612"/>
    <n v="0.05"/>
    <n v="2.5084283191523522E-3"/>
    <n v="0.05"/>
    <s v="%"/>
    <n v="99.73"/>
    <s v="%"/>
    <s v="C"/>
    <n v="85322499"/>
    <s v="MX"/>
    <x v="3"/>
    <x v="0"/>
  </r>
  <r>
    <x v="0"/>
    <n v="9026209901"/>
    <s v="A2C00003812"/>
    <s v="EA"/>
    <n v="2"/>
    <s v="R LIN,6K8,5%,TK200,100mW,0603"/>
    <n v="0.02"/>
    <n v="611"/>
    <n v="0.04"/>
    <n v="2.0067426553218816E-3"/>
    <n v="0.04"/>
    <s v="%"/>
    <n v="99.77"/>
    <s v="%"/>
    <s v="C"/>
    <n v="85332101"/>
    <s v="MY"/>
    <x v="0"/>
    <x v="0"/>
  </r>
  <r>
    <x v="0"/>
    <n v="9026209901"/>
    <s v="A2C40007070"/>
    <s v="EA"/>
    <n v="1"/>
    <s v="C CER,C0G,100pF,10%,50V,C0603,-"/>
    <n v="0.03"/>
    <n v="612"/>
    <n v="0.03"/>
    <n v="1.5050569914914112E-3"/>
    <n v="0.03"/>
    <s v="%"/>
    <n v="99.8"/>
    <s v="%"/>
    <s v="C"/>
    <n v="85322499"/>
    <s v="MX"/>
    <x v="3"/>
    <x v="0"/>
  </r>
  <r>
    <x v="0"/>
    <n v="9026209901"/>
    <s v="A2C02892200"/>
    <s v="EA"/>
    <n v="1"/>
    <s v="R LIN,270R,5%,TK200,500mW,0805,SMD SOLDE"/>
    <n v="0.03"/>
    <n v="611"/>
    <n v="0.03"/>
    <n v="1.5050569914914112E-3"/>
    <n v="0.03"/>
    <s v="%"/>
    <n v="99.83"/>
    <s v="%"/>
    <s v="C"/>
    <n v="8533210100"/>
    <s v="US"/>
    <x v="0"/>
    <x v="0"/>
  </r>
  <r>
    <x v="0"/>
    <n v="9026209901"/>
    <s v="A2C40002639"/>
    <s v="EA"/>
    <n v="1"/>
    <s v="C CER,X7R,1nF,10%,100V,0603,Sn"/>
    <n v="0.03"/>
    <n v="612"/>
    <n v="0.03"/>
    <n v="1.5050569914914112E-3"/>
    <n v="0.03"/>
    <s v="%"/>
    <n v="99.86"/>
    <s v="%"/>
    <s v="C"/>
    <n v="85322499"/>
    <s v="MX"/>
    <x v="3"/>
    <x v="0"/>
  </r>
  <r>
    <x v="0"/>
    <n v="9026209901"/>
    <s v="A2C01890300"/>
    <s v="EA"/>
    <n v="2"/>
    <s v="R LIN,1K,5%,TK200,100mW,0603"/>
    <n v="0.01"/>
    <n v="611"/>
    <n v="0.02"/>
    <n v="1.0033713276609408E-3"/>
    <n v="0.02"/>
    <s v="%"/>
    <n v="99.88"/>
    <s v="%"/>
    <s v="C"/>
    <n v="85232101"/>
    <s v="CN"/>
    <x v="0"/>
    <x v="0"/>
  </r>
  <r>
    <x v="0"/>
    <n v="9026209901"/>
    <s v="A2C52002989"/>
    <s v="EA"/>
    <n v="1"/>
    <s v="RED,633nm,TOPLED,101 ... 120grd,LED/LS T"/>
    <n v="0.02"/>
    <n v="673"/>
    <n v="0.02"/>
    <n v="1.0033713276609408E-3"/>
    <n v="0.02"/>
    <s v="%"/>
    <n v="99.9"/>
    <s v="%"/>
    <s v="C"/>
    <n v="85414001"/>
    <s v="MY"/>
    <x v="0"/>
    <x v="0"/>
  </r>
  <r>
    <x v="0"/>
    <n v="9026209901"/>
    <s v="A2C00003706"/>
    <s v="EA"/>
    <n v="1"/>
    <s v="R LIN,220R,5%,TK200,100mW,0603"/>
    <n v="0.01"/>
    <n v="611"/>
    <n v="0.01"/>
    <n v="5.0168566383047039E-4"/>
    <n v="0.01"/>
    <s v="%"/>
    <n v="99.91"/>
    <s v="%"/>
    <s v="C"/>
    <n v="85332101"/>
    <s v="JP"/>
    <x v="0"/>
    <x v="0"/>
  </r>
  <r>
    <x v="0"/>
    <n v="9026209901"/>
    <s v="A2C01891500"/>
    <s v="EA"/>
    <n v="2"/>
    <s v="R JUMP,0R05,63mW,1A,0402"/>
    <n v="0.01"/>
    <n v="611"/>
    <n v="0.01"/>
    <n v="5.0168566383047039E-4"/>
    <n v="0.01"/>
    <s v="%"/>
    <n v="99.92"/>
    <s v="%"/>
    <s v="C"/>
    <n v="85332101"/>
    <s v="JP"/>
    <x v="0"/>
    <x v="0"/>
  </r>
  <r>
    <x v="0"/>
    <n v="9026209901"/>
    <s v="A2C01891600"/>
    <s v="EA"/>
    <n v="1"/>
    <s v="R JUMP,0R05,100mW,1A,0603"/>
    <n v="0.01"/>
    <n v="611"/>
    <n v="0.01"/>
    <n v="5.0168566383047039E-4"/>
    <n v="0.01"/>
    <s v="%"/>
    <n v="99.93"/>
    <s v="%"/>
    <s v="C"/>
    <n v="85332101"/>
    <s v="MY"/>
    <x v="0"/>
    <x v="0"/>
  </r>
  <r>
    <x v="0"/>
    <n v="9026209901"/>
    <s v="A2C00003706"/>
    <s v="EA"/>
    <n v="1"/>
    <s v="R LIN,220R,5%,TK200,100mW,0603"/>
    <n v="0.01"/>
    <n v="611"/>
    <n v="0.01"/>
    <n v="5.0168566383047039E-4"/>
    <n v="0.01"/>
    <s v="%"/>
    <n v="99.94"/>
    <s v="%"/>
    <s v="C"/>
    <n v="85332101"/>
    <s v="JP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F0F1B-B290-45AA-9BD2-A2354DFEA04C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5" firstHeaderRow="1" firstDataRow="1" firstDataCol="1" rowPageCount="1" colPageCount="1"/>
  <pivotFields count="19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2"/>
        <item x="1"/>
        <item x="3"/>
        <item x="0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pageFields count="1">
    <pageField fld="17" item="3" hier="-1"/>
  </pageFields>
  <dataFields count="1">
    <dataField name="Suma de Valor USD" fld="9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FB685-CD97-419D-AE07-E6DFFDFEB733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5" firstHeaderRow="1" firstDataRow="1" firstDataCol="1" rowPageCount="1" colPageCount="1"/>
  <pivotFields count="19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pageFields count="1">
    <pageField fld="18" item="0" hier="-1"/>
  </pageFields>
  <dataFields count="1">
    <dataField name="Suma de Valor USD" fld="9" baseField="0" baseItem="0" numFmtId="2"/>
  </dataFields>
  <formats count="2">
    <format dxfId="1">
      <pivotArea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8833-35A1-40CF-85C6-C1D3D49C6EC5}">
  <sheetPr filterMode="1"/>
  <dimension ref="A1:S52"/>
  <sheetViews>
    <sheetView topLeftCell="B1" zoomScale="80" zoomScaleNormal="80" workbookViewId="0">
      <selection activeCell="J7" sqref="J7"/>
    </sheetView>
  </sheetViews>
  <sheetFormatPr baseColWidth="10" defaultRowHeight="15" x14ac:dyDescent="0.25"/>
  <cols>
    <col min="1" max="1" width="24.140625" bestFit="1" customWidth="1"/>
    <col min="2" max="2" width="16.140625" bestFit="1" customWidth="1"/>
    <col min="3" max="3" width="18.7109375" bestFit="1" customWidth="1"/>
    <col min="4" max="4" width="9.7109375" bestFit="1" customWidth="1"/>
    <col min="5" max="5" width="14.140625" bestFit="1" customWidth="1"/>
    <col min="6" max="6" width="18.7109375" customWidth="1"/>
    <col min="7" max="7" width="11.85546875" bestFit="1" customWidth="1"/>
    <col min="8" max="8" width="9.85546875" bestFit="1" customWidth="1"/>
    <col min="9" max="9" width="15.5703125" bestFit="1" customWidth="1"/>
    <col min="10" max="10" width="15.140625" bestFit="1" customWidth="1"/>
    <col min="11" max="11" width="15.7109375" bestFit="1" customWidth="1"/>
    <col min="12" max="12" width="8" bestFit="1" customWidth="1"/>
    <col min="13" max="13" width="11" bestFit="1" customWidth="1"/>
    <col min="14" max="14" width="8" bestFit="1" customWidth="1"/>
    <col min="15" max="15" width="10" bestFit="1" customWidth="1"/>
    <col min="16" max="16" width="16.85546875" bestFit="1" customWidth="1"/>
    <col min="17" max="17" width="16.7109375" bestFit="1" customWidth="1"/>
    <col min="18" max="18" width="21.7109375" bestFit="1" customWidth="1"/>
    <col min="19" max="19" width="26" bestFit="1" customWidth="1"/>
  </cols>
  <sheetData>
    <row r="1" spans="1:19" s="13" customFormat="1" ht="24.75" customHeight="1" x14ac:dyDescent="0.25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2" t="s">
        <v>11</v>
      </c>
      <c r="O1" s="12" t="s">
        <v>13</v>
      </c>
      <c r="P1" s="11" t="s">
        <v>14</v>
      </c>
      <c r="Q1" s="11" t="s">
        <v>15</v>
      </c>
      <c r="R1" s="11" t="s">
        <v>16</v>
      </c>
      <c r="S1" s="11" t="s">
        <v>17</v>
      </c>
    </row>
    <row r="2" spans="1:19" x14ac:dyDescent="0.25">
      <c r="A2" s="1" t="s">
        <v>18</v>
      </c>
      <c r="B2" s="1">
        <v>9026209901</v>
      </c>
      <c r="C2" s="1" t="s">
        <v>19</v>
      </c>
      <c r="D2" s="1" t="s">
        <v>20</v>
      </c>
      <c r="E2" s="1">
        <v>1</v>
      </c>
      <c r="F2" s="2" t="s">
        <v>21</v>
      </c>
      <c r="G2" s="1">
        <v>16.27</v>
      </c>
      <c r="H2" s="1">
        <v>451</v>
      </c>
      <c r="I2" s="1">
        <v>16.27</v>
      </c>
      <c r="J2" s="3">
        <f>I2/[1]RESULTADO!$D$1</f>
        <v>0.81624257505217523</v>
      </c>
      <c r="K2" s="1">
        <v>17.88</v>
      </c>
      <c r="L2" s="1" t="s">
        <v>11</v>
      </c>
      <c r="M2" s="1">
        <v>17.88</v>
      </c>
      <c r="N2" s="1" t="s">
        <v>11</v>
      </c>
      <c r="O2" s="1" t="s">
        <v>22</v>
      </c>
      <c r="P2" s="1">
        <v>90299001</v>
      </c>
      <c r="Q2" s="1" t="s">
        <v>23</v>
      </c>
      <c r="R2" s="1" t="e">
        <f>VLOOKUP(C2,[2]TMEC!$A$2:$K$2663,11,0)</f>
        <v>#N/A</v>
      </c>
      <c r="S2" s="1" t="s">
        <v>24</v>
      </c>
    </row>
    <row r="3" spans="1:19" x14ac:dyDescent="0.25">
      <c r="A3" s="1" t="s">
        <v>18</v>
      </c>
      <c r="B3" s="1">
        <v>9026209901</v>
      </c>
      <c r="C3" s="1" t="s">
        <v>25</v>
      </c>
      <c r="D3" s="1" t="s">
        <v>20</v>
      </c>
      <c r="E3" s="1">
        <v>1</v>
      </c>
      <c r="F3" s="2" t="s">
        <v>26</v>
      </c>
      <c r="G3" s="1">
        <v>12.63</v>
      </c>
      <c r="H3" s="1">
        <v>213</v>
      </c>
      <c r="I3" s="1">
        <v>12.63</v>
      </c>
      <c r="J3" s="3">
        <f>I3/[1]RESULTADO!$D$1</f>
        <v>0.63362899341788415</v>
      </c>
      <c r="K3" s="1">
        <v>13.88</v>
      </c>
      <c r="L3" s="1" t="s">
        <v>11</v>
      </c>
      <c r="M3" s="1">
        <v>31.76</v>
      </c>
      <c r="N3" s="1" t="s">
        <v>11</v>
      </c>
      <c r="O3" s="1" t="s">
        <v>22</v>
      </c>
      <c r="P3" s="1">
        <v>73269099</v>
      </c>
      <c r="Q3" s="1" t="s">
        <v>27</v>
      </c>
      <c r="R3" s="1" t="e">
        <f>VLOOKUP(C3,[2]TMEC!$A$2:$K$2663,11,0)</f>
        <v>#N/A</v>
      </c>
      <c r="S3" s="1" t="s">
        <v>24</v>
      </c>
    </row>
    <row r="4" spans="1:19" x14ac:dyDescent="0.25">
      <c r="A4" s="1" t="s">
        <v>18</v>
      </c>
      <c r="B4" s="1">
        <v>9026209901</v>
      </c>
      <c r="C4" s="1" t="s">
        <v>28</v>
      </c>
      <c r="D4" s="1" t="s">
        <v>20</v>
      </c>
      <c r="E4" s="1">
        <v>1</v>
      </c>
      <c r="F4" s="2" t="s">
        <v>29</v>
      </c>
      <c r="G4" s="1">
        <v>8.18</v>
      </c>
      <c r="H4" s="1">
        <v>453</v>
      </c>
      <c r="I4" s="1">
        <v>8.18</v>
      </c>
      <c r="J4" s="3">
        <f>I4/[1]RESULTADO!$D$1</f>
        <v>0.41037887301332476</v>
      </c>
      <c r="K4" s="1">
        <v>8.99</v>
      </c>
      <c r="L4" s="1" t="s">
        <v>11</v>
      </c>
      <c r="M4" s="1">
        <v>40.75</v>
      </c>
      <c r="N4" s="1" t="s">
        <v>11</v>
      </c>
      <c r="O4" s="1" t="s">
        <v>22</v>
      </c>
      <c r="P4" s="1">
        <v>90299001</v>
      </c>
      <c r="Q4" s="1" t="s">
        <v>27</v>
      </c>
      <c r="R4" s="1" t="e">
        <f>VLOOKUP(C4,[2]TMEC!$A$2:$K$2663,11,0)</f>
        <v>#N/A</v>
      </c>
      <c r="S4" s="1" t="s">
        <v>24</v>
      </c>
    </row>
    <row r="5" spans="1:19" x14ac:dyDescent="0.25">
      <c r="A5" s="1" t="s">
        <v>18</v>
      </c>
      <c r="B5" s="1">
        <v>9026209901</v>
      </c>
      <c r="C5" s="1" t="s">
        <v>30</v>
      </c>
      <c r="D5" s="1" t="s">
        <v>20</v>
      </c>
      <c r="E5" s="1">
        <v>1</v>
      </c>
      <c r="F5" s="2" t="s">
        <v>31</v>
      </c>
      <c r="G5" s="1">
        <v>6.36</v>
      </c>
      <c r="H5" s="1">
        <v>796</v>
      </c>
      <c r="I5" s="1">
        <v>6.36</v>
      </c>
      <c r="J5" s="3">
        <f>I5/[1]RESULTADO!$D$1</f>
        <v>0.31907208219617916</v>
      </c>
      <c r="K5" s="1">
        <v>6.99</v>
      </c>
      <c r="L5" s="1" t="s">
        <v>11</v>
      </c>
      <c r="M5" s="1">
        <v>47.74</v>
      </c>
      <c r="N5" s="1" t="s">
        <v>11</v>
      </c>
      <c r="O5" s="1" t="s">
        <v>22</v>
      </c>
      <c r="P5" s="1">
        <v>70189099</v>
      </c>
      <c r="Q5" s="1" t="s">
        <v>32</v>
      </c>
      <c r="R5" s="1" t="e">
        <f>VLOOKUP(C5,[2]TMEC!$A$2:$K$2663,11,0)</f>
        <v>#N/A</v>
      </c>
      <c r="S5" s="1" t="s">
        <v>24</v>
      </c>
    </row>
    <row r="6" spans="1:19" x14ac:dyDescent="0.25">
      <c r="A6" s="1" t="s">
        <v>18</v>
      </c>
      <c r="B6" s="1">
        <v>9026209901</v>
      </c>
      <c r="C6" s="1" t="s">
        <v>33</v>
      </c>
      <c r="D6" s="1" t="s">
        <v>20</v>
      </c>
      <c r="E6" s="1">
        <v>1</v>
      </c>
      <c r="F6" s="2" t="s">
        <v>34</v>
      </c>
      <c r="G6" s="1">
        <v>5.39</v>
      </c>
      <c r="H6" s="1">
        <v>731</v>
      </c>
      <c r="I6" s="1">
        <v>5.39</v>
      </c>
      <c r="J6" s="3">
        <f>I6/[1]RESULTADO!$D$1</f>
        <v>0.27040857280462349</v>
      </c>
      <c r="K6" s="1">
        <v>5.92</v>
      </c>
      <c r="L6" s="1" t="s">
        <v>11</v>
      </c>
      <c r="M6" s="1">
        <v>53.66</v>
      </c>
      <c r="N6" s="1" t="s">
        <v>11</v>
      </c>
      <c r="O6" s="1" t="s">
        <v>22</v>
      </c>
      <c r="P6" s="1">
        <v>8534000401</v>
      </c>
      <c r="Q6" s="1" t="s">
        <v>35</v>
      </c>
      <c r="R6" s="1" t="e">
        <f>VLOOKUP(C6,[2]TMEC!$A$2:$K$2663,11,0)</f>
        <v>#N/A</v>
      </c>
      <c r="S6" s="1" t="s">
        <v>24</v>
      </c>
    </row>
    <row r="7" spans="1:19" x14ac:dyDescent="0.25">
      <c r="A7" s="1" t="s">
        <v>18</v>
      </c>
      <c r="B7" s="1">
        <v>9026209901</v>
      </c>
      <c r="C7" s="1" t="s">
        <v>36</v>
      </c>
      <c r="D7" s="1" t="s">
        <v>20</v>
      </c>
      <c r="E7" s="1">
        <v>1</v>
      </c>
      <c r="F7" s="2" t="s">
        <v>37</v>
      </c>
      <c r="G7" s="1">
        <v>4.99</v>
      </c>
      <c r="H7" s="1">
        <v>428</v>
      </c>
      <c r="I7" s="1">
        <v>4.99</v>
      </c>
      <c r="J7" s="3">
        <f>I7/[1]RESULTADO!$D$1</f>
        <v>0.25034114625140474</v>
      </c>
      <c r="K7" s="1">
        <v>5.48</v>
      </c>
      <c r="L7" s="1" t="s">
        <v>11</v>
      </c>
      <c r="M7" s="1">
        <v>59.14</v>
      </c>
      <c r="N7" s="1" t="s">
        <v>11</v>
      </c>
      <c r="O7" s="1" t="s">
        <v>22</v>
      </c>
      <c r="P7" s="1">
        <v>9026900100</v>
      </c>
      <c r="Q7" s="1" t="s">
        <v>23</v>
      </c>
      <c r="R7" s="1" t="e">
        <f>VLOOKUP(C7,[2]TMEC!$A$2:$K$2663,11,0)</f>
        <v>#N/A</v>
      </c>
      <c r="S7" s="1" t="s">
        <v>38</v>
      </c>
    </row>
    <row r="8" spans="1:19" x14ac:dyDescent="0.25">
      <c r="A8" s="1" t="s">
        <v>18</v>
      </c>
      <c r="B8" s="1">
        <v>9026209901</v>
      </c>
      <c r="C8" s="1" t="s">
        <v>39</v>
      </c>
      <c r="D8" s="1" t="s">
        <v>20</v>
      </c>
      <c r="E8" s="1">
        <v>1</v>
      </c>
      <c r="F8" s="2" t="s">
        <v>40</v>
      </c>
      <c r="G8" s="1">
        <v>4.46</v>
      </c>
      <c r="H8" s="1">
        <v>447</v>
      </c>
      <c r="I8" s="1">
        <v>4.46</v>
      </c>
      <c r="J8" s="3">
        <f>I8/[1]RESULTADO!$D$1</f>
        <v>0.22375180606838979</v>
      </c>
      <c r="K8" s="1">
        <v>4.9000000000000004</v>
      </c>
      <c r="L8" s="1" t="s">
        <v>11</v>
      </c>
      <c r="M8" s="1">
        <v>64.040000000000006</v>
      </c>
      <c r="N8" s="1" t="s">
        <v>11</v>
      </c>
      <c r="O8" s="1" t="s">
        <v>22</v>
      </c>
      <c r="P8" s="1">
        <v>39269099</v>
      </c>
      <c r="Q8" s="1" t="s">
        <v>35</v>
      </c>
      <c r="R8" s="1" t="e">
        <f>VLOOKUP(C8,[2]TMEC!$A$2:$K$2663,11,0)</f>
        <v>#N/A</v>
      </c>
      <c r="S8" s="1" t="s">
        <v>24</v>
      </c>
    </row>
    <row r="9" spans="1:19" x14ac:dyDescent="0.25">
      <c r="A9" s="1" t="s">
        <v>18</v>
      </c>
      <c r="B9" s="1">
        <v>9026209901</v>
      </c>
      <c r="C9" s="1" t="s">
        <v>41</v>
      </c>
      <c r="D9" s="1" t="s">
        <v>20</v>
      </c>
      <c r="E9" s="1">
        <v>1</v>
      </c>
      <c r="F9" s="2" t="s">
        <v>42</v>
      </c>
      <c r="G9" s="1">
        <v>4.17</v>
      </c>
      <c r="H9" s="1">
        <v>683</v>
      </c>
      <c r="I9" s="1">
        <v>4.17</v>
      </c>
      <c r="J9" s="3">
        <f>I9/[1]RESULTADO!$D$1</f>
        <v>0.20920292181730615</v>
      </c>
      <c r="K9" s="1">
        <v>4.58</v>
      </c>
      <c r="L9" s="1" t="s">
        <v>11</v>
      </c>
      <c r="M9" s="1">
        <v>68.62</v>
      </c>
      <c r="N9" s="1" t="s">
        <v>11</v>
      </c>
      <c r="O9" s="1" t="s">
        <v>22</v>
      </c>
      <c r="P9" s="1">
        <v>85423199</v>
      </c>
      <c r="Q9" s="1" t="s">
        <v>27</v>
      </c>
      <c r="R9" s="1" t="e">
        <f>VLOOKUP(C9,[2]TMEC!$A$2:$K$2663,11,0)</f>
        <v>#N/A</v>
      </c>
      <c r="S9" s="1" t="s">
        <v>24</v>
      </c>
    </row>
    <row r="10" spans="1:19" x14ac:dyDescent="0.25">
      <c r="A10" s="1" t="s">
        <v>18</v>
      </c>
      <c r="B10" s="1">
        <v>9026209901</v>
      </c>
      <c r="C10" s="1" t="s">
        <v>43</v>
      </c>
      <c r="D10" s="1" t="s">
        <v>20</v>
      </c>
      <c r="E10" s="1">
        <v>1</v>
      </c>
      <c r="F10" s="2" t="s">
        <v>44</v>
      </c>
      <c r="G10" s="1">
        <v>3.46</v>
      </c>
      <c r="H10" s="1">
        <v>671</v>
      </c>
      <c r="I10" s="1">
        <v>3.46</v>
      </c>
      <c r="J10" s="3">
        <f>I10/[1]RESULTADO!$D$1</f>
        <v>0.17358323968534276</v>
      </c>
      <c r="K10" s="1">
        <v>3.8</v>
      </c>
      <c r="L10" s="1" t="s">
        <v>11</v>
      </c>
      <c r="M10" s="1">
        <v>72.42</v>
      </c>
      <c r="N10" s="1" t="s">
        <v>11</v>
      </c>
      <c r="O10" s="1" t="s">
        <v>22</v>
      </c>
      <c r="P10" s="1">
        <v>8542399999</v>
      </c>
      <c r="Q10" s="1" t="s">
        <v>27</v>
      </c>
      <c r="R10" s="1" t="e">
        <f>VLOOKUP(C10,[2]TMEC!$A$2:$K$2663,11,0)</f>
        <v>#N/A</v>
      </c>
      <c r="S10" s="1" t="s">
        <v>24</v>
      </c>
    </row>
    <row r="11" spans="1:19" hidden="1" x14ac:dyDescent="0.25">
      <c r="A11" s="1" t="s">
        <v>18</v>
      </c>
      <c r="B11" s="1">
        <v>9026209901</v>
      </c>
      <c r="C11" s="1" t="s">
        <v>45</v>
      </c>
      <c r="D11" s="1" t="s">
        <v>46</v>
      </c>
      <c r="E11" s="1">
        <v>2</v>
      </c>
      <c r="F11" s="2" t="s">
        <v>47</v>
      </c>
      <c r="G11" s="1">
        <v>1.46</v>
      </c>
      <c r="H11" s="1">
        <v>311</v>
      </c>
      <c r="I11" s="1">
        <v>2.92</v>
      </c>
      <c r="J11" s="3">
        <f>I11/[1]RESULTADO!$D$1</f>
        <v>0.14649221383849734</v>
      </c>
      <c r="K11" s="1">
        <v>3.21</v>
      </c>
      <c r="L11" s="1" t="s">
        <v>11</v>
      </c>
      <c r="M11" s="1">
        <v>75.63</v>
      </c>
      <c r="N11" s="1" t="s">
        <v>11</v>
      </c>
      <c r="O11" s="1" t="s">
        <v>22</v>
      </c>
      <c r="P11" s="1">
        <v>38101001</v>
      </c>
      <c r="Q11" s="1" t="str">
        <f>VLOOKUP(C11,[2]TMEC!$A$2:$L$2663,12,0)</f>
        <v>US</v>
      </c>
      <c r="R11" s="1" t="str">
        <f>VLOOKUP(C11,[2]TMEC!$A$2:$K$2663,11,0)</f>
        <v>TMECGDL21-032</v>
      </c>
      <c r="S11" s="1" t="s">
        <v>24</v>
      </c>
    </row>
    <row r="12" spans="1:19" hidden="1" x14ac:dyDescent="0.25">
      <c r="A12" s="1" t="s">
        <v>18</v>
      </c>
      <c r="B12" s="1">
        <v>9026209901</v>
      </c>
      <c r="C12" s="1" t="s">
        <v>45</v>
      </c>
      <c r="D12" s="1" t="s">
        <v>46</v>
      </c>
      <c r="E12" s="1">
        <v>2</v>
      </c>
      <c r="F12" s="2" t="s">
        <v>47</v>
      </c>
      <c r="G12" s="1">
        <v>1.46</v>
      </c>
      <c r="H12" s="1">
        <v>311</v>
      </c>
      <c r="I12" s="1">
        <v>2.92</v>
      </c>
      <c r="J12" s="3">
        <f>I12/[1]RESULTADO!$D$1</f>
        <v>0.14649221383849734</v>
      </c>
      <c r="K12" s="1">
        <v>3.21</v>
      </c>
      <c r="L12" s="1" t="s">
        <v>11</v>
      </c>
      <c r="M12" s="1">
        <v>78.84</v>
      </c>
      <c r="N12" s="1" t="s">
        <v>11</v>
      </c>
      <c r="O12" s="1" t="s">
        <v>22</v>
      </c>
      <c r="P12" s="1">
        <v>38101001</v>
      </c>
      <c r="Q12" s="1" t="str">
        <f>VLOOKUP(C12,[2]TMEC!$A$2:$L$2663,12,0)</f>
        <v>US</v>
      </c>
      <c r="R12" s="1" t="str">
        <f>VLOOKUP(C12,[2]TMEC!$A$2:$K$2663,11,0)</f>
        <v>TMECGDL21-032</v>
      </c>
      <c r="S12" s="1" t="s">
        <v>24</v>
      </c>
    </row>
    <row r="13" spans="1:19" x14ac:dyDescent="0.25">
      <c r="A13" s="1" t="s">
        <v>18</v>
      </c>
      <c r="B13" s="1">
        <v>9026209901</v>
      </c>
      <c r="C13" s="1" t="s">
        <v>48</v>
      </c>
      <c r="D13" s="1" t="s">
        <v>20</v>
      </c>
      <c r="E13" s="1">
        <v>1</v>
      </c>
      <c r="F13" s="2" t="s">
        <v>49</v>
      </c>
      <c r="G13" s="1">
        <v>2.9</v>
      </c>
      <c r="H13" s="1">
        <v>674</v>
      </c>
      <c r="I13" s="1">
        <v>2.9</v>
      </c>
      <c r="J13" s="3">
        <f>I13/[1]RESULTADO!$D$1</f>
        <v>0.14548884251083641</v>
      </c>
      <c r="K13" s="1">
        <v>3.19</v>
      </c>
      <c r="L13" s="1" t="s">
        <v>11</v>
      </c>
      <c r="M13" s="1">
        <v>82.03</v>
      </c>
      <c r="N13" s="1" t="s">
        <v>11</v>
      </c>
      <c r="O13" s="1" t="s">
        <v>50</v>
      </c>
      <c r="P13" s="1">
        <v>85423199</v>
      </c>
      <c r="Q13" s="1" t="s">
        <v>51</v>
      </c>
      <c r="R13" s="1" t="e">
        <f>VLOOKUP(C13,[2]TMEC!$A$2:$K$2663,11,0)</f>
        <v>#N/A</v>
      </c>
      <c r="S13" s="1" t="s">
        <v>24</v>
      </c>
    </row>
    <row r="14" spans="1:19" hidden="1" x14ac:dyDescent="0.25">
      <c r="A14" s="1" t="s">
        <v>18</v>
      </c>
      <c r="B14" s="1">
        <v>9026209901</v>
      </c>
      <c r="C14" s="1" t="s">
        <v>52</v>
      </c>
      <c r="D14" s="1" t="s">
        <v>20</v>
      </c>
      <c r="E14" s="1">
        <v>1</v>
      </c>
      <c r="F14" s="2" t="s">
        <v>53</v>
      </c>
      <c r="G14" s="1">
        <v>2.82</v>
      </c>
      <c r="H14" s="1">
        <v>428</v>
      </c>
      <c r="I14" s="1">
        <v>2.82</v>
      </c>
      <c r="J14" s="3">
        <f>I14/[1]RESULTADO!$D$1</f>
        <v>0.14147535720019264</v>
      </c>
      <c r="K14" s="1">
        <v>3.1</v>
      </c>
      <c r="L14" s="1" t="s">
        <v>11</v>
      </c>
      <c r="M14" s="1">
        <v>85.13</v>
      </c>
      <c r="N14" s="1" t="s">
        <v>11</v>
      </c>
      <c r="O14" s="1" t="s">
        <v>50</v>
      </c>
      <c r="P14" s="1">
        <v>39269099</v>
      </c>
      <c r="Q14" s="1" t="str">
        <f>VLOOKUP(C14,[2]TMEC!$A$2:$L$2663,12,0)</f>
        <v>MX</v>
      </c>
      <c r="R14" s="1" t="str">
        <f>VLOOKUP(C14,[2]TMEC!$A$2:$K$2663,11,0)</f>
        <v>TMECGDL21-028</v>
      </c>
      <c r="S14" s="1" t="s">
        <v>24</v>
      </c>
    </row>
    <row r="15" spans="1:19" x14ac:dyDescent="0.25">
      <c r="A15" s="1" t="s">
        <v>18</v>
      </c>
      <c r="B15" s="1">
        <v>9026209901</v>
      </c>
      <c r="C15" s="1" t="s">
        <v>54</v>
      </c>
      <c r="D15" s="1" t="s">
        <v>20</v>
      </c>
      <c r="E15" s="1">
        <v>2</v>
      </c>
      <c r="F15" s="2" t="s">
        <v>55</v>
      </c>
      <c r="G15" s="1">
        <v>1.08</v>
      </c>
      <c r="H15" s="1">
        <v>745</v>
      </c>
      <c r="I15" s="1">
        <v>2.16</v>
      </c>
      <c r="J15" s="3">
        <f>I15/[1]RESULTADO!$D$1</f>
        <v>0.1083641033873816</v>
      </c>
      <c r="K15" s="1">
        <v>2.37</v>
      </c>
      <c r="L15" s="1" t="s">
        <v>11</v>
      </c>
      <c r="M15" s="1">
        <v>87.5</v>
      </c>
      <c r="N15" s="1" t="s">
        <v>11</v>
      </c>
      <c r="O15" s="1" t="s">
        <v>50</v>
      </c>
      <c r="P15" s="1">
        <v>85369022</v>
      </c>
      <c r="Q15" s="1" t="s">
        <v>56</v>
      </c>
      <c r="R15" s="1" t="e">
        <f>VLOOKUP(C15,[2]TMEC!$A$2:$K$2663,11,0)</f>
        <v>#N/A</v>
      </c>
      <c r="S15" s="1" t="s">
        <v>24</v>
      </c>
    </row>
    <row r="16" spans="1:19" x14ac:dyDescent="0.25">
      <c r="A16" s="1" t="s">
        <v>18</v>
      </c>
      <c r="B16" s="1">
        <v>9026209901</v>
      </c>
      <c r="C16" s="1" t="s">
        <v>57</v>
      </c>
      <c r="D16" s="1" t="s">
        <v>20</v>
      </c>
      <c r="E16" s="1">
        <v>2</v>
      </c>
      <c r="F16" s="2" t="s">
        <v>58</v>
      </c>
      <c r="G16" s="1">
        <v>0.88</v>
      </c>
      <c r="H16" s="1">
        <v>673</v>
      </c>
      <c r="I16" s="1">
        <v>1.75</v>
      </c>
      <c r="J16" s="3">
        <f>I16/[1]RESULTADO!$D$1</f>
        <v>8.779499117033232E-2</v>
      </c>
      <c r="K16" s="1">
        <v>1.92</v>
      </c>
      <c r="L16" s="1" t="s">
        <v>11</v>
      </c>
      <c r="M16" s="1">
        <v>89.42</v>
      </c>
      <c r="N16" s="1" t="s">
        <v>11</v>
      </c>
      <c r="O16" s="1" t="s">
        <v>50</v>
      </c>
      <c r="P16" s="1">
        <v>85411001</v>
      </c>
      <c r="Q16" s="1" t="s">
        <v>23</v>
      </c>
      <c r="R16" s="1" t="e">
        <f>VLOOKUP(C16,[2]TMEC!$A$2:$K$2663,11,0)</f>
        <v>#N/A</v>
      </c>
      <c r="S16" s="1" t="s">
        <v>24</v>
      </c>
    </row>
    <row r="17" spans="1:19" x14ac:dyDescent="0.25">
      <c r="A17" s="1" t="s">
        <v>18</v>
      </c>
      <c r="B17" s="1">
        <v>9026209901</v>
      </c>
      <c r="C17" s="1" t="s">
        <v>59</v>
      </c>
      <c r="D17" s="1" t="s">
        <v>20</v>
      </c>
      <c r="E17" s="1">
        <v>1</v>
      </c>
      <c r="F17" s="2" t="s">
        <v>60</v>
      </c>
      <c r="G17" s="1">
        <v>1.67</v>
      </c>
      <c r="H17" s="1">
        <v>612</v>
      </c>
      <c r="I17" s="1">
        <v>1.67</v>
      </c>
      <c r="J17" s="3">
        <f>I17/[1]RESULTADO!$D$1</f>
        <v>8.3781505859688549E-2</v>
      </c>
      <c r="K17" s="1">
        <v>1.84</v>
      </c>
      <c r="L17" s="1" t="s">
        <v>11</v>
      </c>
      <c r="M17" s="1">
        <v>91.26</v>
      </c>
      <c r="N17" s="1" t="s">
        <v>11</v>
      </c>
      <c r="O17" s="1" t="s">
        <v>61</v>
      </c>
      <c r="P17" s="1">
        <v>85322101</v>
      </c>
      <c r="Q17" s="1" t="s">
        <v>62</v>
      </c>
      <c r="R17" s="1" t="e">
        <f>VLOOKUP(C17,[2]TMEC!$A$2:$K$2663,11,0)</f>
        <v>#N/A</v>
      </c>
      <c r="S17" s="1" t="s">
        <v>24</v>
      </c>
    </row>
    <row r="18" spans="1:19" x14ac:dyDescent="0.25">
      <c r="A18" s="1" t="s">
        <v>18</v>
      </c>
      <c r="B18" s="1">
        <v>9026209901</v>
      </c>
      <c r="C18" s="1" t="s">
        <v>63</v>
      </c>
      <c r="D18" s="1" t="s">
        <v>20</v>
      </c>
      <c r="E18" s="1">
        <v>1</v>
      </c>
      <c r="F18" s="2" t="s">
        <v>64</v>
      </c>
      <c r="G18" s="1">
        <v>1.65</v>
      </c>
      <c r="H18" s="1">
        <v>662</v>
      </c>
      <c r="I18" s="1">
        <v>1.65</v>
      </c>
      <c r="J18" s="3">
        <f>I18/[1]RESULTADO!$D$1</f>
        <v>8.2778134532027606E-2</v>
      </c>
      <c r="K18" s="1">
        <v>1.81</v>
      </c>
      <c r="L18" s="1" t="s">
        <v>11</v>
      </c>
      <c r="M18" s="1">
        <v>93.07</v>
      </c>
      <c r="N18" s="1" t="s">
        <v>11</v>
      </c>
      <c r="O18" s="1" t="s">
        <v>61</v>
      </c>
      <c r="P18" s="1">
        <v>85423999</v>
      </c>
      <c r="Q18" s="1" t="s">
        <v>27</v>
      </c>
      <c r="R18" s="1" t="e">
        <f>VLOOKUP(C18,[2]TMEC!$A$2:$K$2663,11,0)</f>
        <v>#N/A</v>
      </c>
      <c r="S18" s="1" t="s">
        <v>24</v>
      </c>
    </row>
    <row r="19" spans="1:19" x14ac:dyDescent="0.25">
      <c r="A19" s="1" t="s">
        <v>18</v>
      </c>
      <c r="B19" s="1">
        <v>9026209901</v>
      </c>
      <c r="C19" s="1" t="s">
        <v>65</v>
      </c>
      <c r="D19" s="1" t="s">
        <v>20</v>
      </c>
      <c r="E19" s="1">
        <v>1</v>
      </c>
      <c r="F19" s="2" t="s">
        <v>66</v>
      </c>
      <c r="G19" s="1">
        <v>1.08</v>
      </c>
      <c r="H19" s="1">
        <v>613</v>
      </c>
      <c r="I19" s="1">
        <v>1.08</v>
      </c>
      <c r="J19" s="3">
        <f>I19/[1]RESULTADO!$D$1</f>
        <v>5.4182051693690801E-2</v>
      </c>
      <c r="K19" s="1">
        <v>1.19</v>
      </c>
      <c r="L19" s="1" t="s">
        <v>11</v>
      </c>
      <c r="M19" s="1">
        <v>94.26</v>
      </c>
      <c r="N19" s="1" t="s">
        <v>11</v>
      </c>
      <c r="O19" s="1" t="s">
        <v>61</v>
      </c>
      <c r="P19" s="1">
        <v>85416001</v>
      </c>
      <c r="Q19" s="1" t="s">
        <v>23</v>
      </c>
      <c r="R19" s="1" t="e">
        <f>VLOOKUP(C19,[2]TMEC!$A$2:$K$2663,11,0)</f>
        <v>#N/A</v>
      </c>
      <c r="S19" s="1" t="s">
        <v>24</v>
      </c>
    </row>
    <row r="20" spans="1:19" x14ac:dyDescent="0.25">
      <c r="A20" s="1" t="s">
        <v>18</v>
      </c>
      <c r="B20" s="1">
        <v>9026209901</v>
      </c>
      <c r="C20" s="1" t="s">
        <v>67</v>
      </c>
      <c r="D20" s="1" t="s">
        <v>20</v>
      </c>
      <c r="E20" s="1">
        <v>1</v>
      </c>
      <c r="F20" s="2" t="s">
        <v>68</v>
      </c>
      <c r="G20" s="1">
        <v>0.94</v>
      </c>
      <c r="H20" s="1">
        <v>612</v>
      </c>
      <c r="I20" s="1">
        <v>0.94</v>
      </c>
      <c r="J20" s="3">
        <f>I20/[1]RESULTADO!$D$1</f>
        <v>4.7158452400064214E-2</v>
      </c>
      <c r="K20" s="1">
        <v>1.03</v>
      </c>
      <c r="L20" s="1" t="s">
        <v>11</v>
      </c>
      <c r="M20" s="1">
        <v>95.29</v>
      </c>
      <c r="N20" s="1" t="s">
        <v>11</v>
      </c>
      <c r="O20" s="1" t="s">
        <v>61</v>
      </c>
      <c r="P20" s="1">
        <v>85322299</v>
      </c>
      <c r="Q20" s="1" t="s">
        <v>69</v>
      </c>
      <c r="R20" s="1" t="e">
        <f>VLOOKUP(C20,[2]TMEC!$A$2:$K$2663,11,0)</f>
        <v>#N/A</v>
      </c>
      <c r="S20" s="1" t="s">
        <v>24</v>
      </c>
    </row>
    <row r="21" spans="1:19" x14ac:dyDescent="0.25">
      <c r="A21" s="1" t="s">
        <v>18</v>
      </c>
      <c r="B21" s="1">
        <v>9026209901</v>
      </c>
      <c r="C21" s="1" t="s">
        <v>70</v>
      </c>
      <c r="D21" s="1" t="s">
        <v>20</v>
      </c>
      <c r="E21" s="1">
        <v>1</v>
      </c>
      <c r="F21" s="2" t="s">
        <v>71</v>
      </c>
      <c r="G21" s="1">
        <v>0.43</v>
      </c>
      <c r="H21" s="1">
        <v>673</v>
      </c>
      <c r="I21" s="1">
        <v>0.43</v>
      </c>
      <c r="J21" s="3">
        <f>I21/[1]RESULTADO!$D$1</f>
        <v>2.1572483544710225E-2</v>
      </c>
      <c r="K21" s="1">
        <v>0.47</v>
      </c>
      <c r="L21" s="1" t="s">
        <v>11</v>
      </c>
      <c r="M21" s="1">
        <v>95.76</v>
      </c>
      <c r="N21" s="1" t="s">
        <v>11</v>
      </c>
      <c r="O21" s="1" t="s">
        <v>61</v>
      </c>
      <c r="P21" s="1">
        <v>85411001</v>
      </c>
      <c r="Q21" s="1" t="s">
        <v>27</v>
      </c>
      <c r="R21" s="1" t="e">
        <f>VLOOKUP(C21,[2]TMEC!$A$2:$K$2663,11,0)</f>
        <v>#N/A</v>
      </c>
      <c r="S21" s="1" t="s">
        <v>24</v>
      </c>
    </row>
    <row r="22" spans="1:19" hidden="1" x14ac:dyDescent="0.25">
      <c r="A22" s="1" t="s">
        <v>18</v>
      </c>
      <c r="B22" s="1">
        <v>9026209901</v>
      </c>
      <c r="C22" s="1" t="s">
        <v>72</v>
      </c>
      <c r="D22" s="1" t="s">
        <v>20</v>
      </c>
      <c r="E22" s="1">
        <v>4</v>
      </c>
      <c r="F22" s="2" t="s">
        <v>73</v>
      </c>
      <c r="G22" s="1">
        <v>0.1</v>
      </c>
      <c r="H22" s="1">
        <v>612</v>
      </c>
      <c r="I22" s="1">
        <v>0.4</v>
      </c>
      <c r="J22" s="3">
        <f>I22/[1]RESULTADO!$D$1</f>
        <v>2.0067426553218817E-2</v>
      </c>
      <c r="K22" s="1">
        <v>0.44</v>
      </c>
      <c r="L22" s="1" t="s">
        <v>11</v>
      </c>
      <c r="M22" s="1">
        <v>96.2</v>
      </c>
      <c r="N22" s="1" t="s">
        <v>11</v>
      </c>
      <c r="O22" s="1" t="s">
        <v>61</v>
      </c>
      <c r="P22" s="1">
        <v>85322499</v>
      </c>
      <c r="Q22" s="1" t="str">
        <f>VLOOKUP(C22,[2]TMEC!$A$2:$L$2663,12,0)</f>
        <v>MX</v>
      </c>
      <c r="R22" s="1" t="str">
        <f>VLOOKUP(C22,[2]TMEC!$A$2:$K$2663,11,0)</f>
        <v>TMECGDL21-043</v>
      </c>
      <c r="S22" s="1" t="s">
        <v>24</v>
      </c>
    </row>
    <row r="23" spans="1:19" x14ac:dyDescent="0.25">
      <c r="A23" s="1" t="s">
        <v>18</v>
      </c>
      <c r="B23" s="1">
        <v>9026209901</v>
      </c>
      <c r="C23" s="1" t="s">
        <v>74</v>
      </c>
      <c r="D23" s="1" t="s">
        <v>20</v>
      </c>
      <c r="E23" s="1">
        <v>1</v>
      </c>
      <c r="F23" s="2" t="s">
        <v>75</v>
      </c>
      <c r="G23" s="1">
        <v>0.33</v>
      </c>
      <c r="H23" s="1">
        <v>661</v>
      </c>
      <c r="I23" s="1">
        <v>0.33</v>
      </c>
      <c r="J23" s="3">
        <f>I23/[1]RESULTADO!$D$1</f>
        <v>1.6555626906405524E-2</v>
      </c>
      <c r="K23" s="1">
        <v>0.36</v>
      </c>
      <c r="L23" s="1" t="s">
        <v>11</v>
      </c>
      <c r="M23" s="1">
        <v>96.56</v>
      </c>
      <c r="N23" s="1" t="s">
        <v>11</v>
      </c>
      <c r="O23" s="1" t="s">
        <v>61</v>
      </c>
      <c r="P23" s="1">
        <v>85411001</v>
      </c>
      <c r="Q23" s="1" t="s">
        <v>35</v>
      </c>
      <c r="R23" s="1" t="e">
        <f>VLOOKUP(C23,[2]TMEC!$A$2:$K$2663,11,0)</f>
        <v>#N/A</v>
      </c>
      <c r="S23" s="1" t="s">
        <v>24</v>
      </c>
    </row>
    <row r="24" spans="1:19" x14ac:dyDescent="0.25">
      <c r="A24" s="1" t="s">
        <v>18</v>
      </c>
      <c r="B24" s="1">
        <v>9026209901</v>
      </c>
      <c r="C24" s="1" t="s">
        <v>76</v>
      </c>
      <c r="D24" s="1" t="s">
        <v>20</v>
      </c>
      <c r="E24" s="1">
        <v>1</v>
      </c>
      <c r="F24" s="2" t="s">
        <v>77</v>
      </c>
      <c r="G24" s="1">
        <v>0.32</v>
      </c>
      <c r="H24" s="1">
        <v>612</v>
      </c>
      <c r="I24" s="1">
        <v>0.32</v>
      </c>
      <c r="J24" s="3">
        <f>I24/[1]RESULTADO!$D$1</f>
        <v>1.6053941242575052E-2</v>
      </c>
      <c r="K24" s="1">
        <v>0.35</v>
      </c>
      <c r="L24" s="1" t="s">
        <v>11</v>
      </c>
      <c r="M24" s="1">
        <v>96.91</v>
      </c>
      <c r="N24" s="1" t="s">
        <v>11</v>
      </c>
      <c r="O24" s="1" t="s">
        <v>61</v>
      </c>
      <c r="P24" s="1">
        <v>85332101</v>
      </c>
      <c r="Q24" s="1" t="s">
        <v>56</v>
      </c>
      <c r="R24" s="1" t="e">
        <f>VLOOKUP(C24,[2]TMEC!$A$2:$K$2663,11,0)</f>
        <v>#N/A</v>
      </c>
      <c r="S24" s="1" t="s">
        <v>24</v>
      </c>
    </row>
    <row r="25" spans="1:19" x14ac:dyDescent="0.25">
      <c r="A25" s="1" t="s">
        <v>18</v>
      </c>
      <c r="B25" s="1">
        <v>9026209901</v>
      </c>
      <c r="C25" s="1" t="s">
        <v>76</v>
      </c>
      <c r="D25" s="1" t="s">
        <v>20</v>
      </c>
      <c r="E25" s="1">
        <v>1</v>
      </c>
      <c r="F25" s="2" t="s">
        <v>77</v>
      </c>
      <c r="G25" s="1">
        <v>0.32</v>
      </c>
      <c r="H25" s="1">
        <v>612</v>
      </c>
      <c r="I25" s="1">
        <v>0.32</v>
      </c>
      <c r="J25" s="3">
        <f>I25/[1]RESULTADO!$D$1</f>
        <v>1.6053941242575052E-2</v>
      </c>
      <c r="K25" s="1">
        <v>0.35</v>
      </c>
      <c r="L25" s="1" t="s">
        <v>11</v>
      </c>
      <c r="M25" s="1">
        <v>97.26</v>
      </c>
      <c r="N25" s="1" t="s">
        <v>11</v>
      </c>
      <c r="O25" s="1" t="s">
        <v>61</v>
      </c>
      <c r="P25" s="1">
        <v>85332101</v>
      </c>
      <c r="Q25" s="1" t="s">
        <v>56</v>
      </c>
      <c r="R25" s="1" t="e">
        <f>VLOOKUP(C25,[2]TMEC!$A$2:$K$2663,11,0)</f>
        <v>#N/A</v>
      </c>
      <c r="S25" s="1" t="s">
        <v>24</v>
      </c>
    </row>
    <row r="26" spans="1:19" hidden="1" x14ac:dyDescent="0.25">
      <c r="A26" s="1" t="s">
        <v>18</v>
      </c>
      <c r="B26" s="1">
        <v>9026209901</v>
      </c>
      <c r="C26" s="1" t="s">
        <v>78</v>
      </c>
      <c r="D26" s="1" t="s">
        <v>20</v>
      </c>
      <c r="E26" s="1">
        <v>2</v>
      </c>
      <c r="F26" s="2" t="s">
        <v>79</v>
      </c>
      <c r="G26" s="1">
        <v>0.14000000000000001</v>
      </c>
      <c r="H26" s="1">
        <v>612</v>
      </c>
      <c r="I26" s="1">
        <v>0.28999999999999998</v>
      </c>
      <c r="J26" s="3">
        <f>I26/[1]RESULTADO!$D$1</f>
        <v>1.454888425108364E-2</v>
      </c>
      <c r="K26" s="1">
        <v>0.32</v>
      </c>
      <c r="L26" s="1" t="s">
        <v>11</v>
      </c>
      <c r="M26" s="1">
        <v>97.58</v>
      </c>
      <c r="N26" s="1" t="s">
        <v>11</v>
      </c>
      <c r="O26" s="1" t="s">
        <v>61</v>
      </c>
      <c r="P26" s="1">
        <v>85322499</v>
      </c>
      <c r="Q26" s="1" t="str">
        <f>VLOOKUP(C26,[2]TMEC!$A$2:$L$2663,12,0)</f>
        <v>MX</v>
      </c>
      <c r="R26" s="1" t="str">
        <f>VLOOKUP(C26,[2]TMEC!$A$2:$K$2663,11,0)</f>
        <v>TMECGDL21-043</v>
      </c>
      <c r="S26" s="1" t="s">
        <v>24</v>
      </c>
    </row>
    <row r="27" spans="1:19" x14ac:dyDescent="0.25">
      <c r="A27" s="1" t="s">
        <v>18</v>
      </c>
      <c r="B27" s="1">
        <v>9026209901</v>
      </c>
      <c r="C27" s="1" t="s">
        <v>80</v>
      </c>
      <c r="D27" s="1" t="s">
        <v>20</v>
      </c>
      <c r="E27" s="1">
        <v>2</v>
      </c>
      <c r="F27" s="2" t="s">
        <v>81</v>
      </c>
      <c r="G27" s="1">
        <v>0.13</v>
      </c>
      <c r="H27" s="1">
        <v>662</v>
      </c>
      <c r="I27" s="1">
        <v>0.26</v>
      </c>
      <c r="J27" s="3">
        <f>I27/[1]RESULTADO!$D$1</f>
        <v>1.3043827259592231E-2</v>
      </c>
      <c r="K27" s="1">
        <v>0.28999999999999998</v>
      </c>
      <c r="L27" s="1" t="s">
        <v>11</v>
      </c>
      <c r="M27" s="1">
        <v>97.87</v>
      </c>
      <c r="N27" s="1" t="s">
        <v>11</v>
      </c>
      <c r="O27" s="1" t="s">
        <v>61</v>
      </c>
      <c r="P27" s="1">
        <v>85412999</v>
      </c>
      <c r="Q27" s="1" t="s">
        <v>23</v>
      </c>
      <c r="R27" s="1" t="e">
        <f>VLOOKUP(C27,[2]TMEC!$A$2:$K$2663,11,0)</f>
        <v>#N/A</v>
      </c>
      <c r="S27" s="1" t="s">
        <v>24</v>
      </c>
    </row>
    <row r="28" spans="1:19" x14ac:dyDescent="0.25">
      <c r="A28" s="1" t="s">
        <v>18</v>
      </c>
      <c r="B28" s="1">
        <v>9026209901</v>
      </c>
      <c r="C28" s="1" t="s">
        <v>82</v>
      </c>
      <c r="D28" s="1" t="s">
        <v>20</v>
      </c>
      <c r="E28" s="1">
        <v>1</v>
      </c>
      <c r="F28" s="2" t="s">
        <v>83</v>
      </c>
      <c r="G28" s="1">
        <v>0.26</v>
      </c>
      <c r="H28" s="1">
        <v>662</v>
      </c>
      <c r="I28" s="1">
        <v>0.26</v>
      </c>
      <c r="J28" s="3">
        <f>I28/[1]RESULTADO!$D$1</f>
        <v>1.3043827259592231E-2</v>
      </c>
      <c r="K28" s="1">
        <v>0.28999999999999998</v>
      </c>
      <c r="L28" s="1" t="s">
        <v>11</v>
      </c>
      <c r="M28" s="1">
        <v>98.16</v>
      </c>
      <c r="N28" s="1" t="s">
        <v>11</v>
      </c>
      <c r="O28" s="1" t="s">
        <v>61</v>
      </c>
      <c r="P28" s="1">
        <v>85412101</v>
      </c>
      <c r="Q28" s="1" t="s">
        <v>35</v>
      </c>
      <c r="R28" s="1" t="e">
        <f>VLOOKUP(C28,[2]TMEC!$A$2:$K$2663,11,0)</f>
        <v>#N/A</v>
      </c>
      <c r="S28" s="1" t="s">
        <v>24</v>
      </c>
    </row>
    <row r="29" spans="1:19" x14ac:dyDescent="0.25">
      <c r="A29" s="1" t="s">
        <v>18</v>
      </c>
      <c r="B29" s="1">
        <v>9026209901</v>
      </c>
      <c r="C29" s="1" t="s">
        <v>84</v>
      </c>
      <c r="D29" s="1" t="s">
        <v>20</v>
      </c>
      <c r="E29" s="1">
        <v>1</v>
      </c>
      <c r="F29" s="2" t="s">
        <v>85</v>
      </c>
      <c r="G29" s="1">
        <v>0.23</v>
      </c>
      <c r="H29" s="1">
        <v>662</v>
      </c>
      <c r="I29" s="1">
        <v>0.23</v>
      </c>
      <c r="J29" s="3">
        <f>I29/[1]RESULTADO!$D$1</f>
        <v>1.153877026810082E-2</v>
      </c>
      <c r="K29" s="1">
        <v>0.25</v>
      </c>
      <c r="L29" s="1" t="s">
        <v>11</v>
      </c>
      <c r="M29" s="1">
        <v>98.41</v>
      </c>
      <c r="N29" s="1" t="s">
        <v>11</v>
      </c>
      <c r="O29" s="1" t="s">
        <v>61</v>
      </c>
      <c r="P29" s="1">
        <v>85412101</v>
      </c>
      <c r="Q29" s="1" t="s">
        <v>23</v>
      </c>
      <c r="R29" s="1" t="e">
        <f>VLOOKUP(C29,[2]TMEC!$A$2:$K$2663,11,0)</f>
        <v>#N/A</v>
      </c>
      <c r="S29" s="1" t="s">
        <v>24</v>
      </c>
    </row>
    <row r="30" spans="1:19" x14ac:dyDescent="0.25">
      <c r="A30" s="1" t="s">
        <v>18</v>
      </c>
      <c r="B30" s="1">
        <v>9026209901</v>
      </c>
      <c r="C30" s="1" t="s">
        <v>86</v>
      </c>
      <c r="D30" s="1" t="s">
        <v>20</v>
      </c>
      <c r="E30" s="1">
        <v>1</v>
      </c>
      <c r="F30" s="2" t="s">
        <v>87</v>
      </c>
      <c r="G30" s="1">
        <v>0.19</v>
      </c>
      <c r="H30" s="1">
        <v>612</v>
      </c>
      <c r="I30" s="1">
        <v>0.19</v>
      </c>
      <c r="J30" s="3">
        <f>I30/[1]RESULTADO!$D$1</f>
        <v>9.5320276127789372E-3</v>
      </c>
      <c r="K30" s="1">
        <v>0.21</v>
      </c>
      <c r="L30" s="1" t="s">
        <v>11</v>
      </c>
      <c r="M30" s="1">
        <v>98.62</v>
      </c>
      <c r="N30" s="1" t="s">
        <v>11</v>
      </c>
      <c r="O30" s="1" t="s">
        <v>61</v>
      </c>
      <c r="P30" s="1">
        <v>85322499</v>
      </c>
      <c r="Q30" s="1" t="s">
        <v>35</v>
      </c>
      <c r="R30" s="1" t="e">
        <f>VLOOKUP(C30,[2]TMEC!$A$2:$K$2663,11,0)</f>
        <v>#N/A</v>
      </c>
      <c r="S30" s="1" t="s">
        <v>24</v>
      </c>
    </row>
    <row r="31" spans="1:19" x14ac:dyDescent="0.25">
      <c r="A31" s="1" t="s">
        <v>18</v>
      </c>
      <c r="B31" s="1">
        <v>9026209901</v>
      </c>
      <c r="C31" s="1" t="s">
        <v>88</v>
      </c>
      <c r="D31" s="1" t="s">
        <v>20</v>
      </c>
      <c r="E31" s="1">
        <v>1</v>
      </c>
      <c r="F31" s="2" t="s">
        <v>89</v>
      </c>
      <c r="G31" s="1">
        <v>0.12</v>
      </c>
      <c r="H31" s="1">
        <v>612</v>
      </c>
      <c r="I31" s="1">
        <v>0.12</v>
      </c>
      <c r="J31" s="3">
        <f>I31/[1]RESULTADO!$D$1</f>
        <v>6.0202279659656447E-3</v>
      </c>
      <c r="K31" s="1">
        <v>0.13</v>
      </c>
      <c r="L31" s="1" t="s">
        <v>11</v>
      </c>
      <c r="M31" s="1">
        <v>98.75</v>
      </c>
      <c r="N31" s="1" t="s">
        <v>11</v>
      </c>
      <c r="O31" s="1" t="s">
        <v>61</v>
      </c>
      <c r="P31" s="1">
        <v>85322499</v>
      </c>
      <c r="Q31" s="1" t="s">
        <v>69</v>
      </c>
      <c r="R31" s="1" t="e">
        <f>VLOOKUP(C31,[2]TMEC!$A$2:$K$2663,11,0)</f>
        <v>#N/A</v>
      </c>
      <c r="S31" s="1" t="s">
        <v>24</v>
      </c>
    </row>
    <row r="32" spans="1:19" x14ac:dyDescent="0.25">
      <c r="A32" s="1" t="s">
        <v>18</v>
      </c>
      <c r="B32" s="1">
        <v>9026209901</v>
      </c>
      <c r="C32" s="1" t="s">
        <v>90</v>
      </c>
      <c r="D32" s="1" t="s">
        <v>20</v>
      </c>
      <c r="E32" s="1">
        <v>4</v>
      </c>
      <c r="F32" s="2" t="s">
        <v>91</v>
      </c>
      <c r="G32" s="1">
        <v>0.03</v>
      </c>
      <c r="H32" s="1">
        <v>612</v>
      </c>
      <c r="I32" s="1">
        <v>0.12</v>
      </c>
      <c r="J32" s="3">
        <f>I32/[1]RESULTADO!$D$1</f>
        <v>6.0202279659656447E-3</v>
      </c>
      <c r="K32" s="1">
        <v>0.13</v>
      </c>
      <c r="L32" s="1" t="s">
        <v>11</v>
      </c>
      <c r="M32" s="1">
        <v>98.88</v>
      </c>
      <c r="N32" s="1" t="s">
        <v>11</v>
      </c>
      <c r="O32" s="1" t="s">
        <v>61</v>
      </c>
      <c r="P32" s="1">
        <v>85322499</v>
      </c>
      <c r="Q32" s="1" t="s">
        <v>69</v>
      </c>
      <c r="R32" s="1" t="e">
        <f>VLOOKUP(C32,[2]TMEC!$A$2:$K$2663,11,0)</f>
        <v>#N/A</v>
      </c>
      <c r="S32" s="1" t="s">
        <v>24</v>
      </c>
    </row>
    <row r="33" spans="1:19" x14ac:dyDescent="0.25">
      <c r="A33" s="1" t="s">
        <v>18</v>
      </c>
      <c r="B33" s="1">
        <v>9026209901</v>
      </c>
      <c r="C33" s="1" t="s">
        <v>92</v>
      </c>
      <c r="D33" s="1" t="s">
        <v>20</v>
      </c>
      <c r="E33" s="1">
        <v>1</v>
      </c>
      <c r="F33" s="2" t="s">
        <v>93</v>
      </c>
      <c r="G33" s="1">
        <v>0.11</v>
      </c>
      <c r="H33" s="1">
        <v>611</v>
      </c>
      <c r="I33" s="1">
        <v>0.11</v>
      </c>
      <c r="J33" s="3">
        <f>I33/[1]RESULTADO!$D$1</f>
        <v>5.5185423021351741E-3</v>
      </c>
      <c r="K33" s="1">
        <v>0.12</v>
      </c>
      <c r="L33" s="1" t="s">
        <v>11</v>
      </c>
      <c r="M33" s="1">
        <v>99</v>
      </c>
      <c r="N33" s="1" t="s">
        <v>11</v>
      </c>
      <c r="O33" s="1" t="s">
        <v>61</v>
      </c>
      <c r="P33" s="1">
        <v>85332101</v>
      </c>
      <c r="Q33" s="1" t="s">
        <v>69</v>
      </c>
      <c r="R33" s="1" t="e">
        <f>VLOOKUP(C33,[2]TMEC!$A$2:$K$2663,11,0)</f>
        <v>#N/A</v>
      </c>
      <c r="S33" s="1" t="s">
        <v>24</v>
      </c>
    </row>
    <row r="34" spans="1:19" hidden="1" x14ac:dyDescent="0.25">
      <c r="A34" s="1" t="s">
        <v>18</v>
      </c>
      <c r="B34" s="1">
        <v>9026209901</v>
      </c>
      <c r="C34" s="1" t="s">
        <v>94</v>
      </c>
      <c r="D34" s="1" t="s">
        <v>20</v>
      </c>
      <c r="E34" s="1">
        <v>3</v>
      </c>
      <c r="F34" s="2" t="s">
        <v>95</v>
      </c>
      <c r="G34" s="1">
        <v>0.04</v>
      </c>
      <c r="H34" s="1">
        <v>612</v>
      </c>
      <c r="I34" s="1">
        <v>0.11</v>
      </c>
      <c r="J34" s="3">
        <f>I34/[1]RESULTADO!$D$1</f>
        <v>5.5185423021351741E-3</v>
      </c>
      <c r="K34" s="1">
        <v>0.12</v>
      </c>
      <c r="L34" s="1" t="s">
        <v>11</v>
      </c>
      <c r="M34" s="1">
        <v>99.12</v>
      </c>
      <c r="N34" s="1" t="s">
        <v>11</v>
      </c>
      <c r="O34" s="1" t="s">
        <v>61</v>
      </c>
      <c r="P34" s="1">
        <v>85322499</v>
      </c>
      <c r="Q34" s="1" t="str">
        <f>VLOOKUP(C34,[2]TMEC!$A$2:$L$2663,12,0)</f>
        <v>MX</v>
      </c>
      <c r="R34" s="1" t="str">
        <f>VLOOKUP(C34,[2]TMEC!$A$2:$K$2663,11,0)</f>
        <v>TMECGDL21-043</v>
      </c>
      <c r="S34" s="1" t="s">
        <v>24</v>
      </c>
    </row>
    <row r="35" spans="1:19" x14ac:dyDescent="0.25">
      <c r="A35" s="1" t="s">
        <v>18</v>
      </c>
      <c r="B35" s="1">
        <v>9026209901</v>
      </c>
      <c r="C35" s="1" t="s">
        <v>96</v>
      </c>
      <c r="D35" s="1" t="s">
        <v>20</v>
      </c>
      <c r="E35" s="1">
        <v>1</v>
      </c>
      <c r="F35" s="2" t="s">
        <v>97</v>
      </c>
      <c r="G35" s="1">
        <v>0.1</v>
      </c>
      <c r="H35" s="1">
        <v>612</v>
      </c>
      <c r="I35" s="1">
        <v>0.1</v>
      </c>
      <c r="J35" s="3">
        <f>I35/[1]RESULTADO!$D$1</f>
        <v>5.0168566383047043E-3</v>
      </c>
      <c r="K35" s="1">
        <v>0.11</v>
      </c>
      <c r="L35" s="1" t="s">
        <v>11</v>
      </c>
      <c r="M35" s="1">
        <v>99.23</v>
      </c>
      <c r="N35" s="1" t="s">
        <v>11</v>
      </c>
      <c r="O35" s="1" t="s">
        <v>61</v>
      </c>
      <c r="P35" s="1">
        <v>85322399</v>
      </c>
      <c r="Q35" s="1" t="s">
        <v>98</v>
      </c>
      <c r="R35" s="1" t="e">
        <f>VLOOKUP(C35,[2]TMEC!$A$2:$K$2663,11,0)</f>
        <v>#N/A</v>
      </c>
      <c r="S35" s="1" t="s">
        <v>24</v>
      </c>
    </row>
    <row r="36" spans="1:19" x14ac:dyDescent="0.25">
      <c r="A36" s="1" t="s">
        <v>18</v>
      </c>
      <c r="B36" s="1">
        <v>9026209901</v>
      </c>
      <c r="C36" s="1" t="s">
        <v>99</v>
      </c>
      <c r="D36" s="1" t="s">
        <v>20</v>
      </c>
      <c r="E36" s="1">
        <v>3</v>
      </c>
      <c r="F36" s="2" t="s">
        <v>100</v>
      </c>
      <c r="G36" s="1">
        <v>0.03</v>
      </c>
      <c r="H36" s="1">
        <v>611</v>
      </c>
      <c r="I36" s="1">
        <v>0.1</v>
      </c>
      <c r="J36" s="3">
        <f>I36/[1]RESULTADO!$D$1</f>
        <v>5.0168566383047043E-3</v>
      </c>
      <c r="K36" s="1">
        <v>0.11</v>
      </c>
      <c r="L36" s="1" t="s">
        <v>11</v>
      </c>
      <c r="M36" s="1">
        <v>99.34</v>
      </c>
      <c r="N36" s="1" t="s">
        <v>11</v>
      </c>
      <c r="O36" s="1" t="s">
        <v>61</v>
      </c>
      <c r="P36" s="1">
        <v>8533210100</v>
      </c>
      <c r="Q36" s="1" t="s">
        <v>69</v>
      </c>
      <c r="R36" s="1" t="e">
        <f>VLOOKUP(C36,[2]TMEC!$A$2:$K$2663,11,0)</f>
        <v>#N/A</v>
      </c>
      <c r="S36" s="1" t="s">
        <v>24</v>
      </c>
    </row>
    <row r="37" spans="1:19" x14ac:dyDescent="0.25">
      <c r="A37" s="1" t="s">
        <v>18</v>
      </c>
      <c r="B37" s="1">
        <v>9026209901</v>
      </c>
      <c r="C37" s="1" t="s">
        <v>101</v>
      </c>
      <c r="D37" s="1" t="s">
        <v>20</v>
      </c>
      <c r="E37" s="1">
        <v>1</v>
      </c>
      <c r="F37" s="2" t="s">
        <v>102</v>
      </c>
      <c r="G37" s="1">
        <v>0.1</v>
      </c>
      <c r="H37" s="1">
        <v>393</v>
      </c>
      <c r="I37" s="1">
        <v>0.1</v>
      </c>
      <c r="J37" s="3">
        <f>I37/[1]RESULTADO!$D$1</f>
        <v>5.0168566383047043E-3</v>
      </c>
      <c r="K37" s="1">
        <v>0.11</v>
      </c>
      <c r="L37" s="1" t="s">
        <v>11</v>
      </c>
      <c r="M37" s="1">
        <v>99.45</v>
      </c>
      <c r="N37" s="1" t="s">
        <v>11</v>
      </c>
      <c r="O37" s="1" t="s">
        <v>61</v>
      </c>
      <c r="P37" s="1">
        <v>48219099</v>
      </c>
      <c r="Q37" s="1" t="s">
        <v>103</v>
      </c>
      <c r="R37" s="1" t="e">
        <f>VLOOKUP(C37,[2]TMEC!$A$2:$K$2663,11,0)</f>
        <v>#N/A</v>
      </c>
      <c r="S37" s="1" t="s">
        <v>24</v>
      </c>
    </row>
    <row r="38" spans="1:19" hidden="1" x14ac:dyDescent="0.25">
      <c r="A38" s="1" t="s">
        <v>18</v>
      </c>
      <c r="B38" s="1">
        <v>9026209901</v>
      </c>
      <c r="C38" s="1" t="s">
        <v>104</v>
      </c>
      <c r="D38" s="1" t="s">
        <v>20</v>
      </c>
      <c r="E38" s="1">
        <v>3</v>
      </c>
      <c r="F38" s="2" t="s">
        <v>105</v>
      </c>
      <c r="G38" s="1">
        <v>0.02</v>
      </c>
      <c r="H38" s="1">
        <v>612</v>
      </c>
      <c r="I38" s="1">
        <v>7.0000000000000007E-2</v>
      </c>
      <c r="J38" s="3">
        <f>I38/[1]RESULTADO!$D$1</f>
        <v>3.5117996468132929E-3</v>
      </c>
      <c r="K38" s="1">
        <v>0.08</v>
      </c>
      <c r="L38" s="1" t="s">
        <v>11</v>
      </c>
      <c r="M38" s="1">
        <v>99.53</v>
      </c>
      <c r="N38" s="1" t="s">
        <v>11</v>
      </c>
      <c r="O38" s="1" t="s">
        <v>61</v>
      </c>
      <c r="P38" s="1">
        <v>85322499</v>
      </c>
      <c r="Q38" s="1" t="str">
        <f>VLOOKUP(C38,[2]TMEC!$A$2:$L$2663,12,0)</f>
        <v>MX</v>
      </c>
      <c r="R38" s="1" t="str">
        <f>VLOOKUP(C38,[2]TMEC!$A$2:$K$2663,11,0)</f>
        <v>TMECGDL21-043</v>
      </c>
      <c r="S38" s="1" t="s">
        <v>24</v>
      </c>
    </row>
    <row r="39" spans="1:19" x14ac:dyDescent="0.25">
      <c r="A39" s="1" t="s">
        <v>18</v>
      </c>
      <c r="B39" s="1">
        <v>9026209901</v>
      </c>
      <c r="C39" s="1" t="s">
        <v>106</v>
      </c>
      <c r="D39" s="1" t="s">
        <v>20</v>
      </c>
      <c r="E39" s="1">
        <v>1</v>
      </c>
      <c r="F39" s="2" t="s">
        <v>107</v>
      </c>
      <c r="G39" s="1">
        <v>0.05</v>
      </c>
      <c r="H39" s="1">
        <v>611</v>
      </c>
      <c r="I39" s="1">
        <v>0.05</v>
      </c>
      <c r="J39" s="3">
        <f>I39/[1]RESULTADO!$D$1</f>
        <v>2.5084283191523522E-3</v>
      </c>
      <c r="K39" s="1">
        <v>0.05</v>
      </c>
      <c r="L39" s="1" t="s">
        <v>11</v>
      </c>
      <c r="M39" s="1">
        <v>99.58</v>
      </c>
      <c r="N39" s="1" t="s">
        <v>11</v>
      </c>
      <c r="O39" s="1" t="s">
        <v>61</v>
      </c>
      <c r="P39" s="1">
        <v>8533210100</v>
      </c>
      <c r="Q39" s="1" t="s">
        <v>23</v>
      </c>
      <c r="R39" s="1" t="e">
        <f>VLOOKUP(C39,[2]TMEC!$A$2:$K$2663,11,0)</f>
        <v>#N/A</v>
      </c>
      <c r="S39" s="1" t="s">
        <v>24</v>
      </c>
    </row>
    <row r="40" spans="1:19" x14ac:dyDescent="0.25">
      <c r="A40" s="1" t="s">
        <v>18</v>
      </c>
      <c r="B40" s="1">
        <v>9026209901</v>
      </c>
      <c r="C40" s="1" t="s">
        <v>108</v>
      </c>
      <c r="D40" s="1" t="s">
        <v>20</v>
      </c>
      <c r="E40" s="1">
        <v>5</v>
      </c>
      <c r="F40" s="2" t="s">
        <v>109</v>
      </c>
      <c r="G40" s="1">
        <v>0.01</v>
      </c>
      <c r="H40" s="1">
        <v>611</v>
      </c>
      <c r="I40" s="1">
        <v>0.05</v>
      </c>
      <c r="J40" s="3">
        <f>I40/[1]RESULTADO!$D$1</f>
        <v>2.5084283191523522E-3</v>
      </c>
      <c r="K40" s="1">
        <v>0.05</v>
      </c>
      <c r="L40" s="1" t="s">
        <v>11</v>
      </c>
      <c r="M40" s="1">
        <v>99.63</v>
      </c>
      <c r="N40" s="1" t="s">
        <v>11</v>
      </c>
      <c r="O40" s="1" t="s">
        <v>61</v>
      </c>
      <c r="P40" s="1">
        <v>85332101</v>
      </c>
      <c r="Q40" s="1" t="s">
        <v>69</v>
      </c>
      <c r="R40" s="1" t="e">
        <f>VLOOKUP(C40,[2]TMEC!$A$2:$K$2663,11,0)</f>
        <v>#N/A</v>
      </c>
      <c r="S40" s="1" t="s">
        <v>24</v>
      </c>
    </row>
    <row r="41" spans="1:19" x14ac:dyDescent="0.25">
      <c r="A41" s="1" t="s">
        <v>18</v>
      </c>
      <c r="B41" s="1">
        <v>9026209901</v>
      </c>
      <c r="C41" s="1" t="s">
        <v>110</v>
      </c>
      <c r="D41" s="1" t="s">
        <v>20</v>
      </c>
      <c r="E41" s="1">
        <v>1</v>
      </c>
      <c r="F41" s="2" t="s">
        <v>111</v>
      </c>
      <c r="G41" s="1">
        <v>0.05</v>
      </c>
      <c r="H41" s="1">
        <v>616</v>
      </c>
      <c r="I41" s="1">
        <v>0.05</v>
      </c>
      <c r="J41" s="3">
        <f>I41/[1]RESULTADO!$D$1</f>
        <v>2.5084283191523522E-3</v>
      </c>
      <c r="K41" s="1">
        <v>0.05</v>
      </c>
      <c r="L41" s="1" t="s">
        <v>11</v>
      </c>
      <c r="M41" s="1">
        <v>99.68</v>
      </c>
      <c r="N41" s="1" t="s">
        <v>11</v>
      </c>
      <c r="O41" s="1" t="s">
        <v>61</v>
      </c>
      <c r="P41" s="1">
        <v>85322499</v>
      </c>
      <c r="Q41" s="1" t="s">
        <v>69</v>
      </c>
      <c r="R41" s="1" t="e">
        <f>VLOOKUP(C41,[2]TMEC!$A$2:$K$2663,11,0)</f>
        <v>#N/A</v>
      </c>
      <c r="S41" s="1" t="s">
        <v>24</v>
      </c>
    </row>
    <row r="42" spans="1:19" hidden="1" x14ac:dyDescent="0.25">
      <c r="A42" s="1" t="s">
        <v>18</v>
      </c>
      <c r="B42" s="1">
        <v>9026209901</v>
      </c>
      <c r="C42" s="1" t="s">
        <v>112</v>
      </c>
      <c r="D42" s="1" t="s">
        <v>20</v>
      </c>
      <c r="E42" s="1">
        <v>1</v>
      </c>
      <c r="F42" s="2" t="s">
        <v>113</v>
      </c>
      <c r="G42" s="1">
        <v>0.05</v>
      </c>
      <c r="H42" s="1">
        <v>612</v>
      </c>
      <c r="I42" s="1">
        <v>0.05</v>
      </c>
      <c r="J42" s="3">
        <f>I42/[1]RESULTADO!$D$1</f>
        <v>2.5084283191523522E-3</v>
      </c>
      <c r="K42" s="1">
        <v>0.05</v>
      </c>
      <c r="L42" s="1" t="s">
        <v>11</v>
      </c>
      <c r="M42" s="1">
        <v>99.73</v>
      </c>
      <c r="N42" s="1" t="s">
        <v>11</v>
      </c>
      <c r="O42" s="1" t="s">
        <v>61</v>
      </c>
      <c r="P42" s="1">
        <v>85322499</v>
      </c>
      <c r="Q42" s="1" t="str">
        <f>VLOOKUP(C42,[2]TMEC!$A$2:$L$2663,12,0)</f>
        <v>MX</v>
      </c>
      <c r="R42" s="1" t="str">
        <f>VLOOKUP(C42,[2]TMEC!$A$2:$K$2663,11,0)</f>
        <v>TMECGDL21-043</v>
      </c>
      <c r="S42" s="1" t="s">
        <v>24</v>
      </c>
    </row>
    <row r="43" spans="1:19" x14ac:dyDescent="0.25">
      <c r="A43" s="1" t="s">
        <v>18</v>
      </c>
      <c r="B43" s="1">
        <v>9026209901</v>
      </c>
      <c r="C43" s="1" t="s">
        <v>114</v>
      </c>
      <c r="D43" s="1" t="s">
        <v>20</v>
      </c>
      <c r="E43" s="1">
        <v>2</v>
      </c>
      <c r="F43" s="2" t="s">
        <v>115</v>
      </c>
      <c r="G43" s="1">
        <v>0.02</v>
      </c>
      <c r="H43" s="1">
        <v>611</v>
      </c>
      <c r="I43" s="1">
        <v>0.04</v>
      </c>
      <c r="J43" s="3">
        <f>I43/[1]RESULTADO!$D$1</f>
        <v>2.0067426553218816E-3</v>
      </c>
      <c r="K43" s="1">
        <v>0.04</v>
      </c>
      <c r="L43" s="1" t="s">
        <v>11</v>
      </c>
      <c r="M43" s="1">
        <v>99.77</v>
      </c>
      <c r="N43" s="1" t="s">
        <v>11</v>
      </c>
      <c r="O43" s="1" t="s">
        <v>61</v>
      </c>
      <c r="P43" s="1">
        <v>85332101</v>
      </c>
      <c r="Q43" s="1" t="s">
        <v>27</v>
      </c>
      <c r="R43" s="1" t="e">
        <f>VLOOKUP(C43,[2]TMEC!$A$2:$K$2663,11,0)</f>
        <v>#N/A</v>
      </c>
      <c r="S43" s="1" t="s">
        <v>24</v>
      </c>
    </row>
    <row r="44" spans="1:19" hidden="1" x14ac:dyDescent="0.25">
      <c r="A44" s="1" t="s">
        <v>18</v>
      </c>
      <c r="B44" s="1">
        <v>9026209901</v>
      </c>
      <c r="C44" s="1" t="s">
        <v>116</v>
      </c>
      <c r="D44" s="1" t="s">
        <v>20</v>
      </c>
      <c r="E44" s="1">
        <v>1</v>
      </c>
      <c r="F44" s="2" t="s">
        <v>117</v>
      </c>
      <c r="G44" s="1">
        <v>0.03</v>
      </c>
      <c r="H44" s="1">
        <v>612</v>
      </c>
      <c r="I44" s="1">
        <v>0.03</v>
      </c>
      <c r="J44" s="3">
        <f>I44/[1]RESULTADO!$D$1</f>
        <v>1.5050569914914112E-3</v>
      </c>
      <c r="K44" s="1">
        <v>0.03</v>
      </c>
      <c r="L44" s="1" t="s">
        <v>11</v>
      </c>
      <c r="M44" s="1">
        <v>99.8</v>
      </c>
      <c r="N44" s="1" t="s">
        <v>11</v>
      </c>
      <c r="O44" s="1" t="s">
        <v>61</v>
      </c>
      <c r="P44" s="1">
        <v>85322499</v>
      </c>
      <c r="Q44" s="1" t="str">
        <f>VLOOKUP(C44,[2]TMEC!$A$2:$L$2663,12,0)</f>
        <v>MX</v>
      </c>
      <c r="R44" s="1" t="str">
        <f>VLOOKUP(C44,[2]TMEC!$A$2:$K$2663,11,0)</f>
        <v>TMECGDL21-043</v>
      </c>
      <c r="S44" s="1" t="s">
        <v>24</v>
      </c>
    </row>
    <row r="45" spans="1:19" x14ac:dyDescent="0.25">
      <c r="A45" s="1" t="s">
        <v>18</v>
      </c>
      <c r="B45" s="1">
        <v>9026209901</v>
      </c>
      <c r="C45" s="1" t="s">
        <v>118</v>
      </c>
      <c r="D45" s="1" t="s">
        <v>20</v>
      </c>
      <c r="E45" s="1">
        <v>1</v>
      </c>
      <c r="F45" s="2" t="s">
        <v>119</v>
      </c>
      <c r="G45" s="1">
        <v>0.03</v>
      </c>
      <c r="H45" s="1">
        <v>611</v>
      </c>
      <c r="I45" s="1">
        <v>0.03</v>
      </c>
      <c r="J45" s="3">
        <f>I45/[1]RESULTADO!$D$1</f>
        <v>1.5050569914914112E-3</v>
      </c>
      <c r="K45" s="1">
        <v>0.03</v>
      </c>
      <c r="L45" s="1" t="s">
        <v>11</v>
      </c>
      <c r="M45" s="1">
        <v>99.83</v>
      </c>
      <c r="N45" s="1" t="s">
        <v>11</v>
      </c>
      <c r="O45" s="1" t="s">
        <v>61</v>
      </c>
      <c r="P45" s="1">
        <v>8533210100</v>
      </c>
      <c r="Q45" s="1" t="s">
        <v>23</v>
      </c>
      <c r="R45" s="1" t="e">
        <f>VLOOKUP(C45,[2]TMEC!$A$2:$K$2663,11,0)</f>
        <v>#N/A</v>
      </c>
      <c r="S45" s="1" t="s">
        <v>24</v>
      </c>
    </row>
    <row r="46" spans="1:19" hidden="1" x14ac:dyDescent="0.25">
      <c r="A46" s="1" t="s">
        <v>18</v>
      </c>
      <c r="B46" s="1">
        <v>9026209901</v>
      </c>
      <c r="C46" s="1" t="s">
        <v>120</v>
      </c>
      <c r="D46" s="1" t="s">
        <v>20</v>
      </c>
      <c r="E46" s="1">
        <v>1</v>
      </c>
      <c r="F46" s="2" t="s">
        <v>121</v>
      </c>
      <c r="G46" s="1">
        <v>0.03</v>
      </c>
      <c r="H46" s="1">
        <v>612</v>
      </c>
      <c r="I46" s="1">
        <v>0.03</v>
      </c>
      <c r="J46" s="3">
        <f>I46/[1]RESULTADO!$D$1</f>
        <v>1.5050569914914112E-3</v>
      </c>
      <c r="K46" s="1">
        <v>0.03</v>
      </c>
      <c r="L46" s="1" t="s">
        <v>11</v>
      </c>
      <c r="M46" s="1">
        <v>99.86</v>
      </c>
      <c r="N46" s="1" t="s">
        <v>11</v>
      </c>
      <c r="O46" s="1" t="s">
        <v>61</v>
      </c>
      <c r="P46" s="1">
        <v>85322499</v>
      </c>
      <c r="Q46" s="1" t="str">
        <f>VLOOKUP(C46,[2]TMEC!$A$2:$L$2663,12,0)</f>
        <v>MX</v>
      </c>
      <c r="R46" s="1" t="str">
        <f>VLOOKUP(C46,[2]TMEC!$A$2:$K$2663,11,0)</f>
        <v>TMECGDL21-043</v>
      </c>
      <c r="S46" s="1" t="s">
        <v>24</v>
      </c>
    </row>
    <row r="47" spans="1:19" x14ac:dyDescent="0.25">
      <c r="A47" s="1" t="s">
        <v>18</v>
      </c>
      <c r="B47" s="1">
        <v>9026209901</v>
      </c>
      <c r="C47" s="1" t="s">
        <v>122</v>
      </c>
      <c r="D47" s="1" t="s">
        <v>20</v>
      </c>
      <c r="E47" s="1">
        <v>2</v>
      </c>
      <c r="F47" s="2" t="s">
        <v>123</v>
      </c>
      <c r="G47" s="1">
        <v>0.01</v>
      </c>
      <c r="H47" s="1">
        <v>611</v>
      </c>
      <c r="I47" s="1">
        <v>0.02</v>
      </c>
      <c r="J47" s="3">
        <f>I47/[1]RESULTADO!$D$1</f>
        <v>1.0033713276609408E-3</v>
      </c>
      <c r="K47" s="1">
        <v>0.02</v>
      </c>
      <c r="L47" s="1" t="s">
        <v>11</v>
      </c>
      <c r="M47" s="1">
        <v>99.88</v>
      </c>
      <c r="N47" s="1" t="s">
        <v>11</v>
      </c>
      <c r="O47" s="1" t="s">
        <v>61</v>
      </c>
      <c r="P47" s="1">
        <v>85232101</v>
      </c>
      <c r="Q47" s="1" t="s">
        <v>35</v>
      </c>
      <c r="R47" s="1" t="e">
        <f>VLOOKUP(C47,[2]TMEC!$A$2:$K$2663,11,0)</f>
        <v>#N/A</v>
      </c>
      <c r="S47" s="1" t="s">
        <v>24</v>
      </c>
    </row>
    <row r="48" spans="1:19" x14ac:dyDescent="0.25">
      <c r="A48" s="1" t="s">
        <v>18</v>
      </c>
      <c r="B48" s="1">
        <v>9026209901</v>
      </c>
      <c r="C48" s="1" t="s">
        <v>124</v>
      </c>
      <c r="D48" s="1" t="s">
        <v>20</v>
      </c>
      <c r="E48" s="1">
        <v>1</v>
      </c>
      <c r="F48" s="2" t="s">
        <v>125</v>
      </c>
      <c r="G48" s="1">
        <v>0.02</v>
      </c>
      <c r="H48" s="1">
        <v>673</v>
      </c>
      <c r="I48" s="1">
        <v>0.02</v>
      </c>
      <c r="J48" s="3">
        <f>I48/[1]RESULTADO!$D$1</f>
        <v>1.0033713276609408E-3</v>
      </c>
      <c r="K48" s="1">
        <v>0.02</v>
      </c>
      <c r="L48" s="1" t="s">
        <v>11</v>
      </c>
      <c r="M48" s="1">
        <v>99.9</v>
      </c>
      <c r="N48" s="1" t="s">
        <v>11</v>
      </c>
      <c r="O48" s="1" t="s">
        <v>61</v>
      </c>
      <c r="P48" s="1">
        <v>85414001</v>
      </c>
      <c r="Q48" s="1" t="s">
        <v>27</v>
      </c>
      <c r="R48" s="1" t="e">
        <f>VLOOKUP(C48,[2]TMEC!$A$2:$K$2663,11,0)</f>
        <v>#N/A</v>
      </c>
      <c r="S48" s="1" t="s">
        <v>24</v>
      </c>
    </row>
    <row r="49" spans="1:19" x14ac:dyDescent="0.25">
      <c r="A49" s="1" t="s">
        <v>18</v>
      </c>
      <c r="B49" s="1">
        <v>9026209901</v>
      </c>
      <c r="C49" s="1" t="s">
        <v>126</v>
      </c>
      <c r="D49" s="1" t="s">
        <v>20</v>
      </c>
      <c r="E49" s="1">
        <v>1</v>
      </c>
      <c r="F49" s="2" t="s">
        <v>127</v>
      </c>
      <c r="G49" s="1">
        <v>0.01</v>
      </c>
      <c r="H49" s="1">
        <v>611</v>
      </c>
      <c r="I49" s="1">
        <v>0.01</v>
      </c>
      <c r="J49" s="3">
        <f>I49/[1]RESULTADO!$D$1</f>
        <v>5.0168566383047039E-4</v>
      </c>
      <c r="K49" s="1">
        <v>0.01</v>
      </c>
      <c r="L49" s="1" t="s">
        <v>11</v>
      </c>
      <c r="M49" s="1">
        <v>99.91</v>
      </c>
      <c r="N49" s="1" t="s">
        <v>11</v>
      </c>
      <c r="O49" s="1" t="s">
        <v>61</v>
      </c>
      <c r="P49" s="1">
        <v>85332101</v>
      </c>
      <c r="Q49" s="1" t="s">
        <v>69</v>
      </c>
      <c r="R49" s="1" t="e">
        <f>VLOOKUP(C49,[2]TMEC!$A$2:$K$2663,11,0)</f>
        <v>#N/A</v>
      </c>
      <c r="S49" s="1" t="s">
        <v>24</v>
      </c>
    </row>
    <row r="50" spans="1:19" x14ac:dyDescent="0.25">
      <c r="A50" s="1" t="s">
        <v>18</v>
      </c>
      <c r="B50" s="1">
        <v>9026209901</v>
      </c>
      <c r="C50" s="1" t="s">
        <v>128</v>
      </c>
      <c r="D50" s="1" t="s">
        <v>20</v>
      </c>
      <c r="E50" s="1">
        <v>2</v>
      </c>
      <c r="F50" s="2" t="s">
        <v>129</v>
      </c>
      <c r="G50" s="1">
        <v>0.01</v>
      </c>
      <c r="H50" s="1">
        <v>611</v>
      </c>
      <c r="I50" s="1">
        <v>0.01</v>
      </c>
      <c r="J50" s="3">
        <f>I50/[1]RESULTADO!$D$1</f>
        <v>5.0168566383047039E-4</v>
      </c>
      <c r="K50" s="1">
        <v>0.01</v>
      </c>
      <c r="L50" s="1" t="s">
        <v>11</v>
      </c>
      <c r="M50" s="1">
        <v>99.92</v>
      </c>
      <c r="N50" s="1" t="s">
        <v>11</v>
      </c>
      <c r="O50" s="1" t="s">
        <v>61</v>
      </c>
      <c r="P50" s="1">
        <v>85332101</v>
      </c>
      <c r="Q50" s="1" t="s">
        <v>69</v>
      </c>
      <c r="R50" s="1" t="e">
        <f>VLOOKUP(C50,[2]TMEC!$A$2:$K$2663,11,0)</f>
        <v>#N/A</v>
      </c>
      <c r="S50" s="1" t="s">
        <v>24</v>
      </c>
    </row>
    <row r="51" spans="1:19" x14ac:dyDescent="0.25">
      <c r="A51" s="1" t="s">
        <v>18</v>
      </c>
      <c r="B51" s="1">
        <v>9026209901</v>
      </c>
      <c r="C51" s="1" t="s">
        <v>130</v>
      </c>
      <c r="D51" s="1" t="s">
        <v>20</v>
      </c>
      <c r="E51" s="1">
        <v>1</v>
      </c>
      <c r="F51" s="2" t="s">
        <v>131</v>
      </c>
      <c r="G51" s="1">
        <v>0.01</v>
      </c>
      <c r="H51" s="1">
        <v>611</v>
      </c>
      <c r="I51" s="1">
        <v>0.01</v>
      </c>
      <c r="J51" s="3">
        <f>I51/[1]RESULTADO!$D$1</f>
        <v>5.0168566383047039E-4</v>
      </c>
      <c r="K51" s="1">
        <v>0.01</v>
      </c>
      <c r="L51" s="1" t="s">
        <v>11</v>
      </c>
      <c r="M51" s="1">
        <v>99.93</v>
      </c>
      <c r="N51" s="1" t="s">
        <v>11</v>
      </c>
      <c r="O51" s="1" t="s">
        <v>61</v>
      </c>
      <c r="P51" s="1">
        <v>85332101</v>
      </c>
      <c r="Q51" s="1" t="s">
        <v>27</v>
      </c>
      <c r="R51" s="1" t="e">
        <f>VLOOKUP(C51,[2]TMEC!$A$2:$K$2663,11,0)</f>
        <v>#N/A</v>
      </c>
      <c r="S51" s="1" t="s">
        <v>24</v>
      </c>
    </row>
    <row r="52" spans="1:19" x14ac:dyDescent="0.25">
      <c r="A52" s="1" t="s">
        <v>18</v>
      </c>
      <c r="B52" s="1">
        <v>9026209901</v>
      </c>
      <c r="C52" s="1" t="s">
        <v>126</v>
      </c>
      <c r="D52" s="1" t="s">
        <v>20</v>
      </c>
      <c r="E52" s="1">
        <v>1</v>
      </c>
      <c r="F52" s="2" t="s">
        <v>127</v>
      </c>
      <c r="G52" s="1">
        <v>0.01</v>
      </c>
      <c r="H52" s="1">
        <v>611</v>
      </c>
      <c r="I52" s="1">
        <v>0.01</v>
      </c>
      <c r="J52" s="3">
        <f>I52/[1]RESULTADO!$D$1</f>
        <v>5.0168566383047039E-4</v>
      </c>
      <c r="K52" s="1">
        <v>0.01</v>
      </c>
      <c r="L52" s="1" t="s">
        <v>11</v>
      </c>
      <c r="M52" s="1">
        <v>99.94</v>
      </c>
      <c r="N52" s="1" t="s">
        <v>11</v>
      </c>
      <c r="O52" s="1" t="s">
        <v>61</v>
      </c>
      <c r="P52" s="1">
        <v>85332101</v>
      </c>
      <c r="Q52" s="1" t="s">
        <v>69</v>
      </c>
      <c r="R52" s="1" t="e">
        <f>VLOOKUP(C52,[2]TMEC!$A$2:$K$2663,11,0)</f>
        <v>#N/A</v>
      </c>
      <c r="S52" s="1" t="s">
        <v>24</v>
      </c>
    </row>
  </sheetData>
  <autoFilter ref="A1:S52" xr:uid="{98D28833-35A1-40CF-85C6-C1D3D49C6EC5}">
    <filterColumn colId="17">
      <filters>
        <filter val="#N/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EDD3-5D1E-46E6-B807-41B7131A6C93}">
  <dimension ref="A1:E2"/>
  <sheetViews>
    <sheetView tabSelected="1" workbookViewId="0">
      <selection activeCell="A8" sqref="A8"/>
    </sheetView>
  </sheetViews>
  <sheetFormatPr baseColWidth="10" defaultRowHeight="15" x14ac:dyDescent="0.25"/>
  <cols>
    <col min="1" max="1" width="19.140625" bestFit="1" customWidth="1"/>
  </cols>
  <sheetData>
    <row r="1" spans="1:5" x14ac:dyDescent="0.25">
      <c r="A1" s="14" t="s">
        <v>0</v>
      </c>
      <c r="B1" s="14" t="s">
        <v>141</v>
      </c>
      <c r="C1" s="14" t="s">
        <v>142</v>
      </c>
      <c r="D1" s="14" t="s">
        <v>143</v>
      </c>
      <c r="E1" s="14" t="s">
        <v>144</v>
      </c>
    </row>
    <row r="2" spans="1:5" x14ac:dyDescent="0.25">
      <c r="A2" s="5" t="s">
        <v>18</v>
      </c>
      <c r="C2" s="15">
        <v>10.02</v>
      </c>
      <c r="D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93E1-4136-4862-AC8E-61B883021A06}">
  <dimension ref="A1:H5"/>
  <sheetViews>
    <sheetView workbookViewId="0">
      <selection activeCell="A4" sqref="A4"/>
    </sheetView>
  </sheetViews>
  <sheetFormatPr baseColWidth="10" defaultRowHeight="15" x14ac:dyDescent="0.25"/>
  <cols>
    <col min="1" max="1" width="16.5703125" bestFit="1" customWidth="1"/>
    <col min="2" max="2" width="17.28515625" bestFit="1" customWidth="1"/>
    <col min="3" max="3" width="2.85546875" customWidth="1"/>
    <col min="4" max="4" width="9.5703125" bestFit="1" customWidth="1"/>
    <col min="5" max="5" width="65.140625" bestFit="1" customWidth="1"/>
    <col min="6" max="6" width="2.85546875" customWidth="1"/>
    <col min="7" max="7" width="16.28515625" bestFit="1" customWidth="1"/>
    <col min="8" max="8" width="6" bestFit="1" customWidth="1"/>
  </cols>
  <sheetData>
    <row r="1" spans="1:8" x14ac:dyDescent="0.25">
      <c r="A1" s="4" t="s">
        <v>16</v>
      </c>
      <c r="B1" t="s">
        <v>134</v>
      </c>
      <c r="D1" s="6" t="s">
        <v>136</v>
      </c>
      <c r="E1" s="8" t="s">
        <v>137</v>
      </c>
      <c r="G1" s="6" t="s">
        <v>139</v>
      </c>
      <c r="H1" s="9">
        <v>10.02</v>
      </c>
    </row>
    <row r="3" spans="1:8" x14ac:dyDescent="0.25">
      <c r="A3" s="4" t="s">
        <v>132</v>
      </c>
      <c r="B3" t="s">
        <v>135</v>
      </c>
      <c r="D3" s="6" t="s">
        <v>138</v>
      </c>
      <c r="E3" s="10">
        <f>(H1-GETPIVOTDATA("Valor USD",$A$3,"Producto Terminado","A3C0632770095"))/H1*100</f>
        <v>59.269332582226795</v>
      </c>
    </row>
    <row r="4" spans="1:8" x14ac:dyDescent="0.25">
      <c r="A4" s="5" t="s">
        <v>18</v>
      </c>
      <c r="B4" s="7">
        <v>4.0812128752608752</v>
      </c>
    </row>
    <row r="5" spans="1:8" x14ac:dyDescent="0.25">
      <c r="A5" s="5" t="s">
        <v>133</v>
      </c>
      <c r="B5" s="7">
        <v>4.0812128752608752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48B4-6CD8-4948-B71A-479442595D2E}">
  <dimension ref="A1:H5"/>
  <sheetViews>
    <sheetView workbookViewId="0">
      <selection activeCell="E3" sqref="E3"/>
    </sheetView>
  </sheetViews>
  <sheetFormatPr baseColWidth="10" defaultRowHeight="15" x14ac:dyDescent="0.25"/>
  <cols>
    <col min="1" max="1" width="19.28515625" bestFit="1" customWidth="1"/>
    <col min="2" max="2" width="17.140625" customWidth="1"/>
    <col min="3" max="3" width="3.28515625" customWidth="1"/>
    <col min="4" max="4" width="9.5703125" bestFit="1" customWidth="1"/>
    <col min="5" max="5" width="46.5703125" bestFit="1" customWidth="1"/>
    <col min="6" max="6" width="2.7109375" customWidth="1"/>
    <col min="7" max="7" width="16.28515625" bestFit="1" customWidth="1"/>
    <col min="8" max="8" width="6" bestFit="1" customWidth="1"/>
  </cols>
  <sheetData>
    <row r="1" spans="1:8" x14ac:dyDescent="0.25">
      <c r="A1" s="4" t="s">
        <v>17</v>
      </c>
      <c r="B1" t="s">
        <v>38</v>
      </c>
      <c r="D1" s="6" t="s">
        <v>136</v>
      </c>
      <c r="E1" s="8" t="s">
        <v>140</v>
      </c>
      <c r="G1" s="6" t="s">
        <v>139</v>
      </c>
      <c r="H1" s="9">
        <v>10.02</v>
      </c>
    </row>
    <row r="3" spans="1:8" x14ac:dyDescent="0.25">
      <c r="A3" s="4" t="s">
        <v>132</v>
      </c>
      <c r="B3" t="s">
        <v>135</v>
      </c>
      <c r="D3" s="6" t="s">
        <v>138</v>
      </c>
      <c r="E3" s="10">
        <f>GETPIVOTDATA("Valor USD",$A$3,"Producto Terminado","A3C0632770095")/H1*100</f>
        <v>2.4984146332475525</v>
      </c>
    </row>
    <row r="4" spans="1:8" x14ac:dyDescent="0.25">
      <c r="A4" s="5" t="s">
        <v>18</v>
      </c>
      <c r="B4" s="7">
        <v>0.25034114625140474</v>
      </c>
    </row>
    <row r="5" spans="1:8" x14ac:dyDescent="0.25">
      <c r="A5" t="s">
        <v>133</v>
      </c>
      <c r="B5" s="7">
        <v>0.25034114625140474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BOM</vt:lpstr>
      <vt:lpstr>Hoja1</vt:lpstr>
      <vt:lpstr>VCR (VT)</vt:lpstr>
      <vt:lpstr>MINIMIS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Continental3</dc:creator>
  <cp:lastModifiedBy>Ricardo</cp:lastModifiedBy>
  <dcterms:created xsi:type="dcterms:W3CDTF">2021-06-11T16:08:46Z</dcterms:created>
  <dcterms:modified xsi:type="dcterms:W3CDTF">2022-01-12T22:14:06Z</dcterms:modified>
</cp:coreProperties>
</file>