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ctrlProps/ctrlProp232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221.xml" ContentType="application/vnd.ms-excel.controlproperties+xml"/>
  <Override PartName="/xl/ctrlProps/ctrlProp92.xml" ContentType="application/vnd.ms-excel.controlproperties+xml"/>
  <Override PartName="/xl/ctrlProps/ctrlProp147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Override PartName="/xl/ctrlProps/ctrlProp45.xml" ContentType="application/vnd.ms-excel.controlproperties+xml"/>
  <Override PartName="/xl/ctrlProps/ctrlProp194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83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3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Default Extension="png" ContentType="image/png"/>
  <Override PartName="/customXml/itemProps2.xml" ContentType="application/vnd.openxmlformats-officedocument.customXmlProperties+xml"/>
  <Override PartName="/xl/ctrlProps/ctrlProp204.xml" ContentType="application/vnd.ms-excel.controlproperties+xml"/>
  <Override PartName="/xl/ctrlProps/ctrlProp19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240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Override PartName="/xl/ctrlProps/ctrlProp162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238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234.xml" ContentType="application/vnd.ms-excel.controlproperties+xml"/>
  <Override PartName="/xl/ctrlProps/ctrlProp100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xl/ctrlProps/ctrlProp22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23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15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217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235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24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77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ctrlProps/ctrlProp23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66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229.xml" ContentType="application/vnd.ms-excel.controlproperties+xml"/>
  <Override PartName="/xl/ctrlProps/ctrlProp236.xml" ContentType="application/vnd.ms-excel.controlproperties+xml"/>
  <Override PartName="/xl/ctrlProps/ctrlProp102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25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customXml/itemProps1.xml" ContentType="application/vnd.openxmlformats-officedocument.customXmlProperties+xml"/>
  <Override PartName="/xl/ctrlProps/ctrlProp203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187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219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08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79.xml" ContentType="application/vnd.ms-excel.controlproperties+xml"/>
  <Override PartName="/xl/ctrlProps/ctrlProp222.xml" ContentType="application/vnd.ms-excel.controlproperties+xml"/>
  <Override PartName="/xl/ctrlProps/ctrlProp233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24.xml" ContentType="application/vnd.ms-excel.controlproperties+xml"/>
  <Override PartName="/xl/ctrlProps/ctrlProp17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25" windowHeight="10425"/>
  </bookViews>
  <sheets>
    <sheet name="Työssäoppimisenpäiväkirja" sheetId="1" r:id="rId1"/>
  </sheets>
  <definedNames>
    <definedName name="_xlnm.Print_Titles" localSheetId="0">Työssäoppimisenpäiväkirja!$5:$8</definedName>
    <definedName name="_xlnm.Print_Area" localSheetId="0">Työssäoppimisenpäiväkirja!$A$5:$Y$395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"/>
  <c r="B379" l="1"/>
  <c r="B380" s="1"/>
  <c r="B381" s="1"/>
  <c r="B382" s="1"/>
  <c r="B383" s="1"/>
  <c r="B358"/>
  <c r="B359" s="1"/>
  <c r="B360" s="1"/>
  <c r="B361" s="1"/>
  <c r="B362" s="1"/>
  <c r="B337"/>
  <c r="B338" s="1"/>
  <c r="B339" s="1"/>
  <c r="B340" s="1"/>
  <c r="B341" s="1"/>
  <c r="B316"/>
  <c r="B317" s="1"/>
  <c r="B318" s="1"/>
  <c r="B319" s="1"/>
  <c r="B320" s="1"/>
  <c r="B295"/>
  <c r="B296" s="1"/>
  <c r="B297" s="1"/>
  <c r="B298" s="1"/>
  <c r="B299" s="1"/>
  <c r="B274"/>
  <c r="B275" s="1"/>
  <c r="B276" s="1"/>
  <c r="B277" s="1"/>
  <c r="B278" s="1"/>
  <c r="B254"/>
  <c r="B255" s="1"/>
  <c r="B256" s="1"/>
  <c r="B257" s="1"/>
  <c r="B234"/>
  <c r="B235" s="1"/>
  <c r="B236" s="1"/>
  <c r="B237" s="1"/>
  <c r="B214"/>
  <c r="B215" s="1"/>
  <c r="B216" s="1"/>
  <c r="B217" s="1"/>
  <c r="B194"/>
  <c r="B195" s="1"/>
  <c r="B196" s="1"/>
  <c r="B197" s="1"/>
  <c r="AA177"/>
  <c r="AA175"/>
  <c r="AA174"/>
  <c r="B174"/>
  <c r="B175" s="1"/>
  <c r="B176" s="1"/>
  <c r="B177" s="1"/>
  <c r="AA173"/>
  <c r="AA157"/>
  <c r="AA155"/>
  <c r="AA154"/>
  <c r="B155"/>
  <c r="B156" s="1"/>
  <c r="B157" s="1"/>
  <c r="AA153"/>
  <c r="AA137"/>
  <c r="AA135"/>
  <c r="AA134"/>
  <c r="B134"/>
  <c r="B135" s="1"/>
  <c r="B136" s="1"/>
  <c r="B137" s="1"/>
  <c r="AA133"/>
  <c r="AA117"/>
  <c r="AA115"/>
  <c r="AA114"/>
  <c r="B114"/>
  <c r="B115" s="1"/>
  <c r="B116" s="1"/>
  <c r="B117" s="1"/>
  <c r="AA113"/>
  <c r="AA97"/>
  <c r="AA95"/>
  <c r="AA94"/>
  <c r="B94"/>
  <c r="B95" s="1"/>
  <c r="B96" s="1"/>
  <c r="B97" s="1"/>
  <c r="AA93"/>
  <c r="AA77"/>
  <c r="AA75"/>
  <c r="AA74"/>
  <c r="B74"/>
  <c r="B75" s="1"/>
  <c r="B76" s="1"/>
  <c r="B77" s="1"/>
  <c r="AA73"/>
  <c r="AA57"/>
  <c r="AA55"/>
  <c r="AA54"/>
  <c r="B54"/>
  <c r="B55" s="1"/>
  <c r="B56" s="1"/>
  <c r="B57" s="1"/>
  <c r="AA53"/>
  <c r="AA37"/>
  <c r="AA35"/>
  <c r="AA34"/>
  <c r="B34"/>
  <c r="B35" s="1"/>
  <c r="B36" s="1"/>
  <c r="B37" s="1"/>
  <c r="AA33"/>
  <c r="AA17"/>
  <c r="AA15"/>
  <c r="AA14"/>
  <c r="B14"/>
  <c r="B15" s="1"/>
  <c r="B16" s="1"/>
  <c r="B17" s="1"/>
  <c r="AA13"/>
  <c r="AA179" l="1"/>
</calcChain>
</file>

<file path=xl/comments1.xml><?xml version="1.0" encoding="utf-8"?>
<comments xmlns="http://schemas.openxmlformats.org/spreadsheetml/2006/main">
  <authors>
    <author>Kari Vikman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<sst xmlns="http://schemas.openxmlformats.org/spreadsheetml/2006/main" count="541" uniqueCount="71">
  <si>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</si>
  <si>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</si>
  <si>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</si>
  <si>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</si>
  <si>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</si>
  <si>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</si>
  <si>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Python3Typo</t>
  </si>
  <si>
    <t xml:space="preserve"> Taitotalo,  ICT ja media yksikkö tai yritys oy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</si>
  <si>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</si>
  <si>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</si>
  <si>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</si>
  <si>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</si>
  <si>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</si>
  <si>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</si>
  <si>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</si>
  <si>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</si>
  <si>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23.1.2023</t>
  </si>
  <si>
    <t>9:00-15:00</t>
  </si>
  <si>
    <t>ET</t>
  </si>
  <si>
    <t>Työelämäjakson ideointi ja suunnittelu alkaa</t>
  </si>
  <si>
    <t>TP</t>
  </si>
  <si>
    <t>Työelämäjakson ohjaus, ryhmäytyminen ja määrittely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</si>
  <si>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</si>
  <si>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</si>
  <si>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</si>
  <si>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</si>
  <si>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</si>
  <si>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</si>
  <si>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</si>
  <si>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</si>
  <si>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</si>
  <si>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</si>
  <si>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</si>
  <si>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</si>
  <si>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</si>
  <si>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30.1.2023</t>
  </si>
  <si>
    <t>Työelämäjakson ohjaus</t>
  </si>
  <si>
    <t>3. työviikko</t>
  </si>
  <si>
    <t>6.2.2023</t>
  </si>
  <si>
    <t>4 työviikko</t>
  </si>
  <si>
    <t>13.2.2023</t>
  </si>
  <si>
    <t>5. työviikko</t>
  </si>
  <si>
    <t>20.2.2023</t>
  </si>
  <si>
    <t>6. työviikko</t>
  </si>
  <si>
    <t>27.2.2023</t>
  </si>
  <si>
    <t>7. työviikko</t>
  </si>
  <si>
    <t>6.3.2023</t>
  </si>
  <si>
    <t>8. työviikko</t>
  </si>
  <si>
    <t>13.3.2023</t>
  </si>
  <si>
    <t>9. työviikko</t>
  </si>
  <si>
    <t>20.3.2023</t>
  </si>
  <si>
    <t>Työelämäjakson päätös</t>
  </si>
  <si>
    <t>10. työviikko</t>
  </si>
  <si>
    <t>27.3.2023</t>
  </si>
  <si>
    <t>11. työviikko</t>
  </si>
  <si>
    <t>3.4.2023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</si>
  <si>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</si>
  <si>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</si>
  <si>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</si>
  <si>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</si>
  <si>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</si>
  <si>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</si>
  <si>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</si>
  <si>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</si>
  <si>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</si>
  <si>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Itseopiskelu</t>
  </si>
  <si>
    <t>Ohjelman suunnittelu</t>
  </si>
  <si>
    <t>Ohjelman testaus</t>
  </si>
  <si>
    <t xml:space="preserve"> </t>
  </si>
  <si>
    <t>Tanel</t>
  </si>
  <si>
    <t>Ohjelmointi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</si>
</sst>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14" fontId="0" fillId="0" borderId="6" xfId="0" applyNumberFormat="1" applyBorder="1"/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40" Type="http://schemas.openxmlformats.org/officeDocument/2006/relationships/ctrlProp" Target="../ctrlProps/ctrlProp237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30" Type="http://schemas.openxmlformats.org/officeDocument/2006/relationships/ctrlProp" Target="../ctrlProps/ctrlProp227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5"/>
  <sheetViews>
    <sheetView showGridLines="0" tabSelected="1" topLeftCell="A112" zoomScale="74" zoomScaleNormal="74" zoomScaleSheetLayoutView="90" workbookViewId="0">
      <selection activeCell="M156" sqref="M156:X156"/>
    </sheetView>
  </sheetViews>
  <sheetFormatPr defaultColWidth="8.85546875" defaultRowHeight="12.75"/>
  <cols>
    <col min="1" max="1" width="1.7109375" customWidth="1"/>
    <col min="2" max="24" width="4.7109375" customWidth="1"/>
    <col min="25" max="25" width="1.7109375" customWidth="1"/>
    <col min="26" max="26" width="4.7109375" customWidth="1"/>
    <col min="27" max="27" width="4.7109375" hidden="1" customWidth="1"/>
    <col min="28" max="46" width="4.7109375" customWidth="1"/>
  </cols>
  <sheetData>
    <row r="1" spans="1:27" ht="29.25" customHeight="1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7" ht="13.5" customHeight="1" thickBot="1"/>
    <row r="3" spans="1:27" ht="53.25" customHeight="1">
      <c r="A3" s="106" t="s">
        <v>1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  <c r="Y3" s="41"/>
      <c r="Z3" s="41"/>
    </row>
    <row r="4" spans="1:27" ht="31.5" customHeight="1" thickBot="1">
      <c r="A4" s="109" t="s">
        <v>2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1"/>
      <c r="Y4" s="41"/>
      <c r="Z4" s="41"/>
    </row>
    <row r="5" spans="1:27" ht="16.5">
      <c r="L5" s="1"/>
    </row>
    <row r="6" spans="1:27" s="5" customFormat="1" ht="12.75" customHeight="1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>
      <c r="A7" s="112" t="s">
        <v>69</v>
      </c>
      <c r="B7" s="113"/>
      <c r="C7" s="113"/>
      <c r="D7" s="113"/>
      <c r="E7" s="113"/>
      <c r="F7" s="113"/>
      <c r="G7" s="113"/>
      <c r="H7" s="113"/>
      <c r="I7" s="114"/>
      <c r="J7" s="115" t="s">
        <v>6</v>
      </c>
      <c r="K7" s="116"/>
      <c r="L7" s="117"/>
      <c r="M7" s="112" t="s">
        <v>7</v>
      </c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</row>
    <row r="8" spans="1:27" s="6" customFormat="1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>
      <c r="A11" s="13"/>
      <c r="B11" s="81" t="s">
        <v>8</v>
      </c>
      <c r="C11" s="82"/>
      <c r="D11" s="83"/>
      <c r="E11" s="84" t="s">
        <v>9</v>
      </c>
      <c r="F11" s="85"/>
      <c r="G11" s="85"/>
      <c r="H11" s="85"/>
      <c r="I11" s="85"/>
      <c r="J11" s="86"/>
      <c r="K11" s="84" t="s">
        <v>10</v>
      </c>
      <c r="L11" s="86"/>
      <c r="M11" s="84" t="s">
        <v>11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7"/>
      <c r="Y11" s="14"/>
      <c r="AA11" s="5"/>
    </row>
    <row r="12" spans="1:27">
      <c r="A12" s="13"/>
      <c r="B12" s="89" t="s">
        <v>12</v>
      </c>
      <c r="C12" s="76"/>
      <c r="D12" s="77"/>
      <c r="E12" s="78" t="s">
        <v>13</v>
      </c>
      <c r="F12" s="76"/>
      <c r="G12" s="76"/>
      <c r="H12" s="76"/>
      <c r="I12" s="76" t="s">
        <v>14</v>
      </c>
      <c r="J12" s="77"/>
      <c r="K12" s="78" t="s">
        <v>15</v>
      </c>
      <c r="L12" s="77"/>
      <c r="M12" s="78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88"/>
      <c r="Y12" s="14"/>
      <c r="AA12" s="5"/>
    </row>
    <row r="13" spans="1:27" ht="36" customHeight="1">
      <c r="A13" s="16"/>
      <c r="B13" s="79" t="s">
        <v>16</v>
      </c>
      <c r="C13" s="65"/>
      <c r="D13" s="66"/>
      <c r="E13" s="80" t="s">
        <v>17</v>
      </c>
      <c r="F13" s="80"/>
      <c r="G13" s="67"/>
      <c r="H13" s="67"/>
      <c r="I13" s="67">
        <v>6</v>
      </c>
      <c r="J13" s="67"/>
      <c r="K13" s="68" t="s">
        <v>18</v>
      </c>
      <c r="L13" s="68"/>
      <c r="M13" s="100" t="s">
        <v>19</v>
      </c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1"/>
      <c r="Y13" s="17"/>
      <c r="AA13" s="5">
        <f>IF(M13=0,0,IF(K13=0,1,0))</f>
        <v>0</v>
      </c>
    </row>
    <row r="14" spans="1:27" ht="36" customHeight="1">
      <c r="A14" s="16"/>
      <c r="B14" s="64">
        <f>IF(B13=0," ",B13+1)</f>
        <v>44950</v>
      </c>
      <c r="C14" s="65"/>
      <c r="D14" s="66"/>
      <c r="E14" s="80" t="s">
        <v>17</v>
      </c>
      <c r="F14" s="80"/>
      <c r="G14" s="67"/>
      <c r="H14" s="67"/>
      <c r="I14" s="91">
        <v>6</v>
      </c>
      <c r="J14" s="91"/>
      <c r="K14" s="68" t="s">
        <v>18</v>
      </c>
      <c r="L14" s="68"/>
      <c r="M14" s="100" t="s">
        <v>19</v>
      </c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1"/>
      <c r="Y14" s="17"/>
      <c r="AA14" s="5">
        <f>IF(M14=0,0,IF(K14=0,1,0))</f>
        <v>0</v>
      </c>
    </row>
    <row r="15" spans="1:27" ht="36" customHeight="1">
      <c r="A15" s="16"/>
      <c r="B15" s="64">
        <f>IF(B14=" "," ",B14+1)</f>
        <v>44951</v>
      </c>
      <c r="C15" s="65"/>
      <c r="D15" s="66"/>
      <c r="E15" s="80" t="s">
        <v>17</v>
      </c>
      <c r="F15" s="80"/>
      <c r="G15" s="67"/>
      <c r="H15" s="67"/>
      <c r="I15" s="91">
        <v>6</v>
      </c>
      <c r="J15" s="91"/>
      <c r="K15" s="68" t="s">
        <v>18</v>
      </c>
      <c r="L15" s="68"/>
      <c r="M15" s="90" t="s">
        <v>65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17"/>
      <c r="AA15" s="5">
        <f>IF(M15=0,0,IF(K15=0,1,0))</f>
        <v>0</v>
      </c>
    </row>
    <row r="16" spans="1:27" ht="36" customHeight="1">
      <c r="A16" s="16"/>
      <c r="B16" s="64">
        <f>IF(B15=" "," ",B15+1)</f>
        <v>44952</v>
      </c>
      <c r="C16" s="65"/>
      <c r="D16" s="66"/>
      <c r="E16" s="80" t="s">
        <v>17</v>
      </c>
      <c r="F16" s="80"/>
      <c r="G16" s="67"/>
      <c r="H16" s="67"/>
      <c r="I16" s="91">
        <v>6</v>
      </c>
      <c r="J16" s="91"/>
      <c r="K16" s="68" t="s">
        <v>18</v>
      </c>
      <c r="L16" s="68"/>
      <c r="M16" s="90" t="s">
        <v>65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17"/>
      <c r="AA16" s="5"/>
    </row>
    <row r="17" spans="1:27" ht="36" customHeight="1">
      <c r="A17" s="16"/>
      <c r="B17" s="64">
        <f>IF(B16=" "," ",B16+1)</f>
        <v>44953</v>
      </c>
      <c r="C17" s="65"/>
      <c r="D17" s="66"/>
      <c r="E17" s="80" t="s">
        <v>17</v>
      </c>
      <c r="F17" s="80"/>
      <c r="G17" s="67"/>
      <c r="H17" s="67"/>
      <c r="I17" s="67">
        <v>6</v>
      </c>
      <c r="J17" s="67"/>
      <c r="K17" s="68" t="s">
        <v>20</v>
      </c>
      <c r="L17" s="68"/>
      <c r="M17" s="100" t="s">
        <v>21</v>
      </c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7"/>
      <c r="AA17" s="5">
        <f>IF(M17=0,0,IF(K17=0,1,0))</f>
        <v>0</v>
      </c>
    </row>
    <row r="18" spans="1:27" ht="15">
      <c r="A18" s="16"/>
      <c r="B18" s="18" t="s">
        <v>22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>
      <c r="A20" s="24"/>
      <c r="B20" s="96" t="s">
        <v>23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 t="s">
        <v>24</v>
      </c>
      <c r="T20" s="98"/>
      <c r="U20" s="98" t="s">
        <v>25</v>
      </c>
      <c r="V20" s="98"/>
      <c r="W20" s="98" t="s">
        <v>26</v>
      </c>
      <c r="X20" s="99"/>
      <c r="Y20" s="25"/>
      <c r="AA20" s="5"/>
    </row>
    <row r="21" spans="1:27" ht="12.75" customHeight="1">
      <c r="A21" s="24"/>
      <c r="B21" s="92" t="s">
        <v>27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4"/>
      <c r="T21" s="94"/>
      <c r="U21" s="94"/>
      <c r="V21" s="94"/>
      <c r="W21" s="94"/>
      <c r="X21" s="95"/>
      <c r="Y21" s="25"/>
      <c r="AA21" s="5"/>
    </row>
    <row r="22" spans="1:27" ht="12.75" customHeight="1">
      <c r="A22" s="24"/>
      <c r="B22" s="92" t="s">
        <v>28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4"/>
      <c r="T22" s="94"/>
      <c r="U22" s="94"/>
      <c r="V22" s="94"/>
      <c r="W22" s="94"/>
      <c r="X22" s="95"/>
      <c r="Y22" s="25"/>
      <c r="AA22" s="5"/>
    </row>
    <row r="23" spans="1:27" ht="12.75" customHeight="1">
      <c r="A23" s="24"/>
      <c r="B23" s="92" t="s">
        <v>29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5"/>
      <c r="Y23" s="25"/>
      <c r="AA23" s="5"/>
    </row>
    <row r="24" spans="1:27" ht="12.75" customHeight="1">
      <c r="A24" s="24"/>
      <c r="B24" s="102" t="s">
        <v>30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4"/>
      <c r="T24" s="104"/>
      <c r="U24" s="104"/>
      <c r="V24" s="104"/>
      <c r="W24" s="104"/>
      <c r="X24" s="105"/>
      <c r="Y24" s="25"/>
      <c r="AA24" s="5"/>
    </row>
    <row r="25" spans="1:27" ht="14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>
      <c r="A26" s="27"/>
      <c r="B26" s="28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32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>
      <c r="A27" s="30"/>
      <c r="B27" s="31" t="s">
        <v>33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33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>
      <c r="A28" s="36"/>
      <c r="B28" s="37"/>
      <c r="C28" s="38"/>
      <c r="D28" s="38"/>
      <c r="E28" s="38"/>
      <c r="F28" s="38"/>
      <c r="G28" s="38"/>
      <c r="H28" s="42" t="s">
        <v>68</v>
      </c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>
      <c r="A31" s="13"/>
      <c r="B31" s="81" t="s">
        <v>34</v>
      </c>
      <c r="C31" s="82"/>
      <c r="D31" s="83"/>
      <c r="E31" s="84" t="s">
        <v>9</v>
      </c>
      <c r="F31" s="85"/>
      <c r="G31" s="85"/>
      <c r="H31" s="85"/>
      <c r="I31" s="85"/>
      <c r="J31" s="86"/>
      <c r="K31" s="84" t="s">
        <v>10</v>
      </c>
      <c r="L31" s="86"/>
      <c r="M31" s="84" t="s">
        <v>11</v>
      </c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7"/>
      <c r="Y31" s="14"/>
      <c r="AA31" s="5"/>
    </row>
    <row r="32" spans="1:27" s="15" customFormat="1" ht="12.75" customHeight="1">
      <c r="A32" s="13"/>
      <c r="B32" s="89" t="s">
        <v>12</v>
      </c>
      <c r="C32" s="76"/>
      <c r="D32" s="77"/>
      <c r="E32" s="78" t="s">
        <v>13</v>
      </c>
      <c r="F32" s="76"/>
      <c r="G32" s="76"/>
      <c r="H32" s="76"/>
      <c r="I32" s="76" t="s">
        <v>14</v>
      </c>
      <c r="J32" s="77"/>
      <c r="K32" s="78" t="s">
        <v>15</v>
      </c>
      <c r="L32" s="77"/>
      <c r="M32" s="78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88"/>
      <c r="Y32" s="14"/>
      <c r="AA32" s="5"/>
    </row>
    <row r="33" spans="1:27" s="5" customFormat="1" ht="36" customHeight="1">
      <c r="A33" s="16"/>
      <c r="B33" s="79" t="s">
        <v>35</v>
      </c>
      <c r="C33" s="65"/>
      <c r="D33" s="66"/>
      <c r="E33" s="80" t="s">
        <v>17</v>
      </c>
      <c r="F33" s="67"/>
      <c r="G33" s="67"/>
      <c r="H33" s="67"/>
      <c r="I33" s="91">
        <v>6</v>
      </c>
      <c r="J33" s="91"/>
      <c r="K33" s="68" t="s">
        <v>18</v>
      </c>
      <c r="L33" s="68"/>
      <c r="M33" s="90" t="s">
        <v>65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17"/>
      <c r="AA33" s="5">
        <f>IF(M33=0,0,IF(K33=0,1,0))</f>
        <v>0</v>
      </c>
    </row>
    <row r="34" spans="1:27" s="5" customFormat="1" ht="36" customHeight="1">
      <c r="A34" s="16"/>
      <c r="B34" s="64">
        <f>IF(B33=0," ",B33+1)</f>
        <v>44957</v>
      </c>
      <c r="C34" s="65"/>
      <c r="D34" s="66"/>
      <c r="E34" s="80" t="s">
        <v>17</v>
      </c>
      <c r="F34" s="67"/>
      <c r="G34" s="67"/>
      <c r="H34" s="67"/>
      <c r="I34" s="91">
        <v>6</v>
      </c>
      <c r="J34" s="91"/>
      <c r="K34" s="68" t="s">
        <v>18</v>
      </c>
      <c r="L34" s="68"/>
      <c r="M34" s="90" t="s">
        <v>66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17"/>
      <c r="AA34" s="5">
        <f>IF(M34=0,0,IF(K34=0,1,0))</f>
        <v>0</v>
      </c>
    </row>
    <row r="35" spans="1:27" s="5" customFormat="1" ht="36" customHeight="1">
      <c r="A35" s="16"/>
      <c r="B35" s="64">
        <f>IF(B34=" "," ",B34+1)</f>
        <v>44958</v>
      </c>
      <c r="C35" s="65"/>
      <c r="D35" s="66"/>
      <c r="E35" s="80" t="s">
        <v>17</v>
      </c>
      <c r="F35" s="67"/>
      <c r="G35" s="67"/>
      <c r="H35" s="67"/>
      <c r="I35" s="91">
        <v>6</v>
      </c>
      <c r="J35" s="91"/>
      <c r="K35" s="68" t="s">
        <v>18</v>
      </c>
      <c r="L35" s="68"/>
      <c r="M35" s="90" t="s">
        <v>65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17"/>
      <c r="AA35" s="5">
        <f>IF(M35=0,0,IF(K35=0,1,0))</f>
        <v>0</v>
      </c>
    </row>
    <row r="36" spans="1:27" s="5" customFormat="1" ht="36" customHeight="1">
      <c r="A36" s="16"/>
      <c r="B36" s="64">
        <f>IF(B35=" "," ",B35+1)</f>
        <v>44959</v>
      </c>
      <c r="C36" s="65"/>
      <c r="D36" s="66"/>
      <c r="E36" s="80" t="s">
        <v>17</v>
      </c>
      <c r="F36" s="67"/>
      <c r="G36" s="67"/>
      <c r="H36" s="67"/>
      <c r="I36" s="91">
        <v>6</v>
      </c>
      <c r="J36" s="91"/>
      <c r="K36" s="68" t="s">
        <v>18</v>
      </c>
      <c r="L36" s="68"/>
      <c r="M36" s="90" t="s">
        <v>66</v>
      </c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17"/>
    </row>
    <row r="37" spans="1:27" s="5" customFormat="1" ht="36" customHeight="1">
      <c r="A37" s="16"/>
      <c r="B37" s="64">
        <f>IF(B36=" "," ",B36+1)</f>
        <v>44960</v>
      </c>
      <c r="C37" s="65"/>
      <c r="D37" s="66"/>
      <c r="E37" s="80" t="s">
        <v>17</v>
      </c>
      <c r="F37" s="67"/>
      <c r="G37" s="67"/>
      <c r="H37" s="67"/>
      <c r="I37" s="67">
        <v>6</v>
      </c>
      <c r="J37" s="67"/>
      <c r="K37" s="68" t="s">
        <v>20</v>
      </c>
      <c r="L37" s="68"/>
      <c r="M37" s="43" t="s">
        <v>36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4"/>
      <c r="Y37" s="17"/>
      <c r="AA37" s="5">
        <f>IF(M37=0,0,IF(K37=0,1,0))</f>
        <v>0</v>
      </c>
    </row>
    <row r="38" spans="1:27" s="5" customFormat="1" ht="13.5" customHeight="1">
      <c r="A38" s="16"/>
      <c r="B38" s="18" t="s">
        <v>22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>
      <c r="A40" s="24"/>
      <c r="B40" s="58" t="s">
        <v>23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61" t="s">
        <v>24</v>
      </c>
      <c r="T40" s="62"/>
      <c r="U40" s="61" t="s">
        <v>25</v>
      </c>
      <c r="V40" s="62"/>
      <c r="W40" s="61" t="s">
        <v>26</v>
      </c>
      <c r="X40" s="63"/>
      <c r="Y40" s="25"/>
      <c r="AA40" s="5"/>
    </row>
    <row r="41" spans="1:27" s="6" customFormat="1" ht="12.75" customHeight="1">
      <c r="A41" s="24"/>
      <c r="B41" s="52" t="s">
        <v>27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55"/>
      <c r="T41" s="56"/>
      <c r="U41" s="55"/>
      <c r="V41" s="56"/>
      <c r="W41" s="55"/>
      <c r="X41" s="57"/>
      <c r="Y41" s="25"/>
      <c r="AA41" s="5"/>
    </row>
    <row r="42" spans="1:27" s="6" customFormat="1" ht="12.75" customHeight="1">
      <c r="A42" s="24"/>
      <c r="B42" s="52" t="s">
        <v>28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55"/>
      <c r="T42" s="56"/>
      <c r="U42" s="55"/>
      <c r="V42" s="56"/>
      <c r="W42" s="55"/>
      <c r="X42" s="57"/>
      <c r="Y42" s="25"/>
      <c r="AA42" s="5"/>
    </row>
    <row r="43" spans="1:27" s="6" customFormat="1" ht="12.75" customHeight="1">
      <c r="A43" s="24"/>
      <c r="B43" s="52" t="s">
        <v>29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55"/>
      <c r="T43" s="56"/>
      <c r="U43" s="55"/>
      <c r="V43" s="56"/>
      <c r="W43" s="55"/>
      <c r="X43" s="57"/>
      <c r="Y43" s="25"/>
      <c r="AA43" s="5"/>
    </row>
    <row r="44" spans="1:27" s="6" customFormat="1" ht="12.75" customHeight="1">
      <c r="A44" s="24"/>
      <c r="B44" s="45" t="s">
        <v>30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48"/>
      <c r="T44" s="49"/>
      <c r="U44" s="48"/>
      <c r="V44" s="49"/>
      <c r="W44" s="48"/>
      <c r="X44" s="50"/>
      <c r="Y44" s="25"/>
      <c r="AA44" s="5"/>
    </row>
    <row r="45" spans="1:27" s="6" customFormat="1" ht="12" customHeight="1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.25">
      <c r="A46" s="27"/>
      <c r="B46" s="28" t="s">
        <v>31</v>
      </c>
      <c r="M46" s="28" t="s">
        <v>32</v>
      </c>
      <c r="Y46" s="29"/>
      <c r="AA46" s="5"/>
    </row>
    <row r="47" spans="1:27" s="35" customFormat="1" ht="11.25">
      <c r="A47" s="30"/>
      <c r="B47" s="31" t="s">
        <v>33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33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>
      <c r="A51" s="13"/>
      <c r="B51" s="81" t="s">
        <v>37</v>
      </c>
      <c r="C51" s="82"/>
      <c r="D51" s="83"/>
      <c r="E51" s="84" t="s">
        <v>9</v>
      </c>
      <c r="F51" s="85"/>
      <c r="G51" s="85"/>
      <c r="H51" s="85"/>
      <c r="I51" s="85"/>
      <c r="J51" s="86"/>
      <c r="K51" s="84" t="s">
        <v>10</v>
      </c>
      <c r="L51" s="86"/>
      <c r="M51" s="84" t="s">
        <v>11</v>
      </c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7"/>
      <c r="Y51" s="14"/>
      <c r="AA51" s="5"/>
    </row>
    <row r="52" spans="1:27">
      <c r="A52" s="13"/>
      <c r="B52" s="89" t="s">
        <v>12</v>
      </c>
      <c r="C52" s="76"/>
      <c r="D52" s="77"/>
      <c r="E52" s="78" t="s">
        <v>13</v>
      </c>
      <c r="F52" s="76"/>
      <c r="G52" s="76"/>
      <c r="H52" s="76"/>
      <c r="I52" s="76" t="s">
        <v>14</v>
      </c>
      <c r="J52" s="77"/>
      <c r="K52" s="78" t="s">
        <v>15</v>
      </c>
      <c r="L52" s="77"/>
      <c r="M52" s="78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88"/>
      <c r="Y52" s="14"/>
      <c r="AA52" s="5"/>
    </row>
    <row r="53" spans="1:27" ht="36" customHeight="1">
      <c r="A53" s="16"/>
      <c r="B53" s="79" t="s">
        <v>38</v>
      </c>
      <c r="C53" s="65"/>
      <c r="D53" s="66"/>
      <c r="E53" s="80" t="s">
        <v>17</v>
      </c>
      <c r="F53" s="67"/>
      <c r="G53" s="67"/>
      <c r="H53" s="67"/>
      <c r="I53" s="67">
        <v>6</v>
      </c>
      <c r="J53" s="67"/>
      <c r="K53" s="68" t="s">
        <v>18</v>
      </c>
      <c r="L53" s="68"/>
      <c r="M53" s="90" t="s">
        <v>66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17"/>
      <c r="AA53" s="5">
        <f>IF(M53=0,0,IF(K53=0,1,0))</f>
        <v>0</v>
      </c>
    </row>
    <row r="54" spans="1:27" ht="36" customHeight="1">
      <c r="A54" s="16"/>
      <c r="B54" s="64">
        <f>IF(B53=0," ",B53+1)</f>
        <v>44964</v>
      </c>
      <c r="C54" s="65"/>
      <c r="D54" s="66"/>
      <c r="E54" s="80" t="s">
        <v>17</v>
      </c>
      <c r="F54" s="67"/>
      <c r="G54" s="67"/>
      <c r="H54" s="67"/>
      <c r="I54" s="67">
        <v>6</v>
      </c>
      <c r="J54" s="67"/>
      <c r="K54" s="68" t="s">
        <v>18</v>
      </c>
      <c r="L54" s="68"/>
      <c r="M54" s="90" t="s">
        <v>65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17"/>
      <c r="AA54" s="5">
        <f>IF(M54=0,0,IF(K54=0,1,0))</f>
        <v>0</v>
      </c>
    </row>
    <row r="55" spans="1:27" ht="36" customHeight="1">
      <c r="A55" s="16"/>
      <c r="B55" s="64">
        <f>IF(B54=" "," ",B54+1)</f>
        <v>44965</v>
      </c>
      <c r="C55" s="65"/>
      <c r="D55" s="66"/>
      <c r="E55" s="80" t="s">
        <v>17</v>
      </c>
      <c r="F55" s="67"/>
      <c r="G55" s="67"/>
      <c r="H55" s="67"/>
      <c r="I55" s="67">
        <v>6</v>
      </c>
      <c r="J55" s="67"/>
      <c r="K55" s="68" t="s">
        <v>18</v>
      </c>
      <c r="L55" s="68"/>
      <c r="M55" s="90" t="s">
        <v>65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17"/>
      <c r="AA55" s="5">
        <f>IF(M55=0,0,IF(K55=0,1,0))</f>
        <v>0</v>
      </c>
    </row>
    <row r="56" spans="1:27" ht="36" customHeight="1">
      <c r="A56" s="16"/>
      <c r="B56" s="64">
        <f>IF(B55=" "," ",B55+1)</f>
        <v>44966</v>
      </c>
      <c r="C56" s="65"/>
      <c r="D56" s="66"/>
      <c r="E56" s="80" t="s">
        <v>17</v>
      </c>
      <c r="F56" s="67"/>
      <c r="G56" s="67"/>
      <c r="H56" s="67"/>
      <c r="I56" s="67">
        <v>6</v>
      </c>
      <c r="J56" s="67"/>
      <c r="K56" s="68" t="s">
        <v>18</v>
      </c>
      <c r="L56" s="68"/>
      <c r="M56" s="90" t="s">
        <v>66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17"/>
      <c r="AA56" s="5"/>
    </row>
    <row r="57" spans="1:27" ht="36" customHeight="1">
      <c r="A57" s="16"/>
      <c r="B57" s="64">
        <f>IF(B56=" "," ",B56+1)</f>
        <v>44967</v>
      </c>
      <c r="C57" s="65"/>
      <c r="D57" s="66"/>
      <c r="E57" s="80" t="s">
        <v>17</v>
      </c>
      <c r="F57" s="67"/>
      <c r="G57" s="67"/>
      <c r="H57" s="67"/>
      <c r="I57" s="67">
        <v>6</v>
      </c>
      <c r="J57" s="67"/>
      <c r="K57" s="68" t="s">
        <v>18</v>
      </c>
      <c r="L57" s="68"/>
      <c r="M57" s="90" t="s">
        <v>67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17"/>
      <c r="AA57" s="5">
        <f>IF(M57=0,0,IF(K57=0,1,0))</f>
        <v>0</v>
      </c>
    </row>
    <row r="58" spans="1:27" ht="15">
      <c r="A58" s="16"/>
      <c r="B58" s="18" t="s">
        <v>22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>
      <c r="A60" s="24"/>
      <c r="B60" s="58" t="s">
        <v>23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60"/>
      <c r="S60" s="61" t="s">
        <v>24</v>
      </c>
      <c r="T60" s="62"/>
      <c r="U60" s="61" t="s">
        <v>25</v>
      </c>
      <c r="V60" s="62"/>
      <c r="W60" s="61" t="s">
        <v>26</v>
      </c>
      <c r="X60" s="63"/>
      <c r="Y60" s="25"/>
      <c r="AA60" s="5"/>
    </row>
    <row r="61" spans="1:27" ht="12.75" customHeight="1">
      <c r="A61" s="24"/>
      <c r="B61" s="52" t="s">
        <v>27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4"/>
      <c r="S61" s="55"/>
      <c r="T61" s="56"/>
      <c r="U61" s="55"/>
      <c r="V61" s="56"/>
      <c r="W61" s="55"/>
      <c r="X61" s="57"/>
      <c r="Y61" s="25"/>
      <c r="AA61" s="5"/>
    </row>
    <row r="62" spans="1:27" ht="12.75" customHeight="1">
      <c r="A62" s="24"/>
      <c r="B62" s="52" t="s">
        <v>28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4"/>
      <c r="S62" s="55"/>
      <c r="T62" s="56"/>
      <c r="U62" s="55"/>
      <c r="V62" s="56"/>
      <c r="W62" s="55"/>
      <c r="X62" s="57"/>
      <c r="Y62" s="25"/>
      <c r="AA62" s="5"/>
    </row>
    <row r="63" spans="1:27" ht="12.75" customHeight="1">
      <c r="A63" s="24"/>
      <c r="B63" s="52" t="s">
        <v>29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4"/>
      <c r="S63" s="55"/>
      <c r="T63" s="56"/>
      <c r="U63" s="55"/>
      <c r="V63" s="56"/>
      <c r="W63" s="55"/>
      <c r="X63" s="57"/>
      <c r="Y63" s="25"/>
      <c r="AA63" s="5"/>
    </row>
    <row r="64" spans="1:27" ht="12.75" customHeight="1">
      <c r="A64" s="24"/>
      <c r="B64" s="45" t="s">
        <v>30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S64" s="48"/>
      <c r="T64" s="49"/>
      <c r="U64" s="48"/>
      <c r="V64" s="49"/>
      <c r="W64" s="48"/>
      <c r="X64" s="50"/>
      <c r="Y64" s="25"/>
      <c r="AA64" s="5"/>
    </row>
    <row r="65" spans="1:27" ht="14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>
      <c r="A66" s="27"/>
      <c r="B66" s="28" t="s">
        <v>31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>
      <c r="A67" s="30"/>
      <c r="B67" s="31" t="s">
        <v>33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33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>
      <c r="A71" s="13"/>
      <c r="B71" s="81" t="s">
        <v>39</v>
      </c>
      <c r="C71" s="82"/>
      <c r="D71" s="83"/>
      <c r="E71" s="84" t="s">
        <v>9</v>
      </c>
      <c r="F71" s="85"/>
      <c r="G71" s="85"/>
      <c r="H71" s="85"/>
      <c r="I71" s="85"/>
      <c r="J71" s="86"/>
      <c r="K71" s="84" t="s">
        <v>10</v>
      </c>
      <c r="L71" s="86"/>
      <c r="M71" s="84" t="s">
        <v>11</v>
      </c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7"/>
      <c r="Y71" s="14"/>
      <c r="AA71" s="5"/>
    </row>
    <row r="72" spans="1:27" s="15" customFormat="1" ht="12.75" customHeight="1">
      <c r="A72" s="13"/>
      <c r="B72" s="89" t="s">
        <v>12</v>
      </c>
      <c r="C72" s="76"/>
      <c r="D72" s="77"/>
      <c r="E72" s="78" t="s">
        <v>13</v>
      </c>
      <c r="F72" s="76"/>
      <c r="G72" s="76"/>
      <c r="H72" s="76"/>
      <c r="I72" s="76" t="s">
        <v>14</v>
      </c>
      <c r="J72" s="77"/>
      <c r="K72" s="78" t="s">
        <v>15</v>
      </c>
      <c r="L72" s="77"/>
      <c r="M72" s="78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88"/>
      <c r="Y72" s="14"/>
      <c r="AA72" s="5"/>
    </row>
    <row r="73" spans="1:27" s="5" customFormat="1" ht="36" customHeight="1">
      <c r="A73" s="16"/>
      <c r="B73" s="79" t="s">
        <v>40</v>
      </c>
      <c r="C73" s="65"/>
      <c r="D73" s="66"/>
      <c r="E73" s="80" t="s">
        <v>17</v>
      </c>
      <c r="F73" s="67"/>
      <c r="G73" s="67"/>
      <c r="H73" s="67"/>
      <c r="I73" s="67">
        <v>6</v>
      </c>
      <c r="J73" s="67"/>
      <c r="K73" s="68" t="s">
        <v>18</v>
      </c>
      <c r="L73" s="68"/>
      <c r="M73" s="90" t="s">
        <v>67</v>
      </c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17"/>
      <c r="AA73" s="5">
        <f>IF(M73=0,0,IF(K73=0,1,0))</f>
        <v>0</v>
      </c>
    </row>
    <row r="74" spans="1:27" s="5" customFormat="1" ht="36" customHeight="1">
      <c r="A74" s="16"/>
      <c r="B74" s="64">
        <f>IF(B73=0," ",B73+1)</f>
        <v>44971</v>
      </c>
      <c r="C74" s="65"/>
      <c r="D74" s="66"/>
      <c r="E74" s="80" t="s">
        <v>17</v>
      </c>
      <c r="F74" s="67"/>
      <c r="G74" s="67"/>
      <c r="H74" s="67"/>
      <c r="I74" s="67">
        <v>6</v>
      </c>
      <c r="J74" s="67"/>
      <c r="K74" s="68" t="s">
        <v>20</v>
      </c>
      <c r="L74" s="68"/>
      <c r="M74" s="43" t="s">
        <v>36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4"/>
      <c r="Y74" s="17"/>
      <c r="AA74" s="5">
        <f>IF(M74=0,0,IF(K74=0,1,0))</f>
        <v>0</v>
      </c>
    </row>
    <row r="75" spans="1:27" s="5" customFormat="1" ht="36" customHeight="1">
      <c r="A75" s="16"/>
      <c r="B75" s="64">
        <f>IF(B74=" "," ",B74+1)</f>
        <v>44972</v>
      </c>
      <c r="C75" s="65"/>
      <c r="D75" s="66"/>
      <c r="E75" s="80" t="s">
        <v>17</v>
      </c>
      <c r="F75" s="67"/>
      <c r="G75" s="67"/>
      <c r="H75" s="67"/>
      <c r="I75" s="67">
        <v>6</v>
      </c>
      <c r="J75" s="67"/>
      <c r="K75" s="68" t="s">
        <v>18</v>
      </c>
      <c r="L75" s="68"/>
      <c r="M75" s="90" t="s">
        <v>65</v>
      </c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17"/>
      <c r="AA75" s="5">
        <f>IF(M75=0,0,IF(K75=0,1,0))</f>
        <v>0</v>
      </c>
    </row>
    <row r="76" spans="1:27" s="5" customFormat="1" ht="36" customHeight="1">
      <c r="A76" s="16"/>
      <c r="B76" s="64">
        <f>IF(B75=" "," ",B75+1)</f>
        <v>44973</v>
      </c>
      <c r="C76" s="65"/>
      <c r="D76" s="66"/>
      <c r="E76" s="80" t="s">
        <v>17</v>
      </c>
      <c r="F76" s="67"/>
      <c r="G76" s="67"/>
      <c r="H76" s="67"/>
      <c r="I76" s="67">
        <v>6</v>
      </c>
      <c r="J76" s="67"/>
      <c r="K76" s="68" t="s">
        <v>18</v>
      </c>
      <c r="L76" s="68"/>
      <c r="M76" s="90" t="s">
        <v>66</v>
      </c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17"/>
    </row>
    <row r="77" spans="1:27" s="5" customFormat="1" ht="36" customHeight="1">
      <c r="A77" s="16"/>
      <c r="B77" s="64">
        <f>IF(B76=" "," ",B76+1)</f>
        <v>44974</v>
      </c>
      <c r="C77" s="65"/>
      <c r="D77" s="66"/>
      <c r="E77" s="80" t="s">
        <v>17</v>
      </c>
      <c r="F77" s="67"/>
      <c r="G77" s="67"/>
      <c r="H77" s="67"/>
      <c r="I77" s="67">
        <v>6</v>
      </c>
      <c r="J77" s="67"/>
      <c r="K77" s="68" t="s">
        <v>18</v>
      </c>
      <c r="L77" s="68"/>
      <c r="M77" s="90" t="s">
        <v>66</v>
      </c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17"/>
      <c r="AA77" s="5">
        <f>IF(M77=0,0,IF(K77=0,1,0))</f>
        <v>0</v>
      </c>
    </row>
    <row r="78" spans="1:27" s="5" customFormat="1" ht="13.5" customHeight="1">
      <c r="A78" s="16"/>
      <c r="B78" s="18" t="s">
        <v>22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>
      <c r="A80" s="24"/>
      <c r="B80" s="58" t="s">
        <v>23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60"/>
      <c r="S80" s="61" t="s">
        <v>24</v>
      </c>
      <c r="T80" s="62"/>
      <c r="U80" s="61" t="s">
        <v>25</v>
      </c>
      <c r="V80" s="62"/>
      <c r="W80" s="61" t="s">
        <v>26</v>
      </c>
      <c r="X80" s="63"/>
      <c r="Y80" s="25"/>
      <c r="AA80" s="5"/>
    </row>
    <row r="81" spans="1:27" s="6" customFormat="1" ht="12.75" customHeight="1">
      <c r="A81" s="24"/>
      <c r="B81" s="52" t="s">
        <v>27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4"/>
      <c r="S81" s="55"/>
      <c r="T81" s="56"/>
      <c r="U81" s="55"/>
      <c r="V81" s="56"/>
      <c r="W81" s="55"/>
      <c r="X81" s="57"/>
      <c r="Y81" s="25"/>
      <c r="AA81" s="5"/>
    </row>
    <row r="82" spans="1:27" s="6" customFormat="1" ht="12.75" customHeight="1">
      <c r="A82" s="24"/>
      <c r="B82" s="52" t="s">
        <v>28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4"/>
      <c r="S82" s="55"/>
      <c r="T82" s="56"/>
      <c r="U82" s="55"/>
      <c r="V82" s="56"/>
      <c r="W82" s="55"/>
      <c r="X82" s="57"/>
      <c r="Y82" s="25"/>
      <c r="AA82" s="5"/>
    </row>
    <row r="83" spans="1:27" s="6" customFormat="1" ht="12.75" customHeight="1">
      <c r="A83" s="24"/>
      <c r="B83" s="52" t="s">
        <v>29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4"/>
      <c r="S83" s="55"/>
      <c r="T83" s="56"/>
      <c r="U83" s="55"/>
      <c r="V83" s="56"/>
      <c r="W83" s="55"/>
      <c r="X83" s="57"/>
      <c r="Y83" s="25"/>
      <c r="AA83" s="5"/>
    </row>
    <row r="84" spans="1:27" s="6" customFormat="1" ht="12.75" customHeight="1">
      <c r="A84" s="24"/>
      <c r="B84" s="45" t="s">
        <v>30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S84" s="48"/>
      <c r="T84" s="49"/>
      <c r="U84" s="48"/>
      <c r="V84" s="49"/>
      <c r="W84" s="48"/>
      <c r="X84" s="50"/>
      <c r="Y84" s="25"/>
      <c r="AA84" s="5"/>
    </row>
    <row r="85" spans="1:27" s="6" customFormat="1" ht="12" customHeight="1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.25">
      <c r="A86" s="27"/>
      <c r="B86" s="28" t="s">
        <v>31</v>
      </c>
      <c r="M86" s="28" t="s">
        <v>32</v>
      </c>
      <c r="Y86" s="29"/>
      <c r="AA86" s="5"/>
    </row>
    <row r="87" spans="1:27" s="35" customFormat="1" ht="11.25">
      <c r="A87" s="30"/>
      <c r="B87" s="31" t="s">
        <v>33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33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>
      <c r="A91" s="13"/>
      <c r="B91" s="81" t="s">
        <v>41</v>
      </c>
      <c r="C91" s="82"/>
      <c r="D91" s="83"/>
      <c r="E91" s="84" t="s">
        <v>9</v>
      </c>
      <c r="F91" s="85"/>
      <c r="G91" s="85"/>
      <c r="H91" s="85"/>
      <c r="I91" s="85"/>
      <c r="J91" s="86"/>
      <c r="K91" s="84" t="s">
        <v>10</v>
      </c>
      <c r="L91" s="86"/>
      <c r="M91" s="84" t="s">
        <v>11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7"/>
      <c r="Y91" s="14"/>
      <c r="AA91" s="5"/>
    </row>
    <row r="92" spans="1:27">
      <c r="A92" s="13"/>
      <c r="B92" s="89" t="s">
        <v>12</v>
      </c>
      <c r="C92" s="76"/>
      <c r="D92" s="77"/>
      <c r="E92" s="78" t="s">
        <v>13</v>
      </c>
      <c r="F92" s="76"/>
      <c r="G92" s="76"/>
      <c r="H92" s="76"/>
      <c r="I92" s="76" t="s">
        <v>14</v>
      </c>
      <c r="J92" s="77"/>
      <c r="K92" s="78" t="s">
        <v>15</v>
      </c>
      <c r="L92" s="77"/>
      <c r="M92" s="78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88"/>
      <c r="Y92" s="14"/>
      <c r="AA92" s="5"/>
    </row>
    <row r="93" spans="1:27" ht="36" customHeight="1">
      <c r="A93" s="16"/>
      <c r="B93" s="79" t="s">
        <v>42</v>
      </c>
      <c r="C93" s="65"/>
      <c r="D93" s="66"/>
      <c r="E93" s="80" t="s">
        <v>17</v>
      </c>
      <c r="F93" s="67"/>
      <c r="G93" s="67"/>
      <c r="H93" s="67"/>
      <c r="I93" s="67">
        <v>6</v>
      </c>
      <c r="J93" s="67"/>
      <c r="K93" s="68" t="s">
        <v>18</v>
      </c>
      <c r="L93" s="68"/>
      <c r="M93" s="90" t="s">
        <v>66</v>
      </c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17"/>
      <c r="AA93" s="5">
        <f>IF(M93=0,0,IF(K93=0,1,0))</f>
        <v>0</v>
      </c>
    </row>
    <row r="94" spans="1:27" ht="36" customHeight="1">
      <c r="A94" s="16"/>
      <c r="B94" s="64">
        <f>IF(B93=0," ",B93+1)</f>
        <v>44978</v>
      </c>
      <c r="C94" s="65"/>
      <c r="D94" s="66"/>
      <c r="E94" s="80" t="s">
        <v>17</v>
      </c>
      <c r="F94" s="67"/>
      <c r="G94" s="67"/>
      <c r="H94" s="67"/>
      <c r="I94" s="67">
        <v>6</v>
      </c>
      <c r="J94" s="67"/>
      <c r="K94" s="68" t="s">
        <v>20</v>
      </c>
      <c r="L94" s="68"/>
      <c r="M94" s="43" t="s">
        <v>36</v>
      </c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4"/>
      <c r="Y94" s="17"/>
      <c r="AA94" s="5">
        <f>IF(M94=0,0,IF(K94=0,1,0))</f>
        <v>0</v>
      </c>
    </row>
    <row r="95" spans="1:27" ht="36" customHeight="1">
      <c r="A95" s="16"/>
      <c r="B95" s="64">
        <f>IF(B94=" "," ",B94+1)</f>
        <v>44979</v>
      </c>
      <c r="C95" s="65"/>
      <c r="D95" s="66"/>
      <c r="E95" s="80" t="s">
        <v>17</v>
      </c>
      <c r="F95" s="67"/>
      <c r="G95" s="67"/>
      <c r="H95" s="67"/>
      <c r="I95" s="67">
        <v>6</v>
      </c>
      <c r="J95" s="67"/>
      <c r="K95" s="68" t="s">
        <v>18</v>
      </c>
      <c r="L95" s="68"/>
      <c r="M95" s="43" t="s">
        <v>70</v>
      </c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4"/>
      <c r="Y95" s="17"/>
      <c r="AA95" s="5">
        <f>IF(M95=0,0,IF(K95=0,1,0))</f>
        <v>0</v>
      </c>
    </row>
    <row r="96" spans="1:27" ht="36" customHeight="1">
      <c r="A96" s="16"/>
      <c r="B96" s="64">
        <f>IF(B95=" "," ",B95+1)</f>
        <v>44980</v>
      </c>
      <c r="C96" s="65"/>
      <c r="D96" s="66"/>
      <c r="E96" s="80" t="s">
        <v>17</v>
      </c>
      <c r="F96" s="67"/>
      <c r="G96" s="67"/>
      <c r="H96" s="67"/>
      <c r="I96" s="67">
        <v>6</v>
      </c>
      <c r="J96" s="67"/>
      <c r="K96" s="68" t="s">
        <v>18</v>
      </c>
      <c r="L96" s="68"/>
      <c r="M96" s="43" t="s">
        <v>70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4"/>
      <c r="Y96" s="17"/>
      <c r="AA96" s="5"/>
    </row>
    <row r="97" spans="1:27" ht="36" customHeight="1">
      <c r="A97" s="16"/>
      <c r="B97" s="64">
        <f>IF(B96=" "," ",B96+1)</f>
        <v>44981</v>
      </c>
      <c r="C97" s="65"/>
      <c r="D97" s="66"/>
      <c r="E97" s="80" t="s">
        <v>17</v>
      </c>
      <c r="F97" s="67"/>
      <c r="G97" s="67"/>
      <c r="H97" s="67"/>
      <c r="I97" s="67">
        <v>6</v>
      </c>
      <c r="J97" s="67"/>
      <c r="K97" s="68" t="s">
        <v>18</v>
      </c>
      <c r="L97" s="68"/>
      <c r="M97" s="43" t="s">
        <v>70</v>
      </c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4"/>
      <c r="Y97" s="17"/>
      <c r="AA97" s="5">
        <f>IF(M97=0,0,IF(K97=0,1,0))</f>
        <v>0</v>
      </c>
    </row>
    <row r="98" spans="1:27" ht="15">
      <c r="A98" s="16"/>
      <c r="B98" s="18" t="s">
        <v>22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>
      <c r="A100" s="24"/>
      <c r="B100" s="58" t="s">
        <v>23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0"/>
      <c r="S100" s="61" t="s">
        <v>24</v>
      </c>
      <c r="T100" s="62"/>
      <c r="U100" s="61" t="s">
        <v>25</v>
      </c>
      <c r="V100" s="62"/>
      <c r="W100" s="61" t="s">
        <v>26</v>
      </c>
      <c r="X100" s="63"/>
      <c r="Y100" s="25"/>
      <c r="AA100" s="5"/>
    </row>
    <row r="101" spans="1:27" ht="12.75" customHeight="1">
      <c r="A101" s="24"/>
      <c r="B101" s="52" t="s">
        <v>27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4"/>
      <c r="S101" s="55"/>
      <c r="T101" s="56"/>
      <c r="U101" s="55"/>
      <c r="V101" s="56"/>
      <c r="W101" s="55"/>
      <c r="X101" s="57"/>
      <c r="Y101" s="25"/>
      <c r="AA101" s="5"/>
    </row>
    <row r="102" spans="1:27" ht="12.75" customHeight="1">
      <c r="A102" s="24"/>
      <c r="B102" s="52" t="s">
        <v>28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4"/>
      <c r="S102" s="55"/>
      <c r="T102" s="56"/>
      <c r="U102" s="55"/>
      <c r="V102" s="56"/>
      <c r="W102" s="55"/>
      <c r="X102" s="57"/>
      <c r="Y102" s="25"/>
      <c r="AA102" s="5"/>
    </row>
    <row r="103" spans="1:27" ht="12.75" customHeight="1">
      <c r="A103" s="24"/>
      <c r="B103" s="52" t="s">
        <v>29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4"/>
      <c r="S103" s="55"/>
      <c r="T103" s="56"/>
      <c r="U103" s="55"/>
      <c r="V103" s="56"/>
      <c r="W103" s="55"/>
      <c r="X103" s="57"/>
      <c r="Y103" s="25"/>
      <c r="AA103" s="5"/>
    </row>
    <row r="104" spans="1:27" ht="12.75" customHeight="1">
      <c r="A104" s="24"/>
      <c r="B104" s="45" t="s">
        <v>30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S104" s="48"/>
      <c r="T104" s="49"/>
      <c r="U104" s="48"/>
      <c r="V104" s="49"/>
      <c r="W104" s="48"/>
      <c r="X104" s="50"/>
      <c r="Y104" s="25"/>
      <c r="AA104" s="5"/>
    </row>
    <row r="105" spans="1:27" ht="14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>
      <c r="A106" s="27"/>
      <c r="B106" s="28" t="s">
        <v>31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32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>
      <c r="A107" s="30"/>
      <c r="B107" s="31" t="s">
        <v>33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33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>
      <c r="A111" s="13"/>
      <c r="B111" s="81" t="s">
        <v>43</v>
      </c>
      <c r="C111" s="82"/>
      <c r="D111" s="83"/>
      <c r="E111" s="84" t="s">
        <v>9</v>
      </c>
      <c r="F111" s="85"/>
      <c r="G111" s="85"/>
      <c r="H111" s="85"/>
      <c r="I111" s="85"/>
      <c r="J111" s="86"/>
      <c r="K111" s="84" t="s">
        <v>10</v>
      </c>
      <c r="L111" s="86"/>
      <c r="M111" s="84" t="s">
        <v>11</v>
      </c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7"/>
      <c r="Y111" s="14"/>
      <c r="AA111" s="5"/>
    </row>
    <row r="112" spans="1:27" s="15" customFormat="1" ht="12.75" customHeight="1">
      <c r="A112" s="13"/>
      <c r="B112" s="89" t="s">
        <v>12</v>
      </c>
      <c r="C112" s="76"/>
      <c r="D112" s="77"/>
      <c r="E112" s="78" t="s">
        <v>13</v>
      </c>
      <c r="F112" s="76"/>
      <c r="G112" s="76"/>
      <c r="H112" s="76"/>
      <c r="I112" s="76" t="s">
        <v>14</v>
      </c>
      <c r="J112" s="77"/>
      <c r="K112" s="78" t="s">
        <v>15</v>
      </c>
      <c r="L112" s="77"/>
      <c r="M112" s="78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88"/>
      <c r="Y112" s="14"/>
      <c r="AA112" s="5"/>
    </row>
    <row r="113" spans="1:27" s="5" customFormat="1" ht="36" customHeight="1">
      <c r="A113" s="16"/>
      <c r="B113" s="79" t="s">
        <v>44</v>
      </c>
      <c r="C113" s="65"/>
      <c r="D113" s="66"/>
      <c r="E113" s="80" t="s">
        <v>17</v>
      </c>
      <c r="F113" s="67"/>
      <c r="G113" s="67"/>
      <c r="H113" s="67"/>
      <c r="I113" s="67">
        <v>6</v>
      </c>
      <c r="J113" s="67"/>
      <c r="K113" s="68" t="s">
        <v>18</v>
      </c>
      <c r="L113" s="68"/>
      <c r="M113" s="43" t="s">
        <v>70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4"/>
      <c r="Y113" s="17"/>
      <c r="AA113" s="5">
        <f>IF(M113=0,0,IF(K113=0,1,0))</f>
        <v>0</v>
      </c>
    </row>
    <row r="114" spans="1:27" s="5" customFormat="1" ht="36" customHeight="1">
      <c r="A114" s="16"/>
      <c r="B114" s="64">
        <f>IF(B113=0," ",B113+1)</f>
        <v>44985</v>
      </c>
      <c r="C114" s="65"/>
      <c r="D114" s="66"/>
      <c r="E114" s="80" t="s">
        <v>17</v>
      </c>
      <c r="F114" s="67"/>
      <c r="G114" s="67"/>
      <c r="H114" s="67"/>
      <c r="I114" s="67">
        <v>6</v>
      </c>
      <c r="J114" s="67"/>
      <c r="K114" s="68" t="s">
        <v>20</v>
      </c>
      <c r="L114" s="68"/>
      <c r="M114" s="43" t="s">
        <v>36</v>
      </c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4"/>
      <c r="Y114" s="17"/>
      <c r="AA114" s="5">
        <f>IF(M114=0,0,IF(K114=0,1,0))</f>
        <v>0</v>
      </c>
    </row>
    <row r="115" spans="1:27" s="5" customFormat="1" ht="36" customHeight="1">
      <c r="A115" s="16"/>
      <c r="B115" s="64">
        <f>IF(B114=" "," ",B114+1)</f>
        <v>44986</v>
      </c>
      <c r="C115" s="65"/>
      <c r="D115" s="66"/>
      <c r="E115" s="80" t="s">
        <v>17</v>
      </c>
      <c r="F115" s="67"/>
      <c r="G115" s="67"/>
      <c r="H115" s="67"/>
      <c r="I115" s="67">
        <v>6</v>
      </c>
      <c r="J115" s="67"/>
      <c r="K115" s="68" t="s">
        <v>18</v>
      </c>
      <c r="L115" s="68"/>
      <c r="M115" s="43" t="s">
        <v>70</v>
      </c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4"/>
      <c r="Y115" s="17"/>
      <c r="AA115" s="5">
        <f>IF(M115=0,0,IF(K115=0,1,0))</f>
        <v>0</v>
      </c>
    </row>
    <row r="116" spans="1:27" s="5" customFormat="1" ht="36" customHeight="1">
      <c r="A116" s="16"/>
      <c r="B116" s="64">
        <f>IF(B115=" "," ",B115+1)</f>
        <v>44987</v>
      </c>
      <c r="C116" s="65"/>
      <c r="D116" s="66"/>
      <c r="E116" s="80" t="s">
        <v>17</v>
      </c>
      <c r="F116" s="67"/>
      <c r="G116" s="67"/>
      <c r="H116" s="67"/>
      <c r="I116" s="67">
        <v>6</v>
      </c>
      <c r="J116" s="67"/>
      <c r="K116" s="68" t="s">
        <v>18</v>
      </c>
      <c r="L116" s="68"/>
      <c r="M116" s="43" t="s">
        <v>70</v>
      </c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4"/>
      <c r="Y116" s="17"/>
    </row>
    <row r="117" spans="1:27" s="5" customFormat="1" ht="36" customHeight="1">
      <c r="A117" s="16"/>
      <c r="B117" s="64">
        <f>IF(B116=" "," ",B116+1)</f>
        <v>44988</v>
      </c>
      <c r="C117" s="65"/>
      <c r="D117" s="66"/>
      <c r="E117" s="80" t="s">
        <v>17</v>
      </c>
      <c r="F117" s="67"/>
      <c r="G117" s="67"/>
      <c r="H117" s="67"/>
      <c r="I117" s="67">
        <v>6</v>
      </c>
      <c r="J117" s="67"/>
      <c r="K117" s="68" t="s">
        <v>18</v>
      </c>
      <c r="L117" s="68"/>
      <c r="M117" s="43" t="s">
        <v>70</v>
      </c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4"/>
      <c r="Y117" s="17"/>
      <c r="AA117" s="5">
        <f>IF(M117=0,0,IF(K117=0,1,0))</f>
        <v>0</v>
      </c>
    </row>
    <row r="118" spans="1:27" s="5" customFormat="1" ht="13.5" customHeight="1">
      <c r="A118" s="16"/>
      <c r="B118" s="18" t="s">
        <v>22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>
      <c r="A120" s="24"/>
      <c r="B120" s="58" t="s">
        <v>23</v>
      </c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0"/>
      <c r="S120" s="61" t="s">
        <v>24</v>
      </c>
      <c r="T120" s="62"/>
      <c r="U120" s="61" t="s">
        <v>25</v>
      </c>
      <c r="V120" s="62"/>
      <c r="W120" s="61" t="s">
        <v>26</v>
      </c>
      <c r="X120" s="63"/>
      <c r="Y120" s="25"/>
      <c r="AA120" s="5"/>
    </row>
    <row r="121" spans="1:27" s="6" customFormat="1" ht="12.75" customHeight="1">
      <c r="A121" s="24"/>
      <c r="B121" s="52" t="s">
        <v>27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4"/>
      <c r="S121" s="55"/>
      <c r="T121" s="56"/>
      <c r="U121" s="55"/>
      <c r="V121" s="56"/>
      <c r="W121" s="55"/>
      <c r="X121" s="57"/>
      <c r="Y121" s="25"/>
      <c r="AA121" s="5"/>
    </row>
    <row r="122" spans="1:27" s="6" customFormat="1" ht="12.75" customHeight="1">
      <c r="A122" s="24"/>
      <c r="B122" s="52" t="s">
        <v>28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4"/>
      <c r="S122" s="55"/>
      <c r="T122" s="56"/>
      <c r="U122" s="55"/>
      <c r="V122" s="56"/>
      <c r="W122" s="55"/>
      <c r="X122" s="57"/>
      <c r="Y122" s="25"/>
      <c r="AA122" s="5"/>
    </row>
    <row r="123" spans="1:27" s="6" customFormat="1" ht="12.75" customHeight="1">
      <c r="A123" s="24"/>
      <c r="B123" s="52" t="s">
        <v>29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4"/>
      <c r="S123" s="55"/>
      <c r="T123" s="56"/>
      <c r="U123" s="55"/>
      <c r="V123" s="56"/>
      <c r="W123" s="55"/>
      <c r="X123" s="57"/>
      <c r="Y123" s="25"/>
      <c r="AA123" s="5"/>
    </row>
    <row r="124" spans="1:27" s="6" customFormat="1" ht="12.75" customHeight="1">
      <c r="A124" s="24"/>
      <c r="B124" s="45" t="s">
        <v>30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7"/>
      <c r="S124" s="48"/>
      <c r="T124" s="49"/>
      <c r="U124" s="48"/>
      <c r="V124" s="49"/>
      <c r="W124" s="48"/>
      <c r="X124" s="50"/>
      <c r="Y124" s="25"/>
      <c r="AA124" s="5"/>
    </row>
    <row r="125" spans="1:27" s="6" customFormat="1" ht="12" customHeight="1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.25">
      <c r="A126" s="27"/>
      <c r="B126" s="28" t="s">
        <v>31</v>
      </c>
      <c r="M126" s="28" t="s">
        <v>32</v>
      </c>
      <c r="Y126" s="29"/>
      <c r="AA126" s="5"/>
    </row>
    <row r="127" spans="1:27" s="35" customFormat="1" ht="11.25">
      <c r="A127" s="30"/>
      <c r="B127" s="31" t="s">
        <v>33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>
      <c r="A131" s="13"/>
      <c r="B131" s="81" t="s">
        <v>45</v>
      </c>
      <c r="C131" s="82"/>
      <c r="D131" s="83"/>
      <c r="E131" s="84" t="s">
        <v>9</v>
      </c>
      <c r="F131" s="85"/>
      <c r="G131" s="85"/>
      <c r="H131" s="85"/>
      <c r="I131" s="85"/>
      <c r="J131" s="86"/>
      <c r="K131" s="84" t="s">
        <v>10</v>
      </c>
      <c r="L131" s="86"/>
      <c r="M131" s="84" t="s">
        <v>11</v>
      </c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7"/>
      <c r="Y131" s="14"/>
      <c r="AA131" s="5"/>
    </row>
    <row r="132" spans="1:27">
      <c r="A132" s="13"/>
      <c r="B132" s="89" t="s">
        <v>12</v>
      </c>
      <c r="C132" s="76"/>
      <c r="D132" s="77"/>
      <c r="E132" s="78" t="s">
        <v>13</v>
      </c>
      <c r="F132" s="76"/>
      <c r="G132" s="76"/>
      <c r="H132" s="76"/>
      <c r="I132" s="76" t="s">
        <v>14</v>
      </c>
      <c r="J132" s="77"/>
      <c r="K132" s="78" t="s">
        <v>15</v>
      </c>
      <c r="L132" s="77"/>
      <c r="M132" s="78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88"/>
      <c r="Y132" s="14"/>
      <c r="AA132" s="5"/>
    </row>
    <row r="133" spans="1:27" ht="36" customHeight="1">
      <c r="A133" s="16"/>
      <c r="B133" s="79" t="s">
        <v>46</v>
      </c>
      <c r="C133" s="65"/>
      <c r="D133" s="66"/>
      <c r="E133" s="80" t="s">
        <v>17</v>
      </c>
      <c r="F133" s="67"/>
      <c r="G133" s="67"/>
      <c r="H133" s="67"/>
      <c r="I133" s="67">
        <v>6</v>
      </c>
      <c r="J133" s="67"/>
      <c r="K133" s="68" t="s">
        <v>18</v>
      </c>
      <c r="L133" s="68"/>
      <c r="M133" s="43" t="s">
        <v>70</v>
      </c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  <c r="Y133" s="17"/>
      <c r="AA133" s="5">
        <f>IF(M133=0,0,IF(K133=0,1,0))</f>
        <v>0</v>
      </c>
    </row>
    <row r="134" spans="1:27" ht="36" customHeight="1">
      <c r="A134" s="16"/>
      <c r="B134" s="64">
        <f>IF(B133=0," ",B133+1)</f>
        <v>44992</v>
      </c>
      <c r="C134" s="65"/>
      <c r="D134" s="66"/>
      <c r="E134" s="80" t="s">
        <v>17</v>
      </c>
      <c r="F134" s="67"/>
      <c r="G134" s="67"/>
      <c r="H134" s="67"/>
      <c r="I134" s="67">
        <v>6</v>
      </c>
      <c r="J134" s="67"/>
      <c r="K134" s="68" t="s">
        <v>18</v>
      </c>
      <c r="L134" s="68"/>
      <c r="M134" s="43" t="s">
        <v>70</v>
      </c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  <c r="Y134" s="17"/>
      <c r="AA134" s="5">
        <f>IF(M134=0,0,IF(K134=0,1,0))</f>
        <v>0</v>
      </c>
    </row>
    <row r="135" spans="1:27" ht="36" customHeight="1">
      <c r="A135" s="16"/>
      <c r="B135" s="64">
        <f>IF(B134=" "," ",B134+1)</f>
        <v>44993</v>
      </c>
      <c r="C135" s="65"/>
      <c r="D135" s="66"/>
      <c r="E135" s="80" t="s">
        <v>17</v>
      </c>
      <c r="F135" s="67"/>
      <c r="G135" s="67"/>
      <c r="H135" s="67"/>
      <c r="I135" s="67">
        <v>6</v>
      </c>
      <c r="J135" s="67"/>
      <c r="K135" s="68" t="s">
        <v>18</v>
      </c>
      <c r="L135" s="68"/>
      <c r="M135" s="43" t="s">
        <v>70</v>
      </c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  <c r="Y135" s="17"/>
      <c r="AA135" s="5">
        <f>IF(M135=0,0,IF(K135=0,1,0))</f>
        <v>0</v>
      </c>
    </row>
    <row r="136" spans="1:27" ht="36" customHeight="1">
      <c r="A136" s="16"/>
      <c r="B136" s="64">
        <f>IF(B135=" "," ",B135+1)</f>
        <v>44994</v>
      </c>
      <c r="C136" s="65"/>
      <c r="D136" s="66"/>
      <c r="E136" s="80" t="s">
        <v>17</v>
      </c>
      <c r="F136" s="67"/>
      <c r="G136" s="67"/>
      <c r="H136" s="67"/>
      <c r="I136" s="67">
        <v>6</v>
      </c>
      <c r="J136" s="67"/>
      <c r="K136" s="68" t="s">
        <v>18</v>
      </c>
      <c r="L136" s="68"/>
      <c r="M136" s="43" t="s">
        <v>70</v>
      </c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  <c r="Y136" s="17"/>
      <c r="AA136" s="5"/>
    </row>
    <row r="137" spans="1:27" ht="36" customHeight="1">
      <c r="A137" s="16"/>
      <c r="B137" s="64">
        <f>IF(B136=" "," ",B136+1)</f>
        <v>44995</v>
      </c>
      <c r="C137" s="65"/>
      <c r="D137" s="66"/>
      <c r="E137" s="80" t="s">
        <v>17</v>
      </c>
      <c r="F137" s="67"/>
      <c r="G137" s="67"/>
      <c r="H137" s="67"/>
      <c r="I137" s="67">
        <v>6</v>
      </c>
      <c r="J137" s="67"/>
      <c r="K137" s="68" t="s">
        <v>20</v>
      </c>
      <c r="L137" s="68"/>
      <c r="M137" s="43" t="s">
        <v>36</v>
      </c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  <c r="Y137" s="17"/>
      <c r="AA137" s="5">
        <f>IF(M177=0,0,IF(K137=0,1,0))</f>
        <v>0</v>
      </c>
    </row>
    <row r="138" spans="1:27" ht="15">
      <c r="A138" s="16"/>
      <c r="B138" s="18" t="s">
        <v>22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>
      <c r="A140" s="24"/>
      <c r="B140" s="58" t="s">
        <v>23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0"/>
      <c r="S140" s="61" t="s">
        <v>24</v>
      </c>
      <c r="T140" s="62"/>
      <c r="U140" s="61" t="s">
        <v>25</v>
      </c>
      <c r="V140" s="62"/>
      <c r="W140" s="61" t="s">
        <v>26</v>
      </c>
      <c r="X140" s="63"/>
      <c r="Y140" s="25"/>
      <c r="AA140" s="5"/>
    </row>
    <row r="141" spans="1:27" ht="12.75" customHeight="1">
      <c r="A141" s="24"/>
      <c r="B141" s="52" t="s">
        <v>27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5"/>
      <c r="T141" s="56"/>
      <c r="U141" s="55"/>
      <c r="V141" s="56"/>
      <c r="W141" s="55"/>
      <c r="X141" s="57"/>
      <c r="Y141" s="25"/>
      <c r="AA141" s="5"/>
    </row>
    <row r="142" spans="1:27" ht="12.75" customHeight="1">
      <c r="A142" s="24"/>
      <c r="B142" s="52" t="s">
        <v>28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5"/>
      <c r="T142" s="56"/>
      <c r="U142" s="55"/>
      <c r="V142" s="56"/>
      <c r="W142" s="55"/>
      <c r="X142" s="57"/>
      <c r="Y142" s="25"/>
      <c r="AA142" s="5"/>
    </row>
    <row r="143" spans="1:27" ht="12.75" customHeight="1">
      <c r="A143" s="24"/>
      <c r="B143" s="52" t="s">
        <v>29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5"/>
      <c r="T143" s="56"/>
      <c r="U143" s="55"/>
      <c r="V143" s="56"/>
      <c r="W143" s="55"/>
      <c r="X143" s="57"/>
      <c r="Y143" s="25"/>
      <c r="AA143" s="5"/>
    </row>
    <row r="144" spans="1:27" ht="12.75" customHeight="1">
      <c r="A144" s="24"/>
      <c r="B144" s="45" t="s">
        <v>30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7"/>
      <c r="S144" s="48"/>
      <c r="T144" s="49"/>
      <c r="U144" s="48"/>
      <c r="V144" s="49"/>
      <c r="W144" s="48"/>
      <c r="X144" s="50"/>
      <c r="Y144" s="25"/>
      <c r="AA144" s="5"/>
    </row>
    <row r="145" spans="1:27" ht="14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>
      <c r="A146" s="27"/>
      <c r="B146" s="28" t="s">
        <v>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32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>
      <c r="A147" s="30"/>
      <c r="B147" s="31" t="s">
        <v>33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33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>
      <c r="A151" s="13"/>
      <c r="B151" s="81" t="s">
        <v>47</v>
      </c>
      <c r="C151" s="82"/>
      <c r="D151" s="83"/>
      <c r="E151" s="84" t="s">
        <v>9</v>
      </c>
      <c r="F151" s="85"/>
      <c r="G151" s="85"/>
      <c r="H151" s="85"/>
      <c r="I151" s="85"/>
      <c r="J151" s="86"/>
      <c r="K151" s="84" t="s">
        <v>10</v>
      </c>
      <c r="L151" s="86"/>
      <c r="M151" s="84" t="s">
        <v>11</v>
      </c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7"/>
      <c r="Y151" s="14"/>
      <c r="AA151" s="5"/>
    </row>
    <row r="152" spans="1:27" s="15" customFormat="1" ht="12.75" customHeight="1">
      <c r="A152" s="13"/>
      <c r="B152" s="89" t="s">
        <v>12</v>
      </c>
      <c r="C152" s="76"/>
      <c r="D152" s="77"/>
      <c r="E152" s="78" t="s">
        <v>13</v>
      </c>
      <c r="F152" s="76"/>
      <c r="G152" s="76"/>
      <c r="H152" s="76"/>
      <c r="I152" s="76" t="s">
        <v>14</v>
      </c>
      <c r="J152" s="77"/>
      <c r="K152" s="78" t="s">
        <v>15</v>
      </c>
      <c r="L152" s="77"/>
      <c r="M152" s="78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88"/>
      <c r="Y152" s="14"/>
      <c r="AA152" s="5"/>
    </row>
    <row r="153" spans="1:27" s="5" customFormat="1" ht="36" customHeight="1">
      <c r="A153" s="16"/>
      <c r="B153" s="79" t="s">
        <v>48</v>
      </c>
      <c r="C153" s="65"/>
      <c r="D153" s="66"/>
      <c r="E153" s="80" t="s">
        <v>17</v>
      </c>
      <c r="F153" s="67"/>
      <c r="G153" s="67"/>
      <c r="H153" s="67"/>
      <c r="I153" s="67">
        <v>6</v>
      </c>
      <c r="J153" s="67"/>
      <c r="K153" s="68" t="s">
        <v>18</v>
      </c>
      <c r="L153" s="68"/>
      <c r="M153" s="43" t="s">
        <v>70</v>
      </c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  <c r="Y153" s="17"/>
      <c r="AA153" s="5">
        <f>IF(M153=0,0,IF(K153=0,1,0))</f>
        <v>0</v>
      </c>
    </row>
    <row r="154" spans="1:27" s="5" customFormat="1" ht="36" customHeight="1">
      <c r="A154" s="16"/>
      <c r="B154" s="64">
        <f>IF(B153=0," ",B153+1)</f>
        <v>44999</v>
      </c>
      <c r="C154" s="65"/>
      <c r="D154" s="66"/>
      <c r="E154" s="80" t="s">
        <v>17</v>
      </c>
      <c r="F154" s="67"/>
      <c r="G154" s="67"/>
      <c r="H154" s="67"/>
      <c r="I154" s="67">
        <v>6</v>
      </c>
      <c r="J154" s="67"/>
      <c r="K154" s="68" t="s">
        <v>18</v>
      </c>
      <c r="L154" s="68"/>
      <c r="M154" s="43" t="s">
        <v>70</v>
      </c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  <c r="Y154" s="17"/>
      <c r="AA154" s="5">
        <f>IF(M154=0,0,IF(K154=0,1,0))</f>
        <v>0</v>
      </c>
    </row>
    <row r="155" spans="1:27" s="5" customFormat="1" ht="36" customHeight="1">
      <c r="A155" s="16"/>
      <c r="B155" s="64">
        <f>IF(B154=" "," ",B154+1)</f>
        <v>45000</v>
      </c>
      <c r="C155" s="65"/>
      <c r="D155" s="66"/>
      <c r="E155" s="80" t="s">
        <v>17</v>
      </c>
      <c r="F155" s="67"/>
      <c r="G155" s="67"/>
      <c r="H155" s="67"/>
      <c r="I155" s="67">
        <v>6</v>
      </c>
      <c r="J155" s="67"/>
      <c r="K155" s="68" t="s">
        <v>18</v>
      </c>
      <c r="L155" s="68"/>
      <c r="M155" s="43" t="s">
        <v>70</v>
      </c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  <c r="Y155" s="17"/>
      <c r="AA155" s="5">
        <f>IF(M155=0,0,IF(K155=0,1,0))</f>
        <v>0</v>
      </c>
    </row>
    <row r="156" spans="1:27" s="5" customFormat="1" ht="36" customHeight="1">
      <c r="A156" s="16"/>
      <c r="B156" s="64">
        <f>IF(B155=" "," ",B155+1)</f>
        <v>45001</v>
      </c>
      <c r="C156" s="65"/>
      <c r="D156" s="66"/>
      <c r="E156" s="80" t="s">
        <v>17</v>
      </c>
      <c r="F156" s="67"/>
      <c r="G156" s="67"/>
      <c r="H156" s="67"/>
      <c r="I156" s="67">
        <v>6</v>
      </c>
      <c r="J156" s="67"/>
      <c r="K156" s="68" t="s">
        <v>18</v>
      </c>
      <c r="L156" s="68"/>
      <c r="M156" s="43" t="s">
        <v>70</v>
      </c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  <c r="Y156" s="17"/>
    </row>
    <row r="157" spans="1:27" s="5" customFormat="1" ht="36" customHeight="1">
      <c r="A157" s="16"/>
      <c r="B157" s="64">
        <f>IF(B156=" "," ",B156+1)</f>
        <v>45002</v>
      </c>
      <c r="C157" s="65"/>
      <c r="D157" s="66"/>
      <c r="E157" s="80" t="s">
        <v>17</v>
      </c>
      <c r="F157" s="67"/>
      <c r="G157" s="67"/>
      <c r="H157" s="67"/>
      <c r="I157" s="67">
        <v>6</v>
      </c>
      <c r="J157" s="67"/>
      <c r="K157" s="68" t="s">
        <v>20</v>
      </c>
      <c r="L157" s="68"/>
      <c r="M157" s="43" t="s">
        <v>36</v>
      </c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  <c r="Y157" s="17"/>
      <c r="AA157" s="5">
        <f>IF(M157=0,0,IF(K157=0,1,0))</f>
        <v>0</v>
      </c>
    </row>
    <row r="158" spans="1:27" s="5" customFormat="1" ht="13.5" customHeight="1">
      <c r="A158" s="16"/>
      <c r="B158" s="18" t="s">
        <v>22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>
      <c r="A160" s="24"/>
      <c r="B160" s="58" t="s">
        <v>23</v>
      </c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0"/>
      <c r="S160" s="61" t="s">
        <v>24</v>
      </c>
      <c r="T160" s="62"/>
      <c r="U160" s="61" t="s">
        <v>25</v>
      </c>
      <c r="V160" s="62"/>
      <c r="W160" s="61" t="s">
        <v>26</v>
      </c>
      <c r="X160" s="63"/>
      <c r="Y160" s="25"/>
      <c r="AA160" s="5"/>
    </row>
    <row r="161" spans="1:27" s="6" customFormat="1" ht="12.75" customHeight="1">
      <c r="A161" s="24"/>
      <c r="B161" s="52" t="s">
        <v>27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4"/>
      <c r="S161" s="55"/>
      <c r="T161" s="56"/>
      <c r="U161" s="55"/>
      <c r="V161" s="56"/>
      <c r="W161" s="55"/>
      <c r="X161" s="57"/>
      <c r="Y161" s="25"/>
      <c r="AA161" s="5"/>
    </row>
    <row r="162" spans="1:27" s="6" customFormat="1" ht="12.75" customHeight="1">
      <c r="A162" s="24"/>
      <c r="B162" s="52" t="s">
        <v>28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4"/>
      <c r="S162" s="55"/>
      <c r="T162" s="56"/>
      <c r="U162" s="55"/>
      <c r="V162" s="56"/>
      <c r="W162" s="55"/>
      <c r="X162" s="57"/>
      <c r="Y162" s="25"/>
      <c r="AA162" s="5"/>
    </row>
    <row r="163" spans="1:27" s="6" customFormat="1" ht="12.75" customHeight="1">
      <c r="A163" s="24"/>
      <c r="B163" s="52" t="s">
        <v>29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4"/>
      <c r="S163" s="55"/>
      <c r="T163" s="56"/>
      <c r="U163" s="55"/>
      <c r="V163" s="56"/>
      <c r="W163" s="55"/>
      <c r="X163" s="57"/>
      <c r="Y163" s="25"/>
      <c r="AA163" s="5"/>
    </row>
    <row r="164" spans="1:27" s="6" customFormat="1" ht="12.75" customHeight="1">
      <c r="A164" s="24"/>
      <c r="B164" s="45" t="s">
        <v>30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7"/>
      <c r="S164" s="48"/>
      <c r="T164" s="49"/>
      <c r="U164" s="48"/>
      <c r="V164" s="49"/>
      <c r="W164" s="48"/>
      <c r="X164" s="50"/>
      <c r="Y164" s="25"/>
      <c r="AA164" s="5"/>
    </row>
    <row r="165" spans="1:27" s="6" customFormat="1" ht="12" customHeight="1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.25">
      <c r="A166" s="27"/>
      <c r="B166" s="28" t="s">
        <v>31</v>
      </c>
      <c r="M166" s="28" t="s">
        <v>32</v>
      </c>
      <c r="Y166" s="29"/>
      <c r="AA166" s="5"/>
    </row>
    <row r="167" spans="1:27" s="35" customFormat="1" ht="11.25">
      <c r="A167" s="30"/>
      <c r="B167" s="31" t="s">
        <v>33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33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>
      <c r="A171" s="13"/>
      <c r="B171" s="81" t="s">
        <v>49</v>
      </c>
      <c r="C171" s="82"/>
      <c r="D171" s="83"/>
      <c r="E171" s="84" t="s">
        <v>9</v>
      </c>
      <c r="F171" s="85"/>
      <c r="G171" s="85"/>
      <c r="H171" s="85"/>
      <c r="I171" s="85"/>
      <c r="J171" s="86"/>
      <c r="K171" s="84" t="s">
        <v>10</v>
      </c>
      <c r="L171" s="86"/>
      <c r="M171" s="84" t="s">
        <v>11</v>
      </c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7"/>
      <c r="Y171" s="14"/>
      <c r="AA171" s="5"/>
    </row>
    <row r="172" spans="1:27">
      <c r="A172" s="13"/>
      <c r="B172" s="89" t="s">
        <v>12</v>
      </c>
      <c r="C172" s="76"/>
      <c r="D172" s="77"/>
      <c r="E172" s="78" t="s">
        <v>13</v>
      </c>
      <c r="F172" s="76"/>
      <c r="G172" s="76"/>
      <c r="H172" s="76"/>
      <c r="I172" s="76" t="s">
        <v>14</v>
      </c>
      <c r="J172" s="77"/>
      <c r="K172" s="78" t="s">
        <v>15</v>
      </c>
      <c r="L172" s="77"/>
      <c r="M172" s="78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88"/>
      <c r="Y172" s="14"/>
      <c r="AA172" s="5"/>
    </row>
    <row r="173" spans="1:27" ht="36" customHeight="1">
      <c r="A173" s="16"/>
      <c r="B173" s="79" t="s">
        <v>50</v>
      </c>
      <c r="C173" s="65"/>
      <c r="D173" s="66"/>
      <c r="E173" s="80"/>
      <c r="F173" s="80"/>
      <c r="G173" s="67"/>
      <c r="H173" s="67"/>
      <c r="I173" s="67"/>
      <c r="J173" s="67"/>
      <c r="K173" s="68"/>
      <c r="L173" s="68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  <c r="Y173" s="17"/>
      <c r="AA173" s="5">
        <f>IF(M173=0,0,IF(K173=0,1,0))</f>
        <v>0</v>
      </c>
    </row>
    <row r="174" spans="1:27" ht="36" customHeight="1">
      <c r="A174" s="16"/>
      <c r="B174" s="64">
        <f>IF(B173=0," ",B173+1)</f>
        <v>45006</v>
      </c>
      <c r="C174" s="65"/>
      <c r="D174" s="66"/>
      <c r="E174" s="67"/>
      <c r="F174" s="67"/>
      <c r="G174" s="67"/>
      <c r="H174" s="67"/>
      <c r="I174" s="67"/>
      <c r="J174" s="67"/>
      <c r="K174" s="68"/>
      <c r="L174" s="68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  <c r="Y174" s="17"/>
      <c r="AA174" s="5">
        <f>IF(M174=0,0,IF(K174=0,1,0))</f>
        <v>0</v>
      </c>
    </row>
    <row r="175" spans="1:27" ht="36" customHeight="1">
      <c r="A175" s="16"/>
      <c r="B175" s="64">
        <f>IF(B174=" "," ",B174+1)</f>
        <v>45007</v>
      </c>
      <c r="C175" s="65"/>
      <c r="D175" s="66"/>
      <c r="E175" s="67"/>
      <c r="F175" s="67"/>
      <c r="G175" s="67"/>
      <c r="H175" s="67"/>
      <c r="I175" s="67"/>
      <c r="J175" s="67"/>
      <c r="K175" s="68"/>
      <c r="L175" s="68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  <c r="Y175" s="17"/>
      <c r="AA175" s="5">
        <f>IF(M175=0,0,IF(K175=0,1,0))</f>
        <v>0</v>
      </c>
    </row>
    <row r="176" spans="1:27" ht="36" customHeight="1">
      <c r="A176" s="16"/>
      <c r="B176" s="64">
        <f>IF(B175=" "," ",B175+1)</f>
        <v>45008</v>
      </c>
      <c r="C176" s="65"/>
      <c r="D176" s="66"/>
      <c r="E176" s="67"/>
      <c r="F176" s="67"/>
      <c r="G176" s="67"/>
      <c r="H176" s="67"/>
      <c r="I176" s="67"/>
      <c r="J176" s="67"/>
      <c r="K176" s="68"/>
      <c r="L176" s="68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  <c r="Y176" s="17"/>
      <c r="AA176" s="5"/>
    </row>
    <row r="177" spans="1:27" ht="36" customHeight="1">
      <c r="A177" s="16"/>
      <c r="B177" s="64">
        <f>IF(B176=" "," ",B176+1)</f>
        <v>45009</v>
      </c>
      <c r="C177" s="65"/>
      <c r="D177" s="66"/>
      <c r="E177" s="67"/>
      <c r="F177" s="67"/>
      <c r="G177" s="67"/>
      <c r="H177" s="67"/>
      <c r="I177" s="67"/>
      <c r="J177" s="67"/>
      <c r="K177" s="68"/>
      <c r="L177" s="68"/>
      <c r="M177" s="43" t="s">
        <v>51</v>
      </c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  <c r="Y177" s="17"/>
      <c r="AA177" s="5" t="e">
        <f>IF(#REF!=0,0,IF(K177=0,1,0))</f>
        <v>#REF!</v>
      </c>
    </row>
    <row r="178" spans="1:27" ht="15">
      <c r="A178" s="16"/>
      <c r="B178" s="18" t="s">
        <v>22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>
      <c r="A180" s="24"/>
      <c r="B180" s="58" t="s">
        <v>23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0"/>
      <c r="S180" s="61" t="s">
        <v>24</v>
      </c>
      <c r="T180" s="62"/>
      <c r="U180" s="61" t="s">
        <v>25</v>
      </c>
      <c r="V180" s="62"/>
      <c r="W180" s="61" t="s">
        <v>26</v>
      </c>
      <c r="X180" s="63"/>
      <c r="Y180" s="25"/>
    </row>
    <row r="181" spans="1:27" ht="12.75" customHeight="1">
      <c r="A181" s="24"/>
      <c r="B181" s="52" t="s">
        <v>27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4"/>
      <c r="S181" s="55"/>
      <c r="T181" s="56"/>
      <c r="U181" s="55"/>
      <c r="V181" s="56"/>
      <c r="W181" s="55"/>
      <c r="X181" s="57"/>
      <c r="Y181" s="25"/>
    </row>
    <row r="182" spans="1:27" ht="12.75" customHeight="1">
      <c r="A182" s="24"/>
      <c r="B182" s="52" t="s">
        <v>28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4"/>
      <c r="S182" s="55"/>
      <c r="T182" s="56"/>
      <c r="U182" s="55"/>
      <c r="V182" s="56"/>
      <c r="W182" s="55"/>
      <c r="X182" s="57"/>
      <c r="Y182" s="25"/>
    </row>
    <row r="183" spans="1:27" ht="12.75" customHeight="1">
      <c r="A183" s="24"/>
      <c r="B183" s="52" t="s">
        <v>29</v>
      </c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4"/>
      <c r="S183" s="55"/>
      <c r="T183" s="56"/>
      <c r="U183" s="55"/>
      <c r="V183" s="56"/>
      <c r="W183" s="55"/>
      <c r="X183" s="57"/>
      <c r="Y183" s="25"/>
    </row>
    <row r="184" spans="1:27" ht="12.75" customHeight="1">
      <c r="A184" s="24"/>
      <c r="B184" s="45" t="s">
        <v>30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7"/>
      <c r="S184" s="48"/>
      <c r="T184" s="49"/>
      <c r="U184" s="48"/>
      <c r="V184" s="49"/>
      <c r="W184" s="48"/>
      <c r="X184" s="50"/>
      <c r="Y184" s="25"/>
    </row>
    <row r="185" spans="1:27" ht="14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>
      <c r="A186" s="27"/>
      <c r="B186" s="28" t="s">
        <v>31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32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>
      <c r="A187" s="30"/>
      <c r="B187" s="31" t="s">
        <v>33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33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>
      <c r="A191" s="13"/>
      <c r="B191" s="81" t="s">
        <v>52</v>
      </c>
      <c r="C191" s="82"/>
      <c r="D191" s="83"/>
      <c r="E191" s="84" t="s">
        <v>9</v>
      </c>
      <c r="F191" s="85"/>
      <c r="G191" s="85"/>
      <c r="H191" s="85"/>
      <c r="I191" s="85"/>
      <c r="J191" s="86"/>
      <c r="K191" s="84" t="s">
        <v>10</v>
      </c>
      <c r="L191" s="86"/>
      <c r="M191" s="84" t="s">
        <v>11</v>
      </c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7"/>
      <c r="Y191" s="14"/>
    </row>
    <row r="192" spans="1:27">
      <c r="A192" s="13"/>
      <c r="B192" s="89" t="s">
        <v>12</v>
      </c>
      <c r="C192" s="76"/>
      <c r="D192" s="77"/>
      <c r="E192" s="78" t="s">
        <v>13</v>
      </c>
      <c r="F192" s="76"/>
      <c r="G192" s="76"/>
      <c r="H192" s="76"/>
      <c r="I192" s="76" t="s">
        <v>14</v>
      </c>
      <c r="J192" s="77"/>
      <c r="K192" s="78" t="s">
        <v>15</v>
      </c>
      <c r="L192" s="77"/>
      <c r="M192" s="78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88"/>
      <c r="Y192" s="14"/>
    </row>
    <row r="193" spans="1:25" ht="36" customHeight="1">
      <c r="A193" s="16"/>
      <c r="B193" s="79" t="s">
        <v>53</v>
      </c>
      <c r="C193" s="65"/>
      <c r="D193" s="66"/>
      <c r="E193" s="80"/>
      <c r="F193" s="80"/>
      <c r="G193" s="67"/>
      <c r="H193" s="67"/>
      <c r="I193" s="67"/>
      <c r="J193" s="67"/>
      <c r="K193" s="68"/>
      <c r="L193" s="68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  <c r="Y193" s="17"/>
    </row>
    <row r="194" spans="1:25" ht="36" customHeight="1">
      <c r="A194" s="16"/>
      <c r="B194" s="64">
        <f>IF(B193=0," ",B193+1)</f>
        <v>45013</v>
      </c>
      <c r="C194" s="65"/>
      <c r="D194" s="66"/>
      <c r="E194" s="67"/>
      <c r="F194" s="67"/>
      <c r="G194" s="67"/>
      <c r="H194" s="67"/>
      <c r="I194" s="67"/>
      <c r="J194" s="67"/>
      <c r="K194" s="68"/>
      <c r="L194" s="68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  <c r="Y194" s="17"/>
    </row>
    <row r="195" spans="1:25" ht="36" customHeight="1">
      <c r="A195" s="16"/>
      <c r="B195" s="64">
        <f>IF(B194=" "," ",B194+1)</f>
        <v>45014</v>
      </c>
      <c r="C195" s="65"/>
      <c r="D195" s="66"/>
      <c r="E195" s="67"/>
      <c r="F195" s="67"/>
      <c r="G195" s="67"/>
      <c r="H195" s="67"/>
      <c r="I195" s="67"/>
      <c r="J195" s="67"/>
      <c r="K195" s="68"/>
      <c r="L195" s="68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  <c r="Y195" s="17"/>
    </row>
    <row r="196" spans="1:25" ht="36" customHeight="1">
      <c r="A196" s="16"/>
      <c r="B196" s="64">
        <f>IF(B195=" "," ",B195+1)</f>
        <v>45015</v>
      </c>
      <c r="C196" s="65"/>
      <c r="D196" s="66"/>
      <c r="E196" s="67"/>
      <c r="F196" s="67"/>
      <c r="G196" s="67"/>
      <c r="H196" s="67"/>
      <c r="I196" s="67"/>
      <c r="J196" s="67"/>
      <c r="K196" s="68"/>
      <c r="L196" s="68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  <c r="Y196" s="17"/>
    </row>
    <row r="197" spans="1:25" ht="36" customHeight="1">
      <c r="A197" s="16"/>
      <c r="B197" s="64">
        <f>IF(B196=" "," ",B196+1)</f>
        <v>45016</v>
      </c>
      <c r="C197" s="65"/>
      <c r="D197" s="66"/>
      <c r="E197" s="67"/>
      <c r="F197" s="67"/>
      <c r="G197" s="67"/>
      <c r="H197" s="67"/>
      <c r="I197" s="67"/>
      <c r="J197" s="67"/>
      <c r="K197" s="68"/>
      <c r="L197" s="68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  <c r="Y197" s="17"/>
    </row>
    <row r="198" spans="1:25" ht="15">
      <c r="A198" s="16"/>
      <c r="B198" s="18" t="s">
        <v>22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>
      <c r="A200" s="24"/>
      <c r="B200" s="58" t="s">
        <v>23</v>
      </c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60"/>
      <c r="S200" s="61" t="s">
        <v>24</v>
      </c>
      <c r="T200" s="62"/>
      <c r="U200" s="61" t="s">
        <v>25</v>
      </c>
      <c r="V200" s="62"/>
      <c r="W200" s="61" t="s">
        <v>26</v>
      </c>
      <c r="X200" s="63"/>
      <c r="Y200" s="25"/>
    </row>
    <row r="201" spans="1:25" ht="14.25">
      <c r="A201" s="24"/>
      <c r="B201" s="52" t="s">
        <v>27</v>
      </c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4"/>
      <c r="S201" s="55"/>
      <c r="T201" s="56"/>
      <c r="U201" s="55"/>
      <c r="V201" s="56"/>
      <c r="W201" s="55"/>
      <c r="X201" s="57"/>
      <c r="Y201" s="25"/>
    </row>
    <row r="202" spans="1:25" ht="14.25">
      <c r="A202" s="24"/>
      <c r="B202" s="52" t="s">
        <v>28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4"/>
      <c r="S202" s="55"/>
      <c r="T202" s="56"/>
      <c r="U202" s="55"/>
      <c r="V202" s="56"/>
      <c r="W202" s="55"/>
      <c r="X202" s="57"/>
      <c r="Y202" s="25"/>
    </row>
    <row r="203" spans="1:25" ht="14.25">
      <c r="A203" s="24"/>
      <c r="B203" s="52" t="s">
        <v>29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4"/>
      <c r="S203" s="55"/>
      <c r="T203" s="56"/>
      <c r="U203" s="55"/>
      <c r="V203" s="56"/>
      <c r="W203" s="55"/>
      <c r="X203" s="57"/>
      <c r="Y203" s="25"/>
    </row>
    <row r="204" spans="1:25" ht="14.25">
      <c r="A204" s="24"/>
      <c r="B204" s="45" t="s">
        <v>30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7"/>
      <c r="S204" s="48"/>
      <c r="T204" s="49"/>
      <c r="U204" s="48"/>
      <c r="V204" s="49"/>
      <c r="W204" s="48"/>
      <c r="X204" s="50"/>
      <c r="Y204" s="25"/>
    </row>
    <row r="205" spans="1:25" ht="14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>
      <c r="A206" s="27"/>
      <c r="B206" s="28" t="s">
        <v>31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32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>
      <c r="A207" s="30"/>
      <c r="B207" s="31" t="s">
        <v>33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33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>
      <c r="A211" s="13"/>
      <c r="B211" s="81" t="s">
        <v>54</v>
      </c>
      <c r="C211" s="82"/>
      <c r="D211" s="83"/>
      <c r="E211" s="84" t="s">
        <v>9</v>
      </c>
      <c r="F211" s="85"/>
      <c r="G211" s="85"/>
      <c r="H211" s="85"/>
      <c r="I211" s="85"/>
      <c r="J211" s="86"/>
      <c r="K211" s="84" t="s">
        <v>10</v>
      </c>
      <c r="L211" s="86"/>
      <c r="M211" s="84" t="s">
        <v>11</v>
      </c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7"/>
      <c r="Y211" s="14"/>
    </row>
    <row r="212" spans="1:25">
      <c r="A212" s="13"/>
      <c r="B212" s="89" t="s">
        <v>12</v>
      </c>
      <c r="C212" s="76"/>
      <c r="D212" s="77"/>
      <c r="E212" s="78" t="s">
        <v>13</v>
      </c>
      <c r="F212" s="76"/>
      <c r="G212" s="76"/>
      <c r="H212" s="76"/>
      <c r="I212" s="76" t="s">
        <v>14</v>
      </c>
      <c r="J212" s="77"/>
      <c r="K212" s="78" t="s">
        <v>15</v>
      </c>
      <c r="L212" s="77"/>
      <c r="M212" s="78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88"/>
      <c r="Y212" s="14"/>
    </row>
    <row r="213" spans="1:25" ht="36" customHeight="1">
      <c r="A213" s="16"/>
      <c r="B213" s="79" t="s">
        <v>55</v>
      </c>
      <c r="C213" s="65"/>
      <c r="D213" s="66"/>
      <c r="E213" s="80"/>
      <c r="F213" s="80"/>
      <c r="G213" s="67"/>
      <c r="H213" s="67"/>
      <c r="I213" s="67"/>
      <c r="J213" s="67"/>
      <c r="K213" s="68"/>
      <c r="L213" s="68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  <c r="Y213" s="17"/>
    </row>
    <row r="214" spans="1:25" ht="36" customHeight="1">
      <c r="A214" s="16"/>
      <c r="B214" s="64">
        <f>IF(B213=0," ",B213+1)</f>
        <v>45020</v>
      </c>
      <c r="C214" s="65"/>
      <c r="D214" s="66"/>
      <c r="E214" s="67"/>
      <c r="F214" s="67"/>
      <c r="G214" s="67"/>
      <c r="H214" s="67"/>
      <c r="I214" s="67"/>
      <c r="J214" s="67"/>
      <c r="K214" s="68"/>
      <c r="L214" s="68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  <c r="Y214" s="17"/>
    </row>
    <row r="215" spans="1:25" ht="36" customHeight="1">
      <c r="A215" s="16"/>
      <c r="B215" s="64">
        <f>IF(B214=" "," ",B214+1)</f>
        <v>45021</v>
      </c>
      <c r="C215" s="65"/>
      <c r="D215" s="66"/>
      <c r="E215" s="67"/>
      <c r="F215" s="67"/>
      <c r="G215" s="67"/>
      <c r="H215" s="67"/>
      <c r="I215" s="67"/>
      <c r="J215" s="67"/>
      <c r="K215" s="68"/>
      <c r="L215" s="68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  <c r="Y215" s="17"/>
    </row>
    <row r="216" spans="1:25" ht="36" customHeight="1">
      <c r="A216" s="16"/>
      <c r="B216" s="64">
        <f>IF(B215=" "," ",B215+1)</f>
        <v>45022</v>
      </c>
      <c r="C216" s="65"/>
      <c r="D216" s="66"/>
      <c r="E216" s="67"/>
      <c r="F216" s="67"/>
      <c r="G216" s="67"/>
      <c r="H216" s="67"/>
      <c r="I216" s="67"/>
      <c r="J216" s="67"/>
      <c r="K216" s="68"/>
      <c r="L216" s="68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  <c r="Y216" s="17"/>
    </row>
    <row r="217" spans="1:25" ht="36" customHeight="1">
      <c r="A217" s="16"/>
      <c r="B217" s="64">
        <f>IF(B216=" "," ",B216+1)</f>
        <v>45023</v>
      </c>
      <c r="C217" s="65"/>
      <c r="D217" s="66"/>
      <c r="E217" s="67"/>
      <c r="F217" s="67"/>
      <c r="G217" s="67"/>
      <c r="H217" s="67"/>
      <c r="I217" s="67"/>
      <c r="J217" s="67"/>
      <c r="K217" s="68"/>
      <c r="L217" s="68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  <c r="Y217" s="17"/>
    </row>
    <row r="218" spans="1:25" ht="15">
      <c r="A218" s="16"/>
      <c r="B218" s="18" t="s">
        <v>56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>
      <c r="A220" s="24"/>
      <c r="B220" s="58" t="s">
        <v>23</v>
      </c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60"/>
      <c r="S220" s="61" t="s">
        <v>24</v>
      </c>
      <c r="T220" s="62"/>
      <c r="U220" s="61" t="s">
        <v>25</v>
      </c>
      <c r="V220" s="62"/>
      <c r="W220" s="61" t="s">
        <v>26</v>
      </c>
      <c r="X220" s="63"/>
      <c r="Y220" s="25"/>
    </row>
    <row r="221" spans="1:25" ht="14.25">
      <c r="A221" s="24"/>
      <c r="B221" s="52" t="s">
        <v>27</v>
      </c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4"/>
      <c r="S221" s="55"/>
      <c r="T221" s="56"/>
      <c r="U221" s="55"/>
      <c r="V221" s="56"/>
      <c r="W221" s="55"/>
      <c r="X221" s="57"/>
      <c r="Y221" s="25"/>
    </row>
    <row r="222" spans="1:25" ht="14.25">
      <c r="A222" s="24"/>
      <c r="B222" s="52" t="s">
        <v>28</v>
      </c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4"/>
      <c r="S222" s="55"/>
      <c r="T222" s="56"/>
      <c r="U222" s="55"/>
      <c r="V222" s="56"/>
      <c r="W222" s="55"/>
      <c r="X222" s="57"/>
      <c r="Y222" s="25"/>
    </row>
    <row r="223" spans="1:25" ht="14.25">
      <c r="A223" s="24"/>
      <c r="B223" s="52" t="s">
        <v>29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4"/>
      <c r="S223" s="55"/>
      <c r="T223" s="56"/>
      <c r="U223" s="55"/>
      <c r="V223" s="56"/>
      <c r="W223" s="55"/>
      <c r="X223" s="57"/>
      <c r="Y223" s="25"/>
    </row>
    <row r="224" spans="1:25" ht="14.25">
      <c r="A224" s="24"/>
      <c r="B224" s="45" t="s">
        <v>30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7"/>
      <c r="S224" s="48"/>
      <c r="T224" s="49"/>
      <c r="U224" s="48"/>
      <c r="V224" s="49"/>
      <c r="W224" s="48"/>
      <c r="X224" s="50"/>
      <c r="Y224" s="25"/>
    </row>
    <row r="225" spans="1:25" ht="14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>
      <c r="A226" s="27"/>
      <c r="B226" s="28" t="s">
        <v>31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32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>
      <c r="A227" s="30"/>
      <c r="B227" s="31" t="s">
        <v>33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33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>
      <c r="A231" s="13"/>
      <c r="B231" s="81" t="s">
        <v>57</v>
      </c>
      <c r="C231" s="82"/>
      <c r="D231" s="83"/>
      <c r="E231" s="84" t="s">
        <v>9</v>
      </c>
      <c r="F231" s="85"/>
      <c r="G231" s="85"/>
      <c r="H231" s="85"/>
      <c r="I231" s="85"/>
      <c r="J231" s="86"/>
      <c r="K231" s="84" t="s">
        <v>10</v>
      </c>
      <c r="L231" s="86"/>
      <c r="M231" s="84" t="s">
        <v>11</v>
      </c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7"/>
      <c r="Y231" s="14"/>
    </row>
    <row r="232" spans="1:25">
      <c r="A232" s="13"/>
      <c r="B232" s="89" t="s">
        <v>12</v>
      </c>
      <c r="C232" s="76"/>
      <c r="D232" s="77"/>
      <c r="E232" s="78" t="s">
        <v>13</v>
      </c>
      <c r="F232" s="76"/>
      <c r="G232" s="76"/>
      <c r="H232" s="76"/>
      <c r="I232" s="76" t="s">
        <v>14</v>
      </c>
      <c r="J232" s="77"/>
      <c r="K232" s="78" t="s">
        <v>15</v>
      </c>
      <c r="L232" s="77"/>
      <c r="M232" s="78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88"/>
      <c r="Y232" s="14"/>
    </row>
    <row r="233" spans="1:25" ht="36" customHeight="1">
      <c r="A233" s="16"/>
      <c r="B233" s="79"/>
      <c r="C233" s="65"/>
      <c r="D233" s="66"/>
      <c r="E233" s="80"/>
      <c r="F233" s="80"/>
      <c r="G233" s="67"/>
      <c r="H233" s="67"/>
      <c r="I233" s="67"/>
      <c r="J233" s="67"/>
      <c r="K233" s="68"/>
      <c r="L233" s="6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  <c r="Y233" s="17"/>
    </row>
    <row r="234" spans="1:25" ht="36" customHeight="1">
      <c r="A234" s="16"/>
      <c r="B234" s="64" t="str">
        <f>IF(B233=0," ",B233+1)</f>
        <v xml:space="preserve"> </v>
      </c>
      <c r="C234" s="65"/>
      <c r="D234" s="66"/>
      <c r="E234" s="67"/>
      <c r="F234" s="67"/>
      <c r="G234" s="67"/>
      <c r="H234" s="67"/>
      <c r="I234" s="67"/>
      <c r="J234" s="67"/>
      <c r="K234" s="68"/>
      <c r="L234" s="6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  <c r="Y234" s="17"/>
    </row>
    <row r="235" spans="1:25" ht="36" customHeight="1">
      <c r="A235" s="16"/>
      <c r="B235" s="64" t="str">
        <f>IF(B234=" "," ",B234+1)</f>
        <v xml:space="preserve"> </v>
      </c>
      <c r="C235" s="65"/>
      <c r="D235" s="66"/>
      <c r="E235" s="67"/>
      <c r="F235" s="67"/>
      <c r="G235" s="67"/>
      <c r="H235" s="67"/>
      <c r="I235" s="67"/>
      <c r="J235" s="67"/>
      <c r="K235" s="68"/>
      <c r="L235" s="6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  <c r="Y235" s="17"/>
    </row>
    <row r="236" spans="1:25" ht="36" customHeight="1">
      <c r="A236" s="16"/>
      <c r="B236" s="64" t="str">
        <f>IF(B235=" "," ",B235+1)</f>
        <v xml:space="preserve"> </v>
      </c>
      <c r="C236" s="65"/>
      <c r="D236" s="66"/>
      <c r="E236" s="67"/>
      <c r="F236" s="67"/>
      <c r="G236" s="67"/>
      <c r="H236" s="67"/>
      <c r="I236" s="67"/>
      <c r="J236" s="67"/>
      <c r="K236" s="68"/>
      <c r="L236" s="6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  <c r="Y236" s="17"/>
    </row>
    <row r="237" spans="1:25" ht="36" customHeight="1">
      <c r="A237" s="16"/>
      <c r="B237" s="64" t="str">
        <f>IF(B236=" "," ",B236+1)</f>
        <v xml:space="preserve"> </v>
      </c>
      <c r="C237" s="65"/>
      <c r="D237" s="66"/>
      <c r="E237" s="67"/>
      <c r="F237" s="67"/>
      <c r="G237" s="67"/>
      <c r="H237" s="67"/>
      <c r="I237" s="67"/>
      <c r="J237" s="67"/>
      <c r="K237" s="68"/>
      <c r="L237" s="6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  <c r="Y237" s="17"/>
    </row>
    <row r="238" spans="1:25" ht="15">
      <c r="A238" s="16"/>
      <c r="B238" s="18" t="s">
        <v>56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>
      <c r="A240" s="24"/>
      <c r="B240" s="58" t="s">
        <v>23</v>
      </c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60"/>
      <c r="S240" s="61" t="s">
        <v>24</v>
      </c>
      <c r="T240" s="62"/>
      <c r="U240" s="61" t="s">
        <v>25</v>
      </c>
      <c r="V240" s="62"/>
      <c r="W240" s="61" t="s">
        <v>26</v>
      </c>
      <c r="X240" s="63"/>
      <c r="Y240" s="25"/>
    </row>
    <row r="241" spans="1:25" ht="14.25">
      <c r="A241" s="24"/>
      <c r="B241" s="52" t="s">
        <v>27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4"/>
      <c r="S241" s="55"/>
      <c r="T241" s="56"/>
      <c r="U241" s="55"/>
      <c r="V241" s="56"/>
      <c r="W241" s="55"/>
      <c r="X241" s="57"/>
      <c r="Y241" s="25"/>
    </row>
    <row r="242" spans="1:25" ht="14.25">
      <c r="A242" s="24"/>
      <c r="B242" s="52" t="s">
        <v>28</v>
      </c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4"/>
      <c r="S242" s="55"/>
      <c r="T242" s="56"/>
      <c r="U242" s="55"/>
      <c r="V242" s="56"/>
      <c r="W242" s="55"/>
      <c r="X242" s="57"/>
      <c r="Y242" s="25"/>
    </row>
    <row r="243" spans="1:25" ht="14.25">
      <c r="A243" s="24"/>
      <c r="B243" s="52" t="s">
        <v>29</v>
      </c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4"/>
      <c r="S243" s="55"/>
      <c r="T243" s="56"/>
      <c r="U243" s="55"/>
      <c r="V243" s="56"/>
      <c r="W243" s="55"/>
      <c r="X243" s="57"/>
      <c r="Y243" s="25"/>
    </row>
    <row r="244" spans="1:25" ht="14.25">
      <c r="A244" s="24"/>
      <c r="B244" s="45" t="s">
        <v>30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7"/>
      <c r="S244" s="48"/>
      <c r="T244" s="49"/>
      <c r="U244" s="48"/>
      <c r="V244" s="49"/>
      <c r="W244" s="48"/>
      <c r="X244" s="50"/>
      <c r="Y244" s="25"/>
    </row>
    <row r="245" spans="1:25" ht="14.2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>
      <c r="A246" s="27"/>
      <c r="B246" s="28" t="s">
        <v>31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32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>
      <c r="A247" s="30"/>
      <c r="B247" s="31" t="s">
        <v>33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33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>
      <c r="A251" s="13"/>
      <c r="B251" s="81" t="s">
        <v>58</v>
      </c>
      <c r="C251" s="82"/>
      <c r="D251" s="83"/>
      <c r="E251" s="84" t="s">
        <v>9</v>
      </c>
      <c r="F251" s="85"/>
      <c r="G251" s="85"/>
      <c r="H251" s="85"/>
      <c r="I251" s="85"/>
      <c r="J251" s="86"/>
      <c r="K251" s="84" t="s">
        <v>10</v>
      </c>
      <c r="L251" s="86"/>
      <c r="M251" s="84" t="s">
        <v>11</v>
      </c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7"/>
      <c r="Y251" s="14"/>
    </row>
    <row r="252" spans="1:25">
      <c r="A252" s="13"/>
      <c r="B252" s="89" t="s">
        <v>12</v>
      </c>
      <c r="C252" s="76"/>
      <c r="D252" s="77"/>
      <c r="E252" s="78" t="s">
        <v>13</v>
      </c>
      <c r="F252" s="76"/>
      <c r="G252" s="76"/>
      <c r="H252" s="76"/>
      <c r="I252" s="76" t="s">
        <v>14</v>
      </c>
      <c r="J252" s="77"/>
      <c r="K252" s="78" t="s">
        <v>15</v>
      </c>
      <c r="L252" s="77"/>
      <c r="M252" s="78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88"/>
      <c r="Y252" s="14"/>
    </row>
    <row r="253" spans="1:25" ht="36" customHeight="1">
      <c r="A253" s="16"/>
      <c r="B253" s="79"/>
      <c r="C253" s="65"/>
      <c r="D253" s="66"/>
      <c r="E253" s="80"/>
      <c r="F253" s="80"/>
      <c r="G253" s="67"/>
      <c r="H253" s="67"/>
      <c r="I253" s="67"/>
      <c r="J253" s="67"/>
      <c r="K253" s="68"/>
      <c r="L253" s="6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  <c r="Y253" s="17"/>
    </row>
    <row r="254" spans="1:25" ht="36" customHeight="1">
      <c r="A254" s="16"/>
      <c r="B254" s="64" t="str">
        <f>IF(B253=0," ",B253+1)</f>
        <v xml:space="preserve"> </v>
      </c>
      <c r="C254" s="65"/>
      <c r="D254" s="66"/>
      <c r="E254" s="67"/>
      <c r="F254" s="67"/>
      <c r="G254" s="67"/>
      <c r="H254" s="67"/>
      <c r="I254" s="67"/>
      <c r="J254" s="67"/>
      <c r="K254" s="68"/>
      <c r="L254" s="6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  <c r="Y254" s="17"/>
    </row>
    <row r="255" spans="1:25" ht="36" customHeight="1">
      <c r="A255" s="16"/>
      <c r="B255" s="64" t="str">
        <f>IF(B254=" "," ",B254+1)</f>
        <v xml:space="preserve"> </v>
      </c>
      <c r="C255" s="65"/>
      <c r="D255" s="66"/>
      <c r="E255" s="67"/>
      <c r="F255" s="67"/>
      <c r="G255" s="67"/>
      <c r="H255" s="67"/>
      <c r="I255" s="67"/>
      <c r="J255" s="67"/>
      <c r="K255" s="68"/>
      <c r="L255" s="6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  <c r="Y255" s="17"/>
    </row>
    <row r="256" spans="1:25" ht="36" customHeight="1">
      <c r="A256" s="16"/>
      <c r="B256" s="64" t="str">
        <f>IF(B255=" "," ",B255+1)</f>
        <v xml:space="preserve"> </v>
      </c>
      <c r="C256" s="65"/>
      <c r="D256" s="66"/>
      <c r="E256" s="67"/>
      <c r="F256" s="67"/>
      <c r="G256" s="67"/>
      <c r="H256" s="67"/>
      <c r="I256" s="67"/>
      <c r="J256" s="67"/>
      <c r="K256" s="68"/>
      <c r="L256" s="6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  <c r="Y256" s="17"/>
    </row>
    <row r="257" spans="1:25" ht="36" customHeight="1">
      <c r="A257" s="16"/>
      <c r="B257" s="64" t="str">
        <f>IF(B256=" "," ",B256+1)</f>
        <v xml:space="preserve"> </v>
      </c>
      <c r="C257" s="65"/>
      <c r="D257" s="66"/>
      <c r="E257" s="67"/>
      <c r="F257" s="67"/>
      <c r="G257" s="67"/>
      <c r="H257" s="67"/>
      <c r="I257" s="67"/>
      <c r="J257" s="67"/>
      <c r="K257" s="68"/>
      <c r="L257" s="6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  <c r="Y257" s="17"/>
    </row>
    <row r="258" spans="1:25" ht="15">
      <c r="A258" s="16"/>
      <c r="B258" s="18" t="s">
        <v>56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>
      <c r="A260" s="24"/>
      <c r="B260" s="58" t="s">
        <v>23</v>
      </c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60"/>
      <c r="S260" s="61" t="s">
        <v>24</v>
      </c>
      <c r="T260" s="62"/>
      <c r="U260" s="61" t="s">
        <v>25</v>
      </c>
      <c r="V260" s="62"/>
      <c r="W260" s="61" t="s">
        <v>26</v>
      </c>
      <c r="X260" s="63"/>
      <c r="Y260" s="25"/>
    </row>
    <row r="261" spans="1:25" ht="14.25">
      <c r="A261" s="24"/>
      <c r="B261" s="52" t="s">
        <v>27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4"/>
      <c r="S261" s="55"/>
      <c r="T261" s="56"/>
      <c r="U261" s="55"/>
      <c r="V261" s="56"/>
      <c r="W261" s="55"/>
      <c r="X261" s="57"/>
      <c r="Y261" s="25"/>
    </row>
    <row r="262" spans="1:25" ht="14.25">
      <c r="A262" s="24"/>
      <c r="B262" s="52" t="s">
        <v>28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4"/>
      <c r="S262" s="55"/>
      <c r="T262" s="56"/>
      <c r="U262" s="55"/>
      <c r="V262" s="56"/>
      <c r="W262" s="55"/>
      <c r="X262" s="57"/>
      <c r="Y262" s="25"/>
    </row>
    <row r="263" spans="1:25" ht="14.25">
      <c r="A263" s="24"/>
      <c r="B263" s="52" t="s">
        <v>29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4"/>
      <c r="S263" s="55"/>
      <c r="T263" s="56"/>
      <c r="U263" s="55"/>
      <c r="V263" s="56"/>
      <c r="W263" s="55"/>
      <c r="X263" s="57"/>
      <c r="Y263" s="25"/>
    </row>
    <row r="264" spans="1:25" ht="14.25">
      <c r="A264" s="24"/>
      <c r="B264" s="45" t="s">
        <v>30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7"/>
      <c r="S264" s="48"/>
      <c r="T264" s="49"/>
      <c r="U264" s="48"/>
      <c r="V264" s="49"/>
      <c r="W264" s="48"/>
      <c r="X264" s="50"/>
      <c r="Y264" s="25"/>
    </row>
    <row r="265" spans="1:25" ht="14.2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>
      <c r="A266" s="27"/>
      <c r="B266" s="28" t="s">
        <v>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32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>
      <c r="A267" s="30"/>
      <c r="B267" s="31" t="s">
        <v>33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33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>
      <c r="A271" s="13"/>
      <c r="B271" s="81" t="s">
        <v>59</v>
      </c>
      <c r="C271" s="82"/>
      <c r="D271" s="83"/>
      <c r="E271" s="84" t="s">
        <v>9</v>
      </c>
      <c r="F271" s="85"/>
      <c r="G271" s="85"/>
      <c r="H271" s="85"/>
      <c r="I271" s="85"/>
      <c r="J271" s="86"/>
      <c r="K271" s="84" t="s">
        <v>10</v>
      </c>
      <c r="L271" s="86"/>
      <c r="M271" s="84" t="s">
        <v>11</v>
      </c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7"/>
      <c r="Y271" s="14"/>
    </row>
    <row r="272" spans="1:25">
      <c r="A272" s="13"/>
      <c r="B272" s="89" t="s">
        <v>12</v>
      </c>
      <c r="C272" s="76"/>
      <c r="D272" s="77"/>
      <c r="E272" s="78" t="s">
        <v>13</v>
      </c>
      <c r="F272" s="76"/>
      <c r="G272" s="76"/>
      <c r="H272" s="76"/>
      <c r="I272" s="76" t="s">
        <v>14</v>
      </c>
      <c r="J272" s="77"/>
      <c r="K272" s="78" t="s">
        <v>15</v>
      </c>
      <c r="L272" s="77"/>
      <c r="M272" s="78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88"/>
      <c r="Y272" s="14"/>
    </row>
    <row r="273" spans="1:25" ht="36" customHeight="1">
      <c r="A273" s="16"/>
      <c r="B273" s="79"/>
      <c r="C273" s="65"/>
      <c r="D273" s="66"/>
      <c r="E273" s="80"/>
      <c r="F273" s="80"/>
      <c r="G273" s="67"/>
      <c r="H273" s="67"/>
      <c r="I273" s="67"/>
      <c r="J273" s="67"/>
      <c r="K273" s="68"/>
      <c r="L273" s="6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4"/>
      <c r="Y273" s="17"/>
    </row>
    <row r="274" spans="1:25" ht="36" customHeight="1">
      <c r="A274" s="16"/>
      <c r="B274" s="64" t="str">
        <f>IF(B273=0," ",B273+1)</f>
        <v xml:space="preserve"> </v>
      </c>
      <c r="C274" s="65"/>
      <c r="D274" s="66"/>
      <c r="E274" s="67"/>
      <c r="F274" s="67"/>
      <c r="G274" s="67"/>
      <c r="H274" s="67"/>
      <c r="I274" s="67"/>
      <c r="J274" s="67"/>
      <c r="K274" s="68"/>
      <c r="L274" s="6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4"/>
      <c r="Y274" s="17"/>
    </row>
    <row r="275" spans="1:25" ht="36" customHeight="1">
      <c r="A275" s="16"/>
      <c r="B275" s="64" t="str">
        <f>IF(B274=" "," ",B274+1)</f>
        <v xml:space="preserve"> </v>
      </c>
      <c r="C275" s="65"/>
      <c r="D275" s="66"/>
      <c r="E275" s="67"/>
      <c r="F275" s="67"/>
      <c r="G275" s="67"/>
      <c r="H275" s="67"/>
      <c r="I275" s="67"/>
      <c r="J275" s="67"/>
      <c r="K275" s="68"/>
      <c r="L275" s="6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4"/>
      <c r="Y275" s="17"/>
    </row>
    <row r="276" spans="1:25" ht="36" customHeight="1">
      <c r="A276" s="16"/>
      <c r="B276" s="64" t="str">
        <f>IF(B275=" "," ",B275+1)</f>
        <v xml:space="preserve"> </v>
      </c>
      <c r="C276" s="65"/>
      <c r="D276" s="66"/>
      <c r="E276" s="67"/>
      <c r="F276" s="67"/>
      <c r="G276" s="67"/>
      <c r="H276" s="67"/>
      <c r="I276" s="67"/>
      <c r="J276" s="67"/>
      <c r="K276" s="68"/>
      <c r="L276" s="6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4"/>
      <c r="Y276" s="17"/>
    </row>
    <row r="277" spans="1:25" ht="36" customHeight="1">
      <c r="A277" s="16"/>
      <c r="B277" s="64" t="str">
        <f>IF(B276=" "," ",B276+1)</f>
        <v xml:space="preserve"> </v>
      </c>
      <c r="C277" s="65"/>
      <c r="D277" s="66"/>
      <c r="E277" s="67"/>
      <c r="F277" s="67"/>
      <c r="G277" s="67"/>
      <c r="H277" s="67"/>
      <c r="I277" s="67"/>
      <c r="J277" s="67"/>
      <c r="K277" s="68"/>
      <c r="L277" s="6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4"/>
      <c r="Y277" s="17"/>
    </row>
    <row r="278" spans="1:25" ht="36" customHeight="1">
      <c r="A278" s="16"/>
      <c r="B278" s="69" t="str">
        <f>IF(B277=" "," ",B277+1)</f>
        <v xml:space="preserve"> </v>
      </c>
      <c r="C278" s="70"/>
      <c r="D278" s="71"/>
      <c r="E278" s="72"/>
      <c r="F278" s="72"/>
      <c r="G278" s="72"/>
      <c r="H278" s="72"/>
      <c r="I278" s="72"/>
      <c r="J278" s="72"/>
      <c r="K278" s="73"/>
      <c r="L278" s="73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5"/>
      <c r="Y278" s="17"/>
    </row>
    <row r="279" spans="1:25" ht="15">
      <c r="A279" s="16"/>
      <c r="B279" s="18" t="s">
        <v>56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>
      <c r="A281" s="24"/>
      <c r="B281" s="58" t="s">
        <v>23</v>
      </c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60"/>
      <c r="S281" s="61" t="s">
        <v>24</v>
      </c>
      <c r="T281" s="62"/>
      <c r="U281" s="61" t="s">
        <v>25</v>
      </c>
      <c r="V281" s="62"/>
      <c r="W281" s="61" t="s">
        <v>26</v>
      </c>
      <c r="X281" s="63"/>
      <c r="Y281" s="25"/>
    </row>
    <row r="282" spans="1:25" ht="14.25">
      <c r="A282" s="24"/>
      <c r="B282" s="52" t="s">
        <v>27</v>
      </c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4"/>
      <c r="S282" s="55"/>
      <c r="T282" s="56"/>
      <c r="U282" s="55"/>
      <c r="V282" s="56"/>
      <c r="W282" s="55"/>
      <c r="X282" s="57"/>
      <c r="Y282" s="25"/>
    </row>
    <row r="283" spans="1:25" ht="14.25">
      <c r="A283" s="24"/>
      <c r="B283" s="52" t="s">
        <v>28</v>
      </c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4"/>
      <c r="S283" s="55"/>
      <c r="T283" s="56"/>
      <c r="U283" s="55"/>
      <c r="V283" s="56"/>
      <c r="W283" s="55"/>
      <c r="X283" s="57"/>
      <c r="Y283" s="25"/>
    </row>
    <row r="284" spans="1:25" ht="14.25">
      <c r="A284" s="24"/>
      <c r="B284" s="52" t="s">
        <v>29</v>
      </c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4"/>
      <c r="S284" s="55"/>
      <c r="T284" s="56"/>
      <c r="U284" s="55"/>
      <c r="V284" s="56"/>
      <c r="W284" s="55"/>
      <c r="X284" s="57"/>
      <c r="Y284" s="25"/>
    </row>
    <row r="285" spans="1:25" ht="14.25">
      <c r="A285" s="24"/>
      <c r="B285" s="45" t="s">
        <v>30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7"/>
      <c r="S285" s="48"/>
      <c r="T285" s="49"/>
      <c r="U285" s="48"/>
      <c r="V285" s="49"/>
      <c r="W285" s="48"/>
      <c r="X285" s="50"/>
      <c r="Y285" s="25"/>
    </row>
    <row r="286" spans="1:25" ht="14.2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>
      <c r="A287" s="27"/>
      <c r="B287" s="28" t="s">
        <v>31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32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>
      <c r="A288" s="30"/>
      <c r="B288" s="31" t="s">
        <v>33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33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>
      <c r="A292" s="13"/>
      <c r="B292" s="81" t="s">
        <v>60</v>
      </c>
      <c r="C292" s="82"/>
      <c r="D292" s="83"/>
      <c r="E292" s="84" t="s">
        <v>9</v>
      </c>
      <c r="F292" s="85"/>
      <c r="G292" s="85"/>
      <c r="H292" s="85"/>
      <c r="I292" s="85"/>
      <c r="J292" s="86"/>
      <c r="K292" s="84" t="s">
        <v>10</v>
      </c>
      <c r="L292" s="86"/>
      <c r="M292" s="84" t="s">
        <v>11</v>
      </c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7"/>
      <c r="Y292" s="14"/>
    </row>
    <row r="293" spans="1:25">
      <c r="A293" s="13"/>
      <c r="B293" s="89" t="s">
        <v>12</v>
      </c>
      <c r="C293" s="76"/>
      <c r="D293" s="77"/>
      <c r="E293" s="78" t="s">
        <v>13</v>
      </c>
      <c r="F293" s="76"/>
      <c r="G293" s="76"/>
      <c r="H293" s="76"/>
      <c r="I293" s="76" t="s">
        <v>14</v>
      </c>
      <c r="J293" s="77"/>
      <c r="K293" s="78" t="s">
        <v>15</v>
      </c>
      <c r="L293" s="77"/>
      <c r="M293" s="78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88"/>
      <c r="Y293" s="14"/>
    </row>
    <row r="294" spans="1:25" ht="36" customHeight="1">
      <c r="A294" s="16"/>
      <c r="B294" s="79"/>
      <c r="C294" s="65"/>
      <c r="D294" s="66"/>
      <c r="E294" s="80"/>
      <c r="F294" s="80"/>
      <c r="G294" s="67"/>
      <c r="H294" s="67"/>
      <c r="I294" s="67"/>
      <c r="J294" s="67"/>
      <c r="K294" s="68"/>
      <c r="L294" s="6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4"/>
      <c r="Y294" s="17"/>
    </row>
    <row r="295" spans="1:25" ht="36" customHeight="1">
      <c r="A295" s="16"/>
      <c r="B295" s="64" t="str">
        <f>IF(B294=0," ",B294+1)</f>
        <v xml:space="preserve"> </v>
      </c>
      <c r="C295" s="65"/>
      <c r="D295" s="66"/>
      <c r="E295" s="67"/>
      <c r="F295" s="67"/>
      <c r="G295" s="67"/>
      <c r="H295" s="67"/>
      <c r="I295" s="67"/>
      <c r="J295" s="67"/>
      <c r="K295" s="68"/>
      <c r="L295" s="6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4"/>
      <c r="Y295" s="17"/>
    </row>
    <row r="296" spans="1:25" ht="36" customHeight="1">
      <c r="A296" s="16"/>
      <c r="B296" s="64" t="str">
        <f>IF(B295=" "," ",B295+1)</f>
        <v xml:space="preserve"> </v>
      </c>
      <c r="C296" s="65"/>
      <c r="D296" s="66"/>
      <c r="E296" s="67"/>
      <c r="F296" s="67"/>
      <c r="G296" s="67"/>
      <c r="H296" s="67"/>
      <c r="I296" s="67"/>
      <c r="J296" s="67"/>
      <c r="K296" s="68"/>
      <c r="L296" s="6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4"/>
      <c r="Y296" s="17"/>
    </row>
    <row r="297" spans="1:25" ht="36" customHeight="1">
      <c r="A297" s="16"/>
      <c r="B297" s="64" t="str">
        <f>IF(B296=" "," ",B296+1)</f>
        <v xml:space="preserve"> </v>
      </c>
      <c r="C297" s="65"/>
      <c r="D297" s="66"/>
      <c r="E297" s="67"/>
      <c r="F297" s="67"/>
      <c r="G297" s="67"/>
      <c r="H297" s="67"/>
      <c r="I297" s="67"/>
      <c r="J297" s="67"/>
      <c r="K297" s="68"/>
      <c r="L297" s="6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4"/>
      <c r="Y297" s="17"/>
    </row>
    <row r="298" spans="1:25" ht="36" customHeight="1">
      <c r="A298" s="16"/>
      <c r="B298" s="64" t="str">
        <f>IF(B297=" "," ",B297+1)</f>
        <v xml:space="preserve"> </v>
      </c>
      <c r="C298" s="65"/>
      <c r="D298" s="66"/>
      <c r="E298" s="67"/>
      <c r="F298" s="67"/>
      <c r="G298" s="67"/>
      <c r="H298" s="67"/>
      <c r="I298" s="67"/>
      <c r="J298" s="67"/>
      <c r="K298" s="68"/>
      <c r="L298" s="6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4"/>
      <c r="Y298" s="17"/>
    </row>
    <row r="299" spans="1:25" ht="36" customHeight="1">
      <c r="A299" s="16"/>
      <c r="B299" s="69" t="str">
        <f>IF(B298=" "," ",B298+1)</f>
        <v xml:space="preserve"> </v>
      </c>
      <c r="C299" s="70"/>
      <c r="D299" s="71"/>
      <c r="E299" s="72"/>
      <c r="F299" s="72"/>
      <c r="G299" s="72"/>
      <c r="H299" s="72"/>
      <c r="I299" s="72"/>
      <c r="J299" s="72"/>
      <c r="K299" s="73"/>
      <c r="L299" s="73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5"/>
      <c r="Y299" s="17"/>
    </row>
    <row r="300" spans="1:25" ht="15">
      <c r="A300" s="16"/>
      <c r="B300" s="18" t="s">
        <v>56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>
      <c r="A302" s="24"/>
      <c r="B302" s="58" t="s">
        <v>23</v>
      </c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60"/>
      <c r="S302" s="61" t="s">
        <v>24</v>
      </c>
      <c r="T302" s="62"/>
      <c r="U302" s="61" t="s">
        <v>25</v>
      </c>
      <c r="V302" s="62"/>
      <c r="W302" s="61" t="s">
        <v>26</v>
      </c>
      <c r="X302" s="63"/>
      <c r="Y302" s="25"/>
    </row>
    <row r="303" spans="1:25" ht="14.25">
      <c r="A303" s="24"/>
      <c r="B303" s="52" t="s">
        <v>27</v>
      </c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4"/>
      <c r="S303" s="55"/>
      <c r="T303" s="56"/>
      <c r="U303" s="55"/>
      <c r="V303" s="56"/>
      <c r="W303" s="55"/>
      <c r="X303" s="57"/>
      <c r="Y303" s="25"/>
    </row>
    <row r="304" spans="1:25" ht="14.25">
      <c r="A304" s="24"/>
      <c r="B304" s="52" t="s">
        <v>28</v>
      </c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4"/>
      <c r="S304" s="55"/>
      <c r="T304" s="56"/>
      <c r="U304" s="55"/>
      <c r="V304" s="56"/>
      <c r="W304" s="55"/>
      <c r="X304" s="57"/>
      <c r="Y304" s="25"/>
    </row>
    <row r="305" spans="1:25" ht="14.25">
      <c r="A305" s="24"/>
      <c r="B305" s="52" t="s">
        <v>29</v>
      </c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4"/>
      <c r="S305" s="55"/>
      <c r="T305" s="56"/>
      <c r="U305" s="55"/>
      <c r="V305" s="56"/>
      <c r="W305" s="55"/>
      <c r="X305" s="57"/>
      <c r="Y305" s="25"/>
    </row>
    <row r="306" spans="1:25" ht="14.25">
      <c r="A306" s="24"/>
      <c r="B306" s="45" t="s">
        <v>30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7"/>
      <c r="S306" s="48"/>
      <c r="T306" s="49"/>
      <c r="U306" s="48"/>
      <c r="V306" s="49"/>
      <c r="W306" s="48"/>
      <c r="X306" s="50"/>
      <c r="Y306" s="25"/>
    </row>
    <row r="307" spans="1:25" ht="14.2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>
      <c r="A308" s="27"/>
      <c r="B308" s="28" t="s">
        <v>31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32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>
      <c r="A309" s="30"/>
      <c r="B309" s="31" t="s">
        <v>33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33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>
      <c r="A313" s="13"/>
      <c r="B313" s="81" t="s">
        <v>61</v>
      </c>
      <c r="C313" s="82"/>
      <c r="D313" s="83"/>
      <c r="E313" s="84" t="s">
        <v>9</v>
      </c>
      <c r="F313" s="85"/>
      <c r="G313" s="85"/>
      <c r="H313" s="85"/>
      <c r="I313" s="85"/>
      <c r="J313" s="86"/>
      <c r="K313" s="84" t="s">
        <v>10</v>
      </c>
      <c r="L313" s="86"/>
      <c r="M313" s="84" t="s">
        <v>11</v>
      </c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7"/>
      <c r="Y313" s="14"/>
    </row>
    <row r="314" spans="1:25">
      <c r="A314" s="13"/>
      <c r="B314" s="89" t="s">
        <v>12</v>
      </c>
      <c r="C314" s="76"/>
      <c r="D314" s="77"/>
      <c r="E314" s="78" t="s">
        <v>13</v>
      </c>
      <c r="F314" s="76"/>
      <c r="G314" s="76"/>
      <c r="H314" s="76"/>
      <c r="I314" s="76" t="s">
        <v>14</v>
      </c>
      <c r="J314" s="77"/>
      <c r="K314" s="78" t="s">
        <v>15</v>
      </c>
      <c r="L314" s="77"/>
      <c r="M314" s="78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88"/>
      <c r="Y314" s="14"/>
    </row>
    <row r="315" spans="1:25" ht="36" customHeight="1">
      <c r="A315" s="16"/>
      <c r="B315" s="79"/>
      <c r="C315" s="65"/>
      <c r="D315" s="66"/>
      <c r="E315" s="80"/>
      <c r="F315" s="80"/>
      <c r="G315" s="67"/>
      <c r="H315" s="67"/>
      <c r="I315" s="67"/>
      <c r="J315" s="67"/>
      <c r="K315" s="68"/>
      <c r="L315" s="6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4"/>
      <c r="Y315" s="17"/>
    </row>
    <row r="316" spans="1:25" ht="36" customHeight="1">
      <c r="A316" s="16"/>
      <c r="B316" s="64" t="str">
        <f>IF(B315=0," ",B315+1)</f>
        <v xml:space="preserve"> </v>
      </c>
      <c r="C316" s="65"/>
      <c r="D316" s="66"/>
      <c r="E316" s="67"/>
      <c r="F316" s="67"/>
      <c r="G316" s="67"/>
      <c r="H316" s="67"/>
      <c r="I316" s="67"/>
      <c r="J316" s="67"/>
      <c r="K316" s="68"/>
      <c r="L316" s="6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4"/>
      <c r="Y316" s="17"/>
    </row>
    <row r="317" spans="1:25" ht="36" customHeight="1">
      <c r="A317" s="16"/>
      <c r="B317" s="64" t="str">
        <f>IF(B316=" "," ",B316+1)</f>
        <v xml:space="preserve"> </v>
      </c>
      <c r="C317" s="65"/>
      <c r="D317" s="66"/>
      <c r="E317" s="67"/>
      <c r="F317" s="67"/>
      <c r="G317" s="67"/>
      <c r="H317" s="67"/>
      <c r="I317" s="67"/>
      <c r="J317" s="67"/>
      <c r="K317" s="68"/>
      <c r="L317" s="6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4"/>
      <c r="Y317" s="17"/>
    </row>
    <row r="318" spans="1:25" ht="36" customHeight="1">
      <c r="A318" s="16"/>
      <c r="B318" s="64" t="str">
        <f>IF(B317=" "," ",B317+1)</f>
        <v xml:space="preserve"> </v>
      </c>
      <c r="C318" s="65"/>
      <c r="D318" s="66"/>
      <c r="E318" s="67"/>
      <c r="F318" s="67"/>
      <c r="G318" s="67"/>
      <c r="H318" s="67"/>
      <c r="I318" s="67"/>
      <c r="J318" s="67"/>
      <c r="K318" s="68"/>
      <c r="L318" s="6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4"/>
      <c r="Y318" s="17"/>
    </row>
    <row r="319" spans="1:25" ht="36" customHeight="1">
      <c r="A319" s="16"/>
      <c r="B319" s="64" t="str">
        <f>IF(B318=" "," ",B318+1)</f>
        <v xml:space="preserve"> </v>
      </c>
      <c r="C319" s="65"/>
      <c r="D319" s="66"/>
      <c r="E319" s="67"/>
      <c r="F319" s="67"/>
      <c r="G319" s="67"/>
      <c r="H319" s="67"/>
      <c r="I319" s="67"/>
      <c r="J319" s="67"/>
      <c r="K319" s="68"/>
      <c r="L319" s="6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4"/>
      <c r="Y319" s="17"/>
    </row>
    <row r="320" spans="1:25" ht="36" customHeight="1">
      <c r="A320" s="16"/>
      <c r="B320" s="69" t="str">
        <f>IF(B319=" "," ",B319+1)</f>
        <v xml:space="preserve"> </v>
      </c>
      <c r="C320" s="70"/>
      <c r="D320" s="71"/>
      <c r="E320" s="72"/>
      <c r="F320" s="72"/>
      <c r="G320" s="72"/>
      <c r="H320" s="72"/>
      <c r="I320" s="72"/>
      <c r="J320" s="72"/>
      <c r="K320" s="73"/>
      <c r="L320" s="73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5"/>
      <c r="Y320" s="17"/>
    </row>
    <row r="321" spans="1:25" ht="15">
      <c r="A321" s="16"/>
      <c r="B321" s="18" t="s">
        <v>56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>
      <c r="A323" s="24"/>
      <c r="B323" s="58" t="s">
        <v>23</v>
      </c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60"/>
      <c r="S323" s="61" t="s">
        <v>24</v>
      </c>
      <c r="T323" s="62"/>
      <c r="U323" s="61" t="s">
        <v>25</v>
      </c>
      <c r="V323" s="62"/>
      <c r="W323" s="61" t="s">
        <v>26</v>
      </c>
      <c r="X323" s="63"/>
      <c r="Y323" s="25"/>
    </row>
    <row r="324" spans="1:25" ht="14.25">
      <c r="A324" s="24"/>
      <c r="B324" s="52" t="s">
        <v>27</v>
      </c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4"/>
      <c r="S324" s="55"/>
      <c r="T324" s="56"/>
      <c r="U324" s="55"/>
      <c r="V324" s="56"/>
      <c r="W324" s="55"/>
      <c r="X324" s="57"/>
      <c r="Y324" s="25"/>
    </row>
    <row r="325" spans="1:25" ht="14.25">
      <c r="A325" s="24"/>
      <c r="B325" s="52" t="s">
        <v>28</v>
      </c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4"/>
      <c r="S325" s="55"/>
      <c r="T325" s="56"/>
      <c r="U325" s="55"/>
      <c r="V325" s="56"/>
      <c r="W325" s="55"/>
      <c r="X325" s="57"/>
      <c r="Y325" s="25"/>
    </row>
    <row r="326" spans="1:25" ht="14.25">
      <c r="A326" s="24"/>
      <c r="B326" s="52" t="s">
        <v>29</v>
      </c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4"/>
      <c r="S326" s="55"/>
      <c r="T326" s="56"/>
      <c r="U326" s="55"/>
      <c r="V326" s="56"/>
      <c r="W326" s="55"/>
      <c r="X326" s="57"/>
      <c r="Y326" s="25"/>
    </row>
    <row r="327" spans="1:25" ht="14.25">
      <c r="A327" s="24"/>
      <c r="B327" s="45" t="s">
        <v>30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7"/>
      <c r="S327" s="48"/>
      <c r="T327" s="49"/>
      <c r="U327" s="48"/>
      <c r="V327" s="49"/>
      <c r="W327" s="48"/>
      <c r="X327" s="50"/>
      <c r="Y327" s="25"/>
    </row>
    <row r="328" spans="1:25" ht="14.2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>
      <c r="A329" s="27"/>
      <c r="B329" s="28" t="s">
        <v>31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32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>
      <c r="A330" s="30"/>
      <c r="B330" s="31" t="s">
        <v>33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33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>
      <c r="A334" s="13"/>
      <c r="B334" s="81" t="s">
        <v>62</v>
      </c>
      <c r="C334" s="82"/>
      <c r="D334" s="83"/>
      <c r="E334" s="84" t="s">
        <v>9</v>
      </c>
      <c r="F334" s="85"/>
      <c r="G334" s="85"/>
      <c r="H334" s="85"/>
      <c r="I334" s="85"/>
      <c r="J334" s="86"/>
      <c r="K334" s="84" t="s">
        <v>10</v>
      </c>
      <c r="L334" s="86"/>
      <c r="M334" s="84" t="s">
        <v>11</v>
      </c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7"/>
      <c r="Y334" s="14"/>
    </row>
    <row r="335" spans="1:25">
      <c r="A335" s="13"/>
      <c r="B335" s="89" t="s">
        <v>12</v>
      </c>
      <c r="C335" s="76"/>
      <c r="D335" s="77"/>
      <c r="E335" s="78" t="s">
        <v>13</v>
      </c>
      <c r="F335" s="76"/>
      <c r="G335" s="76"/>
      <c r="H335" s="76"/>
      <c r="I335" s="76" t="s">
        <v>14</v>
      </c>
      <c r="J335" s="77"/>
      <c r="K335" s="78" t="s">
        <v>15</v>
      </c>
      <c r="L335" s="77"/>
      <c r="M335" s="78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88"/>
      <c r="Y335" s="14"/>
    </row>
    <row r="336" spans="1:25" ht="36" customHeight="1">
      <c r="A336" s="16"/>
      <c r="B336" s="79"/>
      <c r="C336" s="65"/>
      <c r="D336" s="66"/>
      <c r="E336" s="80"/>
      <c r="F336" s="80"/>
      <c r="G336" s="67"/>
      <c r="H336" s="67"/>
      <c r="I336" s="67"/>
      <c r="J336" s="67"/>
      <c r="K336" s="68"/>
      <c r="L336" s="6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4"/>
      <c r="Y336" s="17"/>
    </row>
    <row r="337" spans="1:25" ht="36" customHeight="1">
      <c r="A337" s="16"/>
      <c r="B337" s="64" t="str">
        <f>IF(B336=0," ",B336+1)</f>
        <v xml:space="preserve"> </v>
      </c>
      <c r="C337" s="65"/>
      <c r="D337" s="66"/>
      <c r="E337" s="67"/>
      <c r="F337" s="67"/>
      <c r="G337" s="67"/>
      <c r="H337" s="67"/>
      <c r="I337" s="67"/>
      <c r="J337" s="67"/>
      <c r="K337" s="68"/>
      <c r="L337" s="6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4"/>
      <c r="Y337" s="17"/>
    </row>
    <row r="338" spans="1:25" ht="36" customHeight="1">
      <c r="A338" s="16"/>
      <c r="B338" s="64" t="str">
        <f>IF(B337=" "," ",B337+1)</f>
        <v xml:space="preserve"> </v>
      </c>
      <c r="C338" s="65"/>
      <c r="D338" s="66"/>
      <c r="E338" s="67"/>
      <c r="F338" s="67"/>
      <c r="G338" s="67"/>
      <c r="H338" s="67"/>
      <c r="I338" s="67"/>
      <c r="J338" s="67"/>
      <c r="K338" s="68"/>
      <c r="L338" s="6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4"/>
      <c r="Y338" s="17"/>
    </row>
    <row r="339" spans="1:25" ht="36" customHeight="1">
      <c r="A339" s="16"/>
      <c r="B339" s="64" t="str">
        <f>IF(B338=" "," ",B338+1)</f>
        <v xml:space="preserve"> </v>
      </c>
      <c r="C339" s="65"/>
      <c r="D339" s="66"/>
      <c r="E339" s="67"/>
      <c r="F339" s="67"/>
      <c r="G339" s="67"/>
      <c r="H339" s="67"/>
      <c r="I339" s="67"/>
      <c r="J339" s="67"/>
      <c r="K339" s="68"/>
      <c r="L339" s="68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4"/>
      <c r="Y339" s="17"/>
    </row>
    <row r="340" spans="1:25" ht="36" customHeight="1">
      <c r="A340" s="16"/>
      <c r="B340" s="64" t="str">
        <f>IF(B339=" "," ",B339+1)</f>
        <v xml:space="preserve"> </v>
      </c>
      <c r="C340" s="65"/>
      <c r="D340" s="66"/>
      <c r="E340" s="67"/>
      <c r="F340" s="67"/>
      <c r="G340" s="67"/>
      <c r="H340" s="67"/>
      <c r="I340" s="67"/>
      <c r="J340" s="67"/>
      <c r="K340" s="68"/>
      <c r="L340" s="68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4"/>
      <c r="Y340" s="17"/>
    </row>
    <row r="341" spans="1:25" ht="36" customHeight="1">
      <c r="A341" s="16"/>
      <c r="B341" s="69" t="str">
        <f>IF(B340=" "," ",B340+1)</f>
        <v xml:space="preserve"> </v>
      </c>
      <c r="C341" s="70"/>
      <c r="D341" s="71"/>
      <c r="E341" s="72"/>
      <c r="F341" s="72"/>
      <c r="G341" s="72"/>
      <c r="H341" s="72"/>
      <c r="I341" s="72"/>
      <c r="J341" s="72"/>
      <c r="K341" s="73"/>
      <c r="L341" s="73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5"/>
      <c r="Y341" s="17"/>
    </row>
    <row r="342" spans="1:25" ht="15">
      <c r="A342" s="16"/>
      <c r="B342" s="18" t="s">
        <v>56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>
      <c r="A344" s="24"/>
      <c r="B344" s="58" t="s">
        <v>23</v>
      </c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60"/>
      <c r="S344" s="61" t="s">
        <v>24</v>
      </c>
      <c r="T344" s="62"/>
      <c r="U344" s="61" t="s">
        <v>25</v>
      </c>
      <c r="V344" s="62"/>
      <c r="W344" s="61" t="s">
        <v>26</v>
      </c>
      <c r="X344" s="63"/>
      <c r="Y344" s="25"/>
    </row>
    <row r="345" spans="1:25" ht="14.25">
      <c r="A345" s="24"/>
      <c r="B345" s="52" t="s">
        <v>27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4"/>
      <c r="S345" s="55"/>
      <c r="T345" s="56"/>
      <c r="U345" s="55"/>
      <c r="V345" s="56"/>
      <c r="W345" s="55"/>
      <c r="X345" s="57"/>
      <c r="Y345" s="25"/>
    </row>
    <row r="346" spans="1:25" ht="14.25">
      <c r="A346" s="24"/>
      <c r="B346" s="52" t="s">
        <v>28</v>
      </c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4"/>
      <c r="S346" s="55"/>
      <c r="T346" s="56"/>
      <c r="U346" s="55"/>
      <c r="V346" s="56"/>
      <c r="W346" s="55"/>
      <c r="X346" s="57"/>
      <c r="Y346" s="25"/>
    </row>
    <row r="347" spans="1:25" ht="14.25">
      <c r="A347" s="24"/>
      <c r="B347" s="52" t="s">
        <v>29</v>
      </c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4"/>
      <c r="S347" s="55"/>
      <c r="T347" s="56"/>
      <c r="U347" s="55"/>
      <c r="V347" s="56"/>
      <c r="W347" s="55"/>
      <c r="X347" s="57"/>
      <c r="Y347" s="25"/>
    </row>
    <row r="348" spans="1:25" ht="14.25">
      <c r="A348" s="24"/>
      <c r="B348" s="45" t="s">
        <v>30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7"/>
      <c r="S348" s="48"/>
      <c r="T348" s="49"/>
      <c r="U348" s="48"/>
      <c r="V348" s="49"/>
      <c r="W348" s="48"/>
      <c r="X348" s="50"/>
      <c r="Y348" s="25"/>
    </row>
    <row r="349" spans="1:25" ht="14.2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>
      <c r="A350" s="27"/>
      <c r="B350" s="28" t="s">
        <v>31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32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>
      <c r="A351" s="30"/>
      <c r="B351" s="31" t="s">
        <v>33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33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>
      <c r="A355" s="13"/>
      <c r="B355" s="81" t="s">
        <v>63</v>
      </c>
      <c r="C355" s="82"/>
      <c r="D355" s="83"/>
      <c r="E355" s="84" t="s">
        <v>9</v>
      </c>
      <c r="F355" s="85"/>
      <c r="G355" s="85"/>
      <c r="H355" s="85"/>
      <c r="I355" s="85"/>
      <c r="J355" s="86"/>
      <c r="K355" s="84" t="s">
        <v>10</v>
      </c>
      <c r="L355" s="86"/>
      <c r="M355" s="84" t="s">
        <v>11</v>
      </c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7"/>
      <c r="Y355" s="14"/>
    </row>
    <row r="356" spans="1:25">
      <c r="A356" s="13"/>
      <c r="B356" s="89" t="s">
        <v>12</v>
      </c>
      <c r="C356" s="76"/>
      <c r="D356" s="77"/>
      <c r="E356" s="78" t="s">
        <v>13</v>
      </c>
      <c r="F356" s="76"/>
      <c r="G356" s="76"/>
      <c r="H356" s="76"/>
      <c r="I356" s="76" t="s">
        <v>14</v>
      </c>
      <c r="J356" s="77"/>
      <c r="K356" s="78" t="s">
        <v>15</v>
      </c>
      <c r="L356" s="77"/>
      <c r="M356" s="78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88"/>
      <c r="Y356" s="14"/>
    </row>
    <row r="357" spans="1:25" ht="36" customHeight="1">
      <c r="A357" s="16"/>
      <c r="B357" s="79"/>
      <c r="C357" s="65"/>
      <c r="D357" s="66"/>
      <c r="E357" s="80"/>
      <c r="F357" s="80"/>
      <c r="G357" s="67"/>
      <c r="H357" s="67"/>
      <c r="I357" s="67"/>
      <c r="J357" s="67"/>
      <c r="K357" s="68"/>
      <c r="L357" s="68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4"/>
      <c r="Y357" s="17"/>
    </row>
    <row r="358" spans="1:25" ht="36" customHeight="1">
      <c r="A358" s="16"/>
      <c r="B358" s="64" t="str">
        <f>IF(B357=0," ",B357+1)</f>
        <v xml:space="preserve"> </v>
      </c>
      <c r="C358" s="65"/>
      <c r="D358" s="66"/>
      <c r="E358" s="67"/>
      <c r="F358" s="67"/>
      <c r="G358" s="67"/>
      <c r="H358" s="67"/>
      <c r="I358" s="67"/>
      <c r="J358" s="67"/>
      <c r="K358" s="68"/>
      <c r="L358" s="68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4"/>
      <c r="Y358" s="17"/>
    </row>
    <row r="359" spans="1:25" ht="36" customHeight="1">
      <c r="A359" s="16"/>
      <c r="B359" s="64" t="str">
        <f>IF(B358=" "," ",B358+1)</f>
        <v xml:space="preserve"> </v>
      </c>
      <c r="C359" s="65"/>
      <c r="D359" s="66"/>
      <c r="E359" s="67"/>
      <c r="F359" s="67"/>
      <c r="G359" s="67"/>
      <c r="H359" s="67"/>
      <c r="I359" s="67"/>
      <c r="J359" s="67"/>
      <c r="K359" s="68"/>
      <c r="L359" s="68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4"/>
      <c r="Y359" s="17"/>
    </row>
    <row r="360" spans="1:25" ht="36" customHeight="1">
      <c r="A360" s="16"/>
      <c r="B360" s="64" t="str">
        <f>IF(B359=" "," ",B359+1)</f>
        <v xml:space="preserve"> </v>
      </c>
      <c r="C360" s="65"/>
      <c r="D360" s="66"/>
      <c r="E360" s="67"/>
      <c r="F360" s="67"/>
      <c r="G360" s="67"/>
      <c r="H360" s="67"/>
      <c r="I360" s="67"/>
      <c r="J360" s="67"/>
      <c r="K360" s="68"/>
      <c r="L360" s="68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4"/>
      <c r="Y360" s="17"/>
    </row>
    <row r="361" spans="1:25" ht="36" customHeight="1">
      <c r="A361" s="16"/>
      <c r="B361" s="64" t="str">
        <f>IF(B360=" "," ",B360+1)</f>
        <v xml:space="preserve"> </v>
      </c>
      <c r="C361" s="65"/>
      <c r="D361" s="66"/>
      <c r="E361" s="67"/>
      <c r="F361" s="67"/>
      <c r="G361" s="67"/>
      <c r="H361" s="67"/>
      <c r="I361" s="67"/>
      <c r="J361" s="67"/>
      <c r="K361" s="68"/>
      <c r="L361" s="68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4"/>
      <c r="Y361" s="17"/>
    </row>
    <row r="362" spans="1:25" ht="36" customHeight="1">
      <c r="A362" s="16"/>
      <c r="B362" s="69" t="str">
        <f>IF(B361=" "," ",B361+1)</f>
        <v xml:space="preserve"> </v>
      </c>
      <c r="C362" s="70"/>
      <c r="D362" s="71"/>
      <c r="E362" s="72"/>
      <c r="F362" s="72"/>
      <c r="G362" s="72"/>
      <c r="H362" s="72"/>
      <c r="I362" s="72"/>
      <c r="J362" s="72"/>
      <c r="K362" s="73"/>
      <c r="L362" s="73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5"/>
      <c r="Y362" s="17"/>
    </row>
    <row r="363" spans="1:25" ht="15">
      <c r="A363" s="16"/>
      <c r="B363" s="18" t="s">
        <v>56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>
      <c r="A365" s="24"/>
      <c r="B365" s="58" t="s">
        <v>23</v>
      </c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60"/>
      <c r="S365" s="61" t="s">
        <v>24</v>
      </c>
      <c r="T365" s="62"/>
      <c r="U365" s="61" t="s">
        <v>25</v>
      </c>
      <c r="V365" s="62"/>
      <c r="W365" s="61" t="s">
        <v>26</v>
      </c>
      <c r="X365" s="63"/>
      <c r="Y365" s="25"/>
    </row>
    <row r="366" spans="1:25" ht="14.25">
      <c r="A366" s="24"/>
      <c r="B366" s="52" t="s">
        <v>27</v>
      </c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4"/>
      <c r="S366" s="55"/>
      <c r="T366" s="56"/>
      <c r="U366" s="55"/>
      <c r="V366" s="56"/>
      <c r="W366" s="55"/>
      <c r="X366" s="57"/>
      <c r="Y366" s="25"/>
    </row>
    <row r="367" spans="1:25" ht="14.25">
      <c r="A367" s="24"/>
      <c r="B367" s="52" t="s">
        <v>28</v>
      </c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4"/>
      <c r="S367" s="55"/>
      <c r="T367" s="56"/>
      <c r="U367" s="55"/>
      <c r="V367" s="56"/>
      <c r="W367" s="55"/>
      <c r="X367" s="57"/>
      <c r="Y367" s="25"/>
    </row>
    <row r="368" spans="1:25" ht="14.25">
      <c r="A368" s="24"/>
      <c r="B368" s="52" t="s">
        <v>29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4"/>
      <c r="S368" s="55"/>
      <c r="T368" s="56"/>
      <c r="U368" s="55"/>
      <c r="V368" s="56"/>
      <c r="W368" s="55"/>
      <c r="X368" s="57"/>
      <c r="Y368" s="25"/>
    </row>
    <row r="369" spans="1:25" ht="14.25">
      <c r="A369" s="24"/>
      <c r="B369" s="45" t="s">
        <v>30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7"/>
      <c r="S369" s="48"/>
      <c r="T369" s="49"/>
      <c r="U369" s="48"/>
      <c r="V369" s="49"/>
      <c r="W369" s="48"/>
      <c r="X369" s="50"/>
      <c r="Y369" s="25"/>
    </row>
    <row r="370" spans="1:25" ht="14.2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>
      <c r="A371" s="27"/>
      <c r="B371" s="28" t="s">
        <v>31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32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>
      <c r="A372" s="30"/>
      <c r="B372" s="31" t="s">
        <v>33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33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>
      <c r="A376" s="13"/>
      <c r="B376" s="81" t="s">
        <v>64</v>
      </c>
      <c r="C376" s="82"/>
      <c r="D376" s="83"/>
      <c r="E376" s="84" t="s">
        <v>9</v>
      </c>
      <c r="F376" s="85"/>
      <c r="G376" s="85"/>
      <c r="H376" s="85"/>
      <c r="I376" s="85"/>
      <c r="J376" s="86"/>
      <c r="K376" s="84" t="s">
        <v>10</v>
      </c>
      <c r="L376" s="86"/>
      <c r="M376" s="84" t="s">
        <v>11</v>
      </c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7"/>
      <c r="Y376" s="14"/>
    </row>
    <row r="377" spans="1:25">
      <c r="A377" s="13"/>
      <c r="B377" s="89" t="s">
        <v>12</v>
      </c>
      <c r="C377" s="76"/>
      <c r="D377" s="77"/>
      <c r="E377" s="78" t="s">
        <v>13</v>
      </c>
      <c r="F377" s="76"/>
      <c r="G377" s="76"/>
      <c r="H377" s="76"/>
      <c r="I377" s="76" t="s">
        <v>14</v>
      </c>
      <c r="J377" s="77"/>
      <c r="K377" s="78" t="s">
        <v>15</v>
      </c>
      <c r="L377" s="77"/>
      <c r="M377" s="78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88"/>
      <c r="Y377" s="14"/>
    </row>
    <row r="378" spans="1:25" ht="36" customHeight="1">
      <c r="A378" s="16"/>
      <c r="B378" s="79"/>
      <c r="C378" s="65"/>
      <c r="D378" s="66"/>
      <c r="E378" s="80"/>
      <c r="F378" s="80"/>
      <c r="G378" s="67"/>
      <c r="H378" s="67"/>
      <c r="I378" s="67"/>
      <c r="J378" s="67"/>
      <c r="K378" s="68"/>
      <c r="L378" s="68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4"/>
      <c r="Y378" s="17"/>
    </row>
    <row r="379" spans="1:25" ht="36" customHeight="1">
      <c r="A379" s="16"/>
      <c r="B379" s="64" t="str">
        <f>IF(B378=0," ",B378+1)</f>
        <v xml:space="preserve"> </v>
      </c>
      <c r="C379" s="65"/>
      <c r="D379" s="66"/>
      <c r="E379" s="67"/>
      <c r="F379" s="67"/>
      <c r="G379" s="67"/>
      <c r="H379" s="67"/>
      <c r="I379" s="67"/>
      <c r="J379" s="67"/>
      <c r="K379" s="68"/>
      <c r="L379" s="68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4"/>
      <c r="Y379" s="17"/>
    </row>
    <row r="380" spans="1:25" ht="36" customHeight="1">
      <c r="A380" s="16"/>
      <c r="B380" s="64" t="str">
        <f>IF(B379=" "," ",B379+1)</f>
        <v xml:space="preserve"> </v>
      </c>
      <c r="C380" s="65"/>
      <c r="D380" s="66"/>
      <c r="E380" s="67"/>
      <c r="F380" s="67"/>
      <c r="G380" s="67"/>
      <c r="H380" s="67"/>
      <c r="I380" s="67"/>
      <c r="J380" s="67"/>
      <c r="K380" s="68"/>
      <c r="L380" s="68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4"/>
      <c r="Y380" s="17"/>
    </row>
    <row r="381" spans="1:25" ht="36" customHeight="1">
      <c r="A381" s="16"/>
      <c r="B381" s="64" t="str">
        <f>IF(B380=" "," ",B380+1)</f>
        <v xml:space="preserve"> </v>
      </c>
      <c r="C381" s="65"/>
      <c r="D381" s="66"/>
      <c r="E381" s="67"/>
      <c r="F381" s="67"/>
      <c r="G381" s="67"/>
      <c r="H381" s="67"/>
      <c r="I381" s="67"/>
      <c r="J381" s="67"/>
      <c r="K381" s="68"/>
      <c r="L381" s="68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4"/>
      <c r="Y381" s="17"/>
    </row>
    <row r="382" spans="1:25" ht="36" customHeight="1">
      <c r="A382" s="16"/>
      <c r="B382" s="64" t="str">
        <f>IF(B381=" "," ",B381+1)</f>
        <v xml:space="preserve"> </v>
      </c>
      <c r="C382" s="65"/>
      <c r="D382" s="66"/>
      <c r="E382" s="67"/>
      <c r="F382" s="67"/>
      <c r="G382" s="67"/>
      <c r="H382" s="67"/>
      <c r="I382" s="67"/>
      <c r="J382" s="67"/>
      <c r="K382" s="68"/>
      <c r="L382" s="68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4"/>
      <c r="Y382" s="17"/>
    </row>
    <row r="383" spans="1:25" ht="36" customHeight="1">
      <c r="A383" s="16"/>
      <c r="B383" s="69" t="str">
        <f>IF(B382=" "," ",B382+1)</f>
        <v xml:space="preserve"> </v>
      </c>
      <c r="C383" s="70"/>
      <c r="D383" s="71"/>
      <c r="E383" s="72"/>
      <c r="F383" s="72"/>
      <c r="G383" s="72"/>
      <c r="H383" s="72"/>
      <c r="I383" s="72"/>
      <c r="J383" s="72"/>
      <c r="K383" s="73"/>
      <c r="L383" s="73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5"/>
      <c r="Y383" s="17"/>
    </row>
    <row r="384" spans="1:25" ht="15">
      <c r="A384" s="16"/>
      <c r="B384" s="18" t="s">
        <v>56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>
      <c r="A386" s="24"/>
      <c r="B386" s="58" t="s">
        <v>23</v>
      </c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60"/>
      <c r="S386" s="61" t="s">
        <v>24</v>
      </c>
      <c r="T386" s="62"/>
      <c r="U386" s="61" t="s">
        <v>25</v>
      </c>
      <c r="V386" s="62"/>
      <c r="W386" s="61" t="s">
        <v>26</v>
      </c>
      <c r="X386" s="63"/>
      <c r="Y386" s="25"/>
    </row>
    <row r="387" spans="1:25" ht="14.25">
      <c r="A387" s="24"/>
      <c r="B387" s="52" t="s">
        <v>27</v>
      </c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4"/>
      <c r="S387" s="55"/>
      <c r="T387" s="56"/>
      <c r="U387" s="55"/>
      <c r="V387" s="56"/>
      <c r="W387" s="55"/>
      <c r="X387" s="57"/>
      <c r="Y387" s="25"/>
    </row>
    <row r="388" spans="1:25" ht="14.25">
      <c r="A388" s="24"/>
      <c r="B388" s="52" t="s">
        <v>28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4"/>
      <c r="S388" s="55"/>
      <c r="T388" s="56"/>
      <c r="U388" s="55"/>
      <c r="V388" s="56"/>
      <c r="W388" s="55"/>
      <c r="X388" s="57"/>
      <c r="Y388" s="25"/>
    </row>
    <row r="389" spans="1:25" ht="14.25">
      <c r="A389" s="24"/>
      <c r="B389" s="52" t="s">
        <v>29</v>
      </c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4"/>
      <c r="S389" s="55"/>
      <c r="T389" s="56"/>
      <c r="U389" s="55"/>
      <c r="V389" s="56"/>
      <c r="W389" s="55"/>
      <c r="X389" s="57"/>
      <c r="Y389" s="25"/>
    </row>
    <row r="390" spans="1:25" ht="14.25">
      <c r="A390" s="24"/>
      <c r="B390" s="45" t="s">
        <v>30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7"/>
      <c r="S390" s="48"/>
      <c r="T390" s="49"/>
      <c r="U390" s="48"/>
      <c r="V390" s="49"/>
      <c r="W390" s="48"/>
      <c r="X390" s="50"/>
      <c r="Y390" s="25"/>
    </row>
    <row r="391" spans="1:25" ht="14.2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>
      <c r="A392" s="27"/>
      <c r="B392" s="28" t="s">
        <v>31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32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>
      <c r="A393" s="30"/>
      <c r="B393" s="31" t="s">
        <v>33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33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D589088E0333741921DA8C2D4C62D8B" ma:contentTypeVersion="12" ma:contentTypeDescription="Luo uusi asiakirja." ma:contentTypeScope="" ma:versionID="b5c140250d0ebda289b9917338e11792">
  <xsd:schema xmlns:xsd="http://www.w3.org/2001/XMLSchema" xmlns:xs="http://www.w3.org/2001/XMLSchema" xmlns:p="http://schemas.microsoft.com/office/2006/metadata/properties" xmlns:ns2="ae5f9c9b-d07f-4df6-95bd-d0582ed276d3" xmlns:ns3="e3e353d8-e0dc-42a6-b7b3-887e40a1643d" targetNamespace="http://schemas.microsoft.com/office/2006/metadata/properties" ma:root="true" ma:fieldsID="65b67c0920b4faad5d9832850c828fbf" ns2:_="" ns3:_="">
    <xsd:import namespace="ae5f9c9b-d07f-4df6-95bd-d0582ed276d3"/>
    <xsd:import namespace="e3e353d8-e0dc-42a6-b7b3-887e40a16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9c9b-d07f-4df6-95bd-d0582ed27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353d8-e0dc-42a6-b7b3-887e40a1643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f576cc-9744-441c-b6c6-592f3c9f47b5}" ma:internalName="TaxCatchAll" ma:showField="CatchAllData" ma:web="e3e353d8-e0dc-42a6-b7b3-887e40a16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e353d8-e0dc-42a6-b7b3-887e40a1643d" xsi:nil="true"/>
    <lcf76f155ced4ddcb4097134ff3c332f xmlns="ae5f9c9b-d07f-4df6-95bd-d0582ed276d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093A5C-ED14-458E-AB52-E40DED5DB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9c9b-d07f-4df6-95bd-d0582ed276d3"/>
    <ds:schemaRef ds:uri="e3e353d8-e0dc-42a6-b7b3-887e40a16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e3e353d8-e0dc-42a6-b7b3-887e40a1643d"/>
    <ds:schemaRef ds:uri="ae5f9c9b-d07f-4df6-95bd-d0582ed276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Työssäoppimisenpäiväkirja!Заголовки_для_печати</vt:lpstr>
      <vt:lpstr>Työssäoppimisenpäiväkirja!Область_печати</vt:lpstr>
    </vt:vector>
  </TitlesOfParts>
  <Manager/>
  <Company>Amiedu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Vikman Kari</dc:creator>
  <cp:keywords/>
  <dc:description/>
  <cp:lastModifiedBy>Koti</cp:lastModifiedBy>
  <cp:revision/>
  <dcterms:created xsi:type="dcterms:W3CDTF">2015-10-02T12:22:17Z</dcterms:created>
  <dcterms:modified xsi:type="dcterms:W3CDTF">2023-03-16T22:51:44Z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0x010100AD589088E0333741921DA8C2D4C62D8B</vt:lpwstr>
  </property>
  <property fmtid="{D5CDD505-2E9C-101B-9397-08002B2CF9AE}" pid="3" name="MediaServiceImageTags">
    <vt:lpwstr/>
  </property>
</Properties>
</file>