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32760" yWindow="255" windowWidth="15480" windowHeight="11640" tabRatio="763" activeTab="1"/>
  </bookViews>
  <sheets>
    <sheet name="PT" sheetId="24" r:id="rId1"/>
    <sheet name="OHJ" sheetId="91" r:id="rId2"/>
    <sheet name="OKT" sheetId="92" r:id="rId3"/>
    <sheet name="VTT" sheetId="98" r:id="rId4"/>
    <sheet name="DMM" sheetId="93" r:id="rId5"/>
    <sheet name="YTS" sheetId="90" r:id="rId6"/>
  </sheets>
  <definedNames>
    <definedName name="_xlnm.Print_Area" localSheetId="4">DMM!$A$1:$J$47</definedName>
    <definedName name="_xlnm.Print_Area" localSheetId="1">OHJ!$A$1:$J$50</definedName>
    <definedName name="_xlnm.Print_Area" localSheetId="2">OKT!$A$1:$J$58</definedName>
    <definedName name="_xlnm.Print_Area" localSheetId="0">PT!$A$1:$J$51</definedName>
    <definedName name="_xlnm.Print_Area" localSheetId="3">VTT!$A$1:$J$48</definedName>
    <definedName name="_xlnm.Print_Area" localSheetId="5">YTS!$A$1:$H$40</definedName>
  </definedNames>
  <calcPr calcId="125725"/>
</workbook>
</file>

<file path=xl/calcChain.xml><?xml version="1.0" encoding="utf-8"?>
<calcChain xmlns="http://schemas.openxmlformats.org/spreadsheetml/2006/main">
  <c r="A47" i="98"/>
  <c r="E29"/>
  <c r="E21"/>
  <c r="E13"/>
  <c r="E13" i="93"/>
  <c r="A39" i="90"/>
  <c r="C24"/>
  <c r="C23"/>
  <c r="C22"/>
  <c r="C21"/>
  <c r="C20"/>
  <c r="C19"/>
  <c r="C18"/>
  <c r="C17"/>
  <c r="C16"/>
  <c r="C15"/>
  <c r="C14"/>
  <c r="C13"/>
  <c r="C12"/>
  <c r="A46" i="93"/>
  <c r="E28"/>
  <c r="E20"/>
  <c r="E39" i="92"/>
  <c r="A57"/>
  <c r="E29"/>
  <c r="E21"/>
  <c r="E13"/>
  <c r="A49" i="91"/>
  <c r="E30"/>
  <c r="E21"/>
  <c r="E13"/>
  <c r="E31" i="24"/>
  <c r="E23"/>
  <c r="E13"/>
  <c r="A50"/>
</calcChain>
</file>

<file path=xl/comments1.xml><?xml version="1.0" encoding="utf-8"?>
<comments xmlns="http://schemas.openxmlformats.org/spreadsheetml/2006/main">
  <authors>
    <author>Kari Vikman</author>
  </authors>
  <commentList>
    <comment ref="H47" authorId="0">
      <text>
        <r>
          <rPr>
            <b/>
            <sz val="9"/>
            <color indexed="81"/>
            <rFont val="Tahoma"/>
            <family val="2"/>
          </rPr>
          <t>Kari Vikman:</t>
        </r>
        <r>
          <rPr>
            <sz val="9"/>
            <color indexed="81"/>
            <rFont val="Tahoma"/>
            <family val="2"/>
          </rPr>
          <t xml:space="preserve">
Arvosanavaihtoehdot: Hylätty, T1, T2, H3, H4, K5</t>
        </r>
      </text>
    </comment>
  </commentList>
</comments>
</file>

<file path=xl/comments2.xml><?xml version="1.0" encoding="utf-8"?>
<comments xmlns="http://schemas.openxmlformats.org/spreadsheetml/2006/main">
  <authors>
    <author>Kari Vikman</author>
  </authors>
  <commentList>
    <comment ref="H46" authorId="0">
      <text>
        <r>
          <rPr>
            <b/>
            <sz val="9"/>
            <color indexed="81"/>
            <rFont val="Tahoma"/>
            <family val="2"/>
          </rPr>
          <t>Kari Vikman:</t>
        </r>
        <r>
          <rPr>
            <sz val="9"/>
            <color indexed="81"/>
            <rFont val="Tahoma"/>
            <family val="2"/>
          </rPr>
          <t xml:space="preserve">
Arvosanavaihtoehdot: Hylätty, T1, T2, H3, H4, K5</t>
        </r>
      </text>
    </comment>
  </commentList>
</comments>
</file>

<file path=xl/comments3.xml><?xml version="1.0" encoding="utf-8"?>
<comments xmlns="http://schemas.openxmlformats.org/spreadsheetml/2006/main">
  <authors>
    <author>Kari Vikman</author>
  </authors>
  <commentList>
    <comment ref="H54" authorId="0">
      <text>
        <r>
          <rPr>
            <b/>
            <sz val="9"/>
            <color indexed="81"/>
            <rFont val="Tahoma"/>
            <family val="2"/>
          </rPr>
          <t>Kari Vikman:</t>
        </r>
        <r>
          <rPr>
            <sz val="9"/>
            <color indexed="81"/>
            <rFont val="Tahoma"/>
            <family val="2"/>
          </rPr>
          <t xml:space="preserve">
Arvosanavaihtoehdot: Hylätty, T1, T2, H3, H4, K5</t>
        </r>
      </text>
    </comment>
  </commentList>
</comments>
</file>

<file path=xl/comments4.xml><?xml version="1.0" encoding="utf-8"?>
<comments xmlns="http://schemas.openxmlformats.org/spreadsheetml/2006/main">
  <authors>
    <author>Kari Vikman</author>
  </authors>
  <commentList>
    <comment ref="H44" authorId="0">
      <text>
        <r>
          <rPr>
            <b/>
            <sz val="9"/>
            <color indexed="81"/>
            <rFont val="Tahoma"/>
            <family val="2"/>
          </rPr>
          <t>Kari Vikman:</t>
        </r>
        <r>
          <rPr>
            <sz val="9"/>
            <color indexed="81"/>
            <rFont val="Tahoma"/>
            <family val="2"/>
          </rPr>
          <t xml:space="preserve">
Arvosanavaihtoehdot: Hylätty, T1, T2, H3, H4, K5</t>
        </r>
      </text>
    </comment>
  </commentList>
</comments>
</file>

<file path=xl/comments5.xml><?xml version="1.0" encoding="utf-8"?>
<comments xmlns="http://schemas.openxmlformats.org/spreadsheetml/2006/main">
  <authors>
    <author>Kari Vikman</author>
  </authors>
  <commentList>
    <comment ref="H43" authorId="0">
      <text>
        <r>
          <rPr>
            <b/>
            <sz val="9"/>
            <color indexed="81"/>
            <rFont val="Tahoma"/>
            <family val="2"/>
          </rPr>
          <t>Kari Vikman:</t>
        </r>
        <r>
          <rPr>
            <sz val="9"/>
            <color indexed="81"/>
            <rFont val="Tahoma"/>
            <family val="2"/>
          </rPr>
          <t xml:space="preserve">
Arvosanavaihtoehdot: Hylätty, T1, T2, H3, H4, K5</t>
        </r>
      </text>
    </comment>
  </commentList>
</comments>
</file>

<file path=xl/sharedStrings.xml><?xml version="1.0" encoding="utf-8"?>
<sst xmlns="http://schemas.openxmlformats.org/spreadsheetml/2006/main" count="527" uniqueCount="218">
  <si>
    <t>Päiväys</t>
  </si>
  <si>
    <t>Sukunimi</t>
  </si>
  <si>
    <t>Etunimet</t>
  </si>
  <si>
    <t>Henkilötunnus</t>
  </si>
  <si>
    <t>Tutkinnon suorittaja</t>
  </si>
  <si>
    <t>Tutkinnon järjestäjän edustaja</t>
  </si>
  <si>
    <t>NÄYTTÖSUUNNITELMAN LAATIJOIDEN ALLEKIRJOITUKSET JA PÄIVÄYS</t>
  </si>
  <si>
    <t>PÄIVÄYS JA ALLEKIRJOITUKSET</t>
  </si>
  <si>
    <t>Opetusalan edustaja</t>
  </si>
  <si>
    <t>Arvioinnin kohde</t>
  </si>
  <si>
    <t>Arviointikriteerit</t>
  </si>
  <si>
    <t>nimenselvennös</t>
  </si>
  <si>
    <t>Tyydyttävä 1</t>
  </si>
  <si>
    <t>Arvioijat ja ajankohta</t>
  </si>
  <si>
    <t>Hyvä 3</t>
  </si>
  <si>
    <t>Kiitettävä 5</t>
  </si>
  <si>
    <t>ARVIOINTI</t>
  </si>
  <si>
    <t>(Arvioijat täyttävät)</t>
  </si>
  <si>
    <t>Helsingissä</t>
  </si>
  <si>
    <t>Työelämän edustaja</t>
  </si>
  <si>
    <r>
      <t xml:space="preserve">Arviointiryhmä on päättänyt tutkinnon osan suorituksen </t>
    </r>
    <r>
      <rPr>
        <b/>
        <sz val="14"/>
        <rFont val="Arial"/>
        <family val="2"/>
      </rPr>
      <t>Hyväksymisestä/Hylkäämisestä</t>
    </r>
    <r>
      <rPr>
        <b/>
        <sz val="12"/>
        <rFont val="Arial"/>
        <family val="2"/>
      </rPr>
      <t xml:space="preserve"> arvosanalla </t>
    </r>
  </si>
  <si>
    <t>Syntymäaika</t>
  </si>
  <si>
    <t>Ammattitaitovaatimukset - Tieto- ja viestintätekniikan perustehtävät</t>
  </si>
  <si>
    <r>
      <rPr>
        <b/>
        <sz val="10"/>
        <rFont val="Arial"/>
        <family val="2"/>
      </rPr>
      <t>Opiskelija toimii tieto- ja viestintätekniikan työtehtävissä</t>
    </r>
    <r>
      <rPr>
        <sz val="10"/>
        <rFont val="Arial"/>
        <family val="2"/>
      </rPr>
      <t xml:space="preserve">
- Toimii hyvällä palveluasenteella
- Palvelee sisäisiä ja ulkoisia asiakkaita
- Varmistaa asiakkaan tarpeen ja perustelee asiakkaalle ratkaisun
- Pyytää palautetta omasta toiminnasta
- Käyttää työpaikan viestintäkanavia ja ohjelmistoja
</t>
    </r>
    <r>
      <rPr>
        <b/>
        <sz val="10"/>
        <rFont val="Arial"/>
        <family val="2"/>
      </rPr>
      <t>Opiskelija tekee tiedonhakua ja ratkaisee tieto- ja viestintätekniikan ongelmia</t>
    </r>
    <r>
      <rPr>
        <sz val="10"/>
        <rFont val="Arial"/>
        <family val="2"/>
      </rPr>
      <t xml:space="preserve">
- Käyttää alan perussanastoa ja tuntee uusia trendejä
- Hyödyntää englanninkielistä materiaalia ongelmanratkaisussa
- Ratkaisee ongelmia hakemalla tietoa
</t>
    </r>
    <r>
      <rPr>
        <b/>
        <sz val="10"/>
        <rFont val="Arial"/>
        <family val="2"/>
      </rPr>
      <t>Opiskelija käyttää tietoteknistä ympäristöä</t>
    </r>
    <r>
      <rPr>
        <sz val="10"/>
        <rFont val="Arial"/>
        <family val="2"/>
      </rPr>
      <t xml:space="preserve">
- Käyttää työssä tarvittavia käyttöjärjestelmiä
- Jakaa ja ottaa käyttöön verkkoyhteyden eri päätelaitteilla ottaen huomioon tietoturvan
- Tuntee internetin ja koti- ja pienyrityksen verkon perusrakenteen
- Hallitsee ja suojaa koti- ja pienyrityksen tietoliikenne- ja oheislaitteita</t>
    </r>
  </si>
  <si>
    <t>Tieto- ja viestintätekniikan perustutkinto / Tieto- ja viestintätekniikan perustehtävät</t>
  </si>
  <si>
    <t>Hyvä 4</t>
  </si>
  <si>
    <t>Tyydyttävä 2</t>
  </si>
  <si>
    <t>Toimii hyvällä palveluasenteella</t>
  </si>
  <si>
    <t>Palvelee sisäisiä ja ulkoisia asiakkaita</t>
  </si>
  <si>
    <t>Varmistaa asiakkaan tarpeen ja perustelee asiakkaalle ratkaisun</t>
  </si>
  <si>
    <t>Pyytää palautetta omasta toiminnasta</t>
  </si>
  <si>
    <t>Käyttää työpaikan viestintäkanavia ja ohjelmistoja</t>
  </si>
  <si>
    <t>1. Opiskelija toimii tieto- ja viestintätekniikan työtehtävissä</t>
  </si>
  <si>
    <t>Käyttää alan perussanastoa ja tuntee uusia trendejä</t>
  </si>
  <si>
    <t>Hyödyntää englanninkielistä materiaalia ongelmanratkaisussa</t>
  </si>
  <si>
    <t>Ratkaisee ongelmia hakemalla tietoa</t>
  </si>
  <si>
    <t>3. Opiskelija käyttää tietoteknistä ympäristöä</t>
  </si>
  <si>
    <t>Käyttää työssä tarvittavia käyttöjärjestelmiä</t>
  </si>
  <si>
    <t>Jakaa ja ottaa käyttöön verkkoyhteyden eri päätelaitteilla ottaen huomioon tietoturvan</t>
  </si>
  <si>
    <t>Tuntee internetin ja koti- ja pienyrityksen verkon perusrakenteen</t>
  </si>
  <si>
    <t>Hallitsee ja suojaa koti- ja pienyrityksen tietoliikenne- ja oheislaitteita</t>
  </si>
  <si>
    <t>Tieto- ja viestintätekniikan perustutkinto / Ohjelmointi</t>
  </si>
  <si>
    <t>Käyttää ohjelmointieditoria tai kehitysympäristöä</t>
  </si>
  <si>
    <t>Testaa ohjelman toimintoja</t>
  </si>
  <si>
    <t>1. Opiskelija käyttää ohjelmistokehitysympäristöä</t>
  </si>
  <si>
    <t>2. Opiskelija ohjelmoi</t>
  </si>
  <si>
    <t>2. Opiskelija tekee tiedonhakua ja ratkaisee tieto- ja viestintätekniikan ongelmia</t>
  </si>
  <si>
    <t>Käyttää rakenteista ohjelmointia toteutuksissa</t>
  </si>
  <si>
    <t>Kirjoittaa ylläpidettävää ohjelmakoodia</t>
  </si>
  <si>
    <t>Tulkitsee suunnitelmia ja toteuttaa käyttöliittymän tai sen osia</t>
  </si>
  <si>
    <t>Tulkitsee suunnitelmia ja toteuttaa ohjelmiston toimintoja</t>
  </si>
  <si>
    <t>3. Opiskelija toimii ohjelmistokehitystiimin jäsenenä</t>
  </si>
  <si>
    <t>Sopii tehtävistä tiimin muiden jäsenten kanssa</t>
  </si>
  <si>
    <t>Etsii ratkaisuvaihtoehtoja ja ratkoo ongelmia yhdessä tiimin kanssa</t>
  </si>
  <si>
    <t>Arvioi ratkaisujen toimivuuden yhdessä tiimin kanssa</t>
  </si>
  <si>
    <t>Arvioi omaa toimintaa tiimin jäsenenä</t>
  </si>
  <si>
    <t>1. Opiskelija kommunikoi asiakkaan kanssa</t>
  </si>
  <si>
    <t>Selvittää kehitystiimin kanssa asiakkaan tarpeet</t>
  </si>
  <si>
    <t>Viestii tekniset asiat asiakaslähtöisesti</t>
  </si>
  <si>
    <t>Osallistuu version katselmointiin</t>
  </si>
  <si>
    <t>2. Opiskelija suunnittelee ohjelmiston toteutuksen</t>
  </si>
  <si>
    <t>Asettaa kehitystiimin kanssa toteutettavat toiminnot tärkeysjärjestykseen</t>
  </si>
  <si>
    <t>Jakaa kehitystiimin kanssa toteutettavat toiminnot tehtäviksi</t>
  </si>
  <si>
    <t>Suunnittelee ja arvioi kehitystiimin kanssa tehtävien toteuttamista</t>
  </si>
  <si>
    <t>Toteuttaa yhteyden tietovarastoon</t>
  </si>
  <si>
    <t>Hyödyntää rajapintoja ja käsittelee tietoa</t>
  </si>
  <si>
    <t>Arvioi ohjelmiston tietoturvaa</t>
  </si>
  <si>
    <t>4. Opiskelija versioi ja julkaisee ohjelman</t>
  </si>
  <si>
    <t>Liittää ohjelman osan olemassa olevaan versioon</t>
  </si>
  <si>
    <t>Julkaisee ohjelman tuotantoympäristöön</t>
  </si>
  <si>
    <t>1. Opiskelija valmistautuu tuotantoon</t>
  </si>
  <si>
    <t>2. Opiskelija toteuttaa digitaalisen median</t>
  </si>
  <si>
    <t>3. Opiskelija viimeistelee digitaalisen median</t>
  </si>
  <si>
    <t>Hyödyntää erilaisia kuvankäsittely- ja mallinnusohjelmien ominaisuuksia</t>
  </si>
  <si>
    <t>Kartoittaa asiakkaan tarpeet, työkokonaisuuden raamit tai rajoitteet</t>
  </si>
  <si>
    <t>Muokkaa olemassa olevia resursseja</t>
  </si>
  <si>
    <t>Toteuttaa digitaalisen median ja tulosteen</t>
  </si>
  <si>
    <t>Dokumentoida median tai tulosteen</t>
  </si>
  <si>
    <t>Perustelee tekemiään ratkaisuja asiakkaalle</t>
  </si>
  <si>
    <t>Tieto- ja viestintätekniikan perustutkinto / Digitaalisen median mallinnus ja tulostus</t>
  </si>
  <si>
    <t>Tieto- ja viestintätekniikan perustutkinto / Ohjelmistokehittäjänä toimiminen</t>
  </si>
  <si>
    <t>Ammattitaitovaatimukset - Yritystoiminnan suunnittelu</t>
  </si>
  <si>
    <t>Tieto- ja viestintätekniikan perustutkinto / Yritystoiminnan suunnittelu</t>
  </si>
  <si>
    <r>
      <rPr>
        <b/>
        <sz val="10"/>
        <rFont val="Arial"/>
        <family val="2"/>
      </rPr>
      <t xml:space="preserve">Opiskelija käyttää ohjelmistokehitysympäristöä
</t>
    </r>
    <r>
      <rPr>
        <sz val="10"/>
        <rFont val="Arial"/>
        <family val="2"/>
      </rPr>
      <t xml:space="preserve">- Käyttää ohjelmointieditoria tai kehitysympäristöä
- Etsii ja korjaa virheitä ohjelmointikoodista
- Testaa ohjelman toimintoja
</t>
    </r>
    <r>
      <rPr>
        <b/>
        <sz val="10"/>
        <rFont val="Arial"/>
        <family val="2"/>
      </rPr>
      <t xml:space="preserve">Opiskelija ohjelmoi
</t>
    </r>
    <r>
      <rPr>
        <sz val="10"/>
        <rFont val="Arial"/>
        <family val="2"/>
      </rPr>
      <t xml:space="preserve">- Käyttää rakenteista ohjelmointia toteutuksissa
- Kirjoittaa ylläpidettävää ohjelmakoodia
- Tulkitsee suunnitelmia ja toteuttaa käyttöliittymän tai sen osia
- Tulkitsee suunnitelmia ja toteuttaa ohjelmiston toimintoja
</t>
    </r>
    <r>
      <rPr>
        <b/>
        <sz val="10"/>
        <rFont val="Arial"/>
        <family val="2"/>
      </rPr>
      <t xml:space="preserve">Opiskelija toimii ohjelmistokehitystiimin jäsenenä
</t>
    </r>
    <r>
      <rPr>
        <sz val="10"/>
        <rFont val="Arial"/>
        <family val="2"/>
      </rPr>
      <t>- Sopii tehtävistä tiimin muiden jäsenten kanssa
- Etsii ratkaisuvaihtoehtoja ja ratkoo ongelmia yhdessä tiimin kanssa
- Arvioi ratkaisujen toimivuuden yhdessä tiimin kanssa
- Arvioi omaa toimintaa tiimin jäsenenä</t>
    </r>
  </si>
  <si>
    <t>Etsii ja korjaa virheitä ohjelmakoodista</t>
  </si>
  <si>
    <r>
      <t xml:space="preserve">Opiskelija kommunikoi asiakkaan kanssa
</t>
    </r>
    <r>
      <rPr>
        <sz val="10"/>
        <rFont val="Arial"/>
        <family val="2"/>
      </rPr>
      <t xml:space="preserve">- Selvittää kehitystiimin kanssa asiakkaan tarpeet
- Viestii tekniset asiat asiakaslähtöisesti
- Osallistuu version katselmointiin
</t>
    </r>
    <r>
      <rPr>
        <b/>
        <sz val="10"/>
        <rFont val="Arial"/>
        <family val="2"/>
      </rPr>
      <t xml:space="preserve">Opiskelija suunnittelee ohjelmiston toteutuksen
</t>
    </r>
    <r>
      <rPr>
        <sz val="10"/>
        <rFont val="Arial"/>
        <family val="2"/>
      </rPr>
      <t xml:space="preserve">- Asettaa kehitystiimin kanssa toteutettavat toiminnot tärkeysjärjestykseen
- Jakaa kehitystiimin kanssa toteutettavat toiminnot tehtäviksi
- Suunnittelee ja arvioi kehitystiimin kanssa tehtävien toteuttamista
</t>
    </r>
    <r>
      <rPr>
        <b/>
        <sz val="10"/>
        <rFont val="Arial"/>
        <family val="2"/>
      </rPr>
      <t xml:space="preserve">Opiskelija kehittää ohjelmiston toimintalogiikkaa ja tietovarastoyhteyksiä
</t>
    </r>
    <r>
      <rPr>
        <sz val="10"/>
        <rFont val="Arial"/>
        <family val="2"/>
      </rPr>
      <t xml:space="preserve">- Kehittää ohjelmiston toimitalogiikkaa
- Valitsee ohjelmiston sopivan tietovaraston
- Toteuttaa yhteyden tietovarastoon
- Hyödyntää rajapintoja ja käsittelee tietoa
- Arvioi ohjelmiston tietoturvaa
</t>
    </r>
    <r>
      <rPr>
        <b/>
        <sz val="10"/>
        <rFont val="Arial"/>
        <family val="2"/>
      </rPr>
      <t xml:space="preserve">Opiskelija versioi ja julkaisee ohjelman
</t>
    </r>
    <r>
      <rPr>
        <sz val="10"/>
        <rFont val="Arial"/>
        <family val="2"/>
      </rPr>
      <t>- Käyttää version hallintaa
- Liittää ohjelman osan olemassa olevaan versioon
- Julkaisee ohjelman tuotantoympäristöön</t>
    </r>
  </si>
  <si>
    <t>3. Opiskelija toimii kehittää ohjelmiston toimitalogiikkaa ja tietovarastoyhteyksiä</t>
  </si>
  <si>
    <t>Kehittää ohjelmiston toimintalogiikkaa</t>
  </si>
  <si>
    <t>Valitsee ohjelmistoon sopivan tietovaraston</t>
  </si>
  <si>
    <t>Käyttää versionhallintaa</t>
  </si>
  <si>
    <r>
      <rPr>
        <b/>
        <sz val="10"/>
        <rFont val="Arial"/>
        <family val="2"/>
      </rPr>
      <t xml:space="preserve">Opiskelija valmistautuu tuotantoon
</t>
    </r>
    <r>
      <rPr>
        <sz val="10"/>
        <rFont val="Arial"/>
        <family val="2"/>
      </rPr>
      <t xml:space="preserve">- Hyödyntää erilaisia kuvankäsittely- ja mallinnusohjelmien ominaisuuksia
- Kartoittaa asiakkaan tarpeet, työkokonaisuuden raamit tai rajoitteet
</t>
    </r>
    <r>
      <rPr>
        <b/>
        <sz val="10"/>
        <rFont val="Arial"/>
        <family val="2"/>
      </rPr>
      <t xml:space="preserve">Opiskelija toteuttaa digitaalisen median
</t>
    </r>
    <r>
      <rPr>
        <sz val="10"/>
        <rFont val="Arial"/>
        <family val="2"/>
      </rPr>
      <t xml:space="preserve">- Muokkaa olemassa olevia resursseja
- Toteuttaa digitaalisen median ja tulosteen
- Varmistaa valmiustilan ja tarvittavat muutokset
</t>
    </r>
    <r>
      <rPr>
        <b/>
        <sz val="10"/>
        <rFont val="Arial"/>
        <family val="2"/>
      </rPr>
      <t xml:space="preserve">Opiskelija viimeistelee digitaalisen median
</t>
    </r>
    <r>
      <rPr>
        <sz val="10"/>
        <rFont val="Arial"/>
        <family val="2"/>
      </rPr>
      <t>- Viimeistelee median tai tulosteen luovutettavaksi
- Dokumentoida median tai tulosteen
- Perustelee tekemiään ratkaisuja asiakkaalle</t>
    </r>
  </si>
  <si>
    <t>Varmistaa työn valmiustilan ja tarvittavat muutokset</t>
  </si>
  <si>
    <t>Viimeistellä median tai tulosteen luovutettavaksi</t>
  </si>
  <si>
    <t>Ammattitaitovaatimukset</t>
  </si>
  <si>
    <t>Tutkintosuorituksen kriteerit</t>
  </si>
  <si>
    <t>Tyydyttävä suoritus 1</t>
  </si>
  <si>
    <t>Hyvä suoritus 3</t>
  </si>
  <si>
    <t>Kiitettävä suoritus 5</t>
  </si>
  <si>
    <t>Tutkinnon suorittaja arvioi omia vahvuuksiaan ja osaamistaan</t>
  </si>
  <si>
    <t>Tutkinnon suorittaja kartoittaa omia vahvuuksiaan toimia yrittäjänä</t>
  </si>
  <si>
    <t>Tutkinnon suorittaja kartoittaa omat vahvuutensa toimia yrittäjänä</t>
  </si>
  <si>
    <t>Tutkinnon suorittaja tuo esiin omat vahvuutensa ja niiden hyödyntämismahdollisuudet yrittäjänä toimittaessa</t>
  </si>
  <si>
    <t>Tutkinnon suorittaja tuo esiin oman osaamisensa</t>
  </si>
  <si>
    <t>Tutkinnon suorittaja esittelee yritystoiminnassa tarvittavan osaamisensa</t>
  </si>
  <si>
    <t>Tutkinnon suorittaja arvioi omaa osaamistaan ja kehittymistarpeitaan</t>
  </si>
  <si>
    <t>Tutkinnon suorittaja etsii ja ideoi liiketoimintamahdollisuuksia</t>
  </si>
  <si>
    <t>Tutkinnon suorittaja kartoittaa omien vahvuuksiensa pohjalta, millaisia liiketoimintamahdollisuuksia on löydettävissä</t>
  </si>
  <si>
    <t>Tutkinnon suorittaja kartoittaa valitsemallaan alalla toimivia yrityksiä ja asiakkaita</t>
  </si>
  <si>
    <t>Tutkinnon suorittaja arvioi itsenäisesti, millaisia innovatiivisia liiketoimintamahdollisuuksia markkinoilta on löydettävissä</t>
  </si>
  <si>
    <t>Tutkinnon suorittaja kartoittaa valitsemallaan alalla toimivia yrityksiä ja asiakkaita tarviten ajoittain ohjausta</t>
  </si>
  <si>
    <t>Tutkinnon suorittaja arvioi kartoituksen pohjalta liiketoimintamahdollisuuksia</t>
  </si>
  <si>
    <t>Tutkinnon suorittaja esittelee yhden tai useamman yritysidean tai liiketoimintamahdollisuuden</t>
  </si>
  <si>
    <t>Tutkinnon suorittaja kehittää liikeidean ja laatii sille liiketoimintasuunnitelman</t>
  </si>
  <si>
    <t>Tutkinnon suorittaja selvittää markkinoiden ja kilpailutilanteen kehitysnäkymiä</t>
  </si>
  <si>
    <t>Tutkinnon suorittaja selvittää ja ennakoi markkinoiden ja kilpailutilanteen kehitysnäkymiä</t>
  </si>
  <si>
    <t>Tutkinnon suorittaja ennakoi ja analysoi markkinoiden ja kilpailutilanteen kehitysnäkymiä</t>
  </si>
  <si>
    <t>Tutkinnon suorittaja kehittää toteuttamiskelpoisen liikeidean</t>
  </si>
  <si>
    <t>Tutkinnon suorittaja  esittää liikeidean pohjalta suunnitelman eri toimintojen hallinnoinnista ja resursoinnista</t>
  </si>
  <si>
    <t>Tutkinnon suorittaja esittää liikeidean pohjalta realistisen ja perustellun suunnitelman eri toimintojen hallinnoinnista ja resursoinnista</t>
  </si>
  <si>
    <t>Tutkinnon suorittaja selvittää yritystoiminnan käynnistämisen vaatimaa rahantarvetta</t>
  </si>
  <si>
    <t>Tutkinnon suorittaja laskee yritystoimintaan liittyviä kustannuksia ja suunnittelee rahoitusta</t>
  </si>
  <si>
    <t>Tutkinnon suorittaja laatii budjetit ja rahoitussuunnitelman</t>
  </si>
  <si>
    <t>Tutkinnon suorittaja esittää suunnitelman yrityksen toiminnoista, mutta tarvitsee jonkin verran ohjausta</t>
  </si>
  <si>
    <t>Tutkinnon suorittaja tekee yrityksen riskienhallinta-analyysin ja turvallisuussuunnitelman</t>
  </si>
  <si>
    <t>Tutkinnon suorittaja ottaa suunnittelussa huomioon toimialan lainsäädännön</t>
  </si>
  <si>
    <t>Tutkinnon suorittaja verkostoituu sidosryhmien kanssa</t>
  </si>
  <si>
    <t>Tutkinnon suorittaja tunnistaa yritystoimintaansa liittyviä sidosryhmiä</t>
  </si>
  <si>
    <t>Tutkinnon suorittaja valitsee oman toimintansa kannalta keskeisiä sidosryhmiä</t>
  </si>
  <si>
    <t>Tutkinnon suorittaja tekee aloitteellista yhteistyötä valittujen sidosryhmien kanssa</t>
  </si>
  <si>
    <t>Tutkinnon suorittaja esittelee yrityksen toimintamallin jollekin sidosryhmälle</t>
  </si>
  <si>
    <t>Tutkinnon suorittaja esittelee havainnollisesti ja myyvästi yrityksen toimintamallin jollekin keskeiselle sidosryhmälle</t>
  </si>
  <si>
    <t>Tutkinnon suorittaja esittää havainnollisesti ja perustellen yrityksen toimintamallin valituille sidosryhmille</t>
  </si>
  <si>
    <t>Tutkinnon suorittaja laatii yrityksen perustamiseen liittyvät asiakirjat</t>
  </si>
  <si>
    <t>Tutkinnon suorittaja valitsee ohjattuna yritykselle yritysmuodon</t>
  </si>
  <si>
    <t>Tutkinnon suorittaja valitsee sopivan yritysmuodon</t>
  </si>
  <si>
    <t>Tutkinnon suorittaja valitsee itsenäisesti ja perustellen yritysmuodon</t>
  </si>
  <si>
    <t>Tutkinnon suorittaja laatii ohjattuna yrityksen perustamisasiakirjat</t>
  </si>
  <si>
    <t>Tutkinnon suorittaja selvittää yrityksen keskeiset perustamisasiakirjat ja laatii ne</t>
  </si>
  <si>
    <t>Tutkinnon suorittaja laatii itsenäisesti yrityksen perustamisasiakirjat ja muut tarvittavat sopimusasiakirjat</t>
  </si>
  <si>
    <r>
      <rPr>
        <b/>
        <sz val="10"/>
        <rFont val="Arial"/>
        <family val="2"/>
      </rPr>
      <t>Tutkinnon suorittaja osaa</t>
    </r>
    <r>
      <rPr>
        <sz val="10"/>
        <rFont val="Arial"/>
        <family val="2"/>
      </rPr>
      <t xml:space="preserve">
- arvioida omia vahvuuksia ja osaamistaan
- etsiä ja ideoida liiketoimintamahdollisuuksia
- kehittää liikeidean ja laatia sille liiketoimintasuunnitelman
- verkostoitua sidosryhmien kanssa
- laatia yrityksen perustamiseen liittyvät asiakirjat</t>
    </r>
  </si>
  <si>
    <t>Yritystoiminnan suunnittelu</t>
  </si>
  <si>
    <t xml:space="preserve">YHTEENVETO TUTKINNON OSAN SUORITTAMISESTA
(Siirretään suorittajakohtaiseen arviointiyhteenvetoon Soproon)
</t>
  </si>
  <si>
    <t>Työelämän edustajan arviointiperustelut</t>
  </si>
  <si>
    <t>Oppilaitoksen edustajan arviointiperustelut</t>
  </si>
  <si>
    <t>• Opiskelija toteuttaa työn ohjeiden mukaisesti
• Opiskelija toimii yhteistyökykyisesti
• Opiskelija tarvitsee joissakin tilanteissa lisäohjeita
• Opiskelija hyödyntää työssä tarvittavaa perustietoa
• Opiskelija muuttaa toimintaansa saamansa palautteen mukaisesti</t>
  </si>
  <si>
    <t>• Opiskelija toteuttaa työn oma-aloitteisesti ja ohjeiden mukaisesti
• Opiskelija toimii yhteistyökykyisesti ja vuorovaikutteisesti
• Opiskelija tarvitsee vain harvoissa tilanteissa lisäohjeita
• Opiskelija hyödyntää työssä tarvittavaa tietoa tarkoituksenmukaisesti
• Opiskelija muuttaa toimintaansa saamansa palautteen ja omien havaintojen mukaisesti</t>
  </si>
  <si>
    <t>• Opiskelija toteuttaa työkokonaisuuden itsenäisesti
• Opiskelija toimii yhteistyökykyisesti ja aloitteellisesti vuorovaikutustilanteissa
• Opiskelija selviytyy tavanomaisista ongelmanratkaisutilanteista
• Opiskelija hyödyntää työssä tarvittavaa tietoa monipuolisesti
• Opiskelija arvioi suoriutumistaan realistisesti</t>
  </si>
  <si>
    <t>• Opiskelija suunnittelee ja toteuttaa työkokonaisuuden itsenäisesti
• Opiskelija toimii yhteistyökykyisesti ja rakentavasti vuorovaikutustilanteissa
• Opiskelija selviytyy ongelmanratkaisutilanteista hyödyntäen monipuolisia ratkaisutapoja
• Opiskelija soveltaa työssä tarvittavaa tietoa monipuolisesti ja perustellusti
• Opiskelija arvioi suoriutumistaan realistisesti sekä tunnistaa vahvuuksiaan ja kehittämisen kohteitaan</t>
  </si>
  <si>
    <t>• Opiskelija suunnittelee ja toteuttaa työkokonaisuuden itsenäisesti ottaen huomioon muut toimijat
• Opiskelija toimii yhteistyökykyisesti ja rakentavasti haastavissakin vuorovaikutustilanteissa
• Opiskelija soveltaa työssä tarvittavaa tietoa ongelmanratkaisutilanteissa monipuolisesti ja kriittisesti
• Opiskelija esittää työhön ja toimintaympäristöön liittyviä perusteltuja kehittämisehdotuksia
• Opiskelija arvioi suoriutumistaan realistisesti ja esittää perusteltuja ratkaisuja osaamisensa kehittämiseen
• Opiskelija ymmärtää oman työnsä merkityksen osana laajempaa kokonaisuutta</t>
  </si>
  <si>
    <t>HENKILÖKOHTAINEN TUTKINNON SUORITTAMISEN ASIAKIRJA / Arviointilomake</t>
  </si>
  <si>
    <t>TUTKINNON SUORITTAJA
(opiskelija täyttää)</t>
  </si>
  <si>
    <t>Näyttöympäristö ja työtehtävät
(opiskelija täyttää)</t>
  </si>
  <si>
    <r>
      <t xml:space="preserve">Oma arviointi
</t>
    </r>
    <r>
      <rPr>
        <sz val="11"/>
        <color indexed="8"/>
        <rFont val="Arial"/>
        <family val="2"/>
      </rPr>
      <t>(opiskelija täyttää)</t>
    </r>
  </si>
  <si>
    <r>
      <t xml:space="preserve">Arvosana
</t>
    </r>
    <r>
      <rPr>
        <sz val="11"/>
        <color indexed="8"/>
        <rFont val="Arial"/>
        <family val="2"/>
      </rPr>
      <t>(opiskelija täyttää)</t>
    </r>
  </si>
  <si>
    <r>
      <t xml:space="preserve">Tutkintosuoritus
</t>
    </r>
    <r>
      <rPr>
        <sz val="8"/>
        <rFont val="Arial"/>
        <family val="2"/>
      </rPr>
      <t>(opiskelija täyttää)</t>
    </r>
  </si>
  <si>
    <r>
      <t xml:space="preserve">Täydentävät dokumentit
</t>
    </r>
    <r>
      <rPr>
        <sz val="8"/>
        <rFont val="Arial"/>
        <family val="2"/>
      </rPr>
      <t>(opiskelija täyttää)</t>
    </r>
  </si>
  <si>
    <t>TYÖTEHTÄVÄT
(opiskelija täyttää)</t>
  </si>
  <si>
    <r>
      <t xml:space="preserve">Arvosana
</t>
    </r>
    <r>
      <rPr>
        <sz val="8"/>
        <rFont val="Arial"/>
        <family val="2"/>
      </rPr>
      <t>(opiskelija täyttää)</t>
    </r>
  </si>
  <si>
    <t>Tieto- ja viestintätekniikan perustutkinto / Verkkopalvelun tekninen toteuttaminen</t>
  </si>
  <si>
    <t>Ammattitaitovaatimukset -  Ohjelmointi</t>
  </si>
  <si>
    <t>Ammattitaitovaatimukset - Ohjelmistokehittäjänä toimiminen</t>
  </si>
  <si>
    <t>Ammattitaitovaatimukset - Verkkopalvelun tekninen toteuttaminen</t>
  </si>
  <si>
    <t>Ammattitaitovaatimukset - Digitaalisen median mallinnus ja tulostus</t>
  </si>
  <si>
    <t>Arvioi omaa osaamistasi, työskentelyäsi ja suoriutumistasi.</t>
  </si>
  <si>
    <r>
      <t>•</t>
    </r>
    <r>
      <rPr>
        <sz val="10"/>
        <rFont val="Arial"/>
        <family val="2"/>
      </rPr>
      <t xml:space="preserve"> Opiskelija toteuttaa työn ohjeiden mukaisesti
• Opiskelija toimii yhteistyökykyisesti
• Opiskelija tarvitsee joissakin tilanteissa lisäohjeita
• Opiskelija hyödyntää työssä tarvittavaa perustietoa
• Opiskelija muuttaa toimintaansa saamansa palautteen mukaisesti</t>
    </r>
  </si>
  <si>
    <t>1. Opiskelija suunnittelee verkkopalvelun</t>
  </si>
  <si>
    <t>Selvittää asiakkaan verkkopalvelun nykytilanteen ja tarpeet</t>
  </si>
  <si>
    <t>Valitsee asiakkaan tarpeisiin sopivan teknisen ratkaisun verkkopalvelun toteuttamiseen</t>
  </si>
  <si>
    <t>Suunnitella verkkopalvelun, joka noudattaa asiakkaan graafista ohjeistusta</t>
  </si>
  <si>
    <t>2. Opiskelija toteuttaa verkkopalvelun</t>
  </si>
  <si>
    <t>Huomioi työssään verkkopalveluiden tietoturvan</t>
  </si>
  <si>
    <t>Toteuttaa selaimen kautta päivitettävän verkkopalvelun</t>
  </si>
  <si>
    <t>Huomioi esteettömyyden ja käytettävyyden verkkopalvelun toteutuksessa</t>
  </si>
  <si>
    <t>3. Opiskelija toteuttaa verkkopalvelun</t>
  </si>
  <si>
    <t>Julkaisee verkkopalvelun</t>
  </si>
  <si>
    <t>Opastaa verkkopalvelun sisällöntuottajaa</t>
  </si>
  <si>
    <t>Tukee asiakasta verkkopalveluun liittyvissä teknisissä ongelmissa</t>
  </si>
  <si>
    <r>
      <rPr>
        <b/>
        <sz val="10"/>
        <rFont val="Arial"/>
        <family val="2"/>
      </rPr>
      <t xml:space="preserve">Opiskelija suunnittelee verkkopalvelun
</t>
    </r>
    <r>
      <rPr>
        <sz val="10"/>
        <rFont val="Arial"/>
        <family val="2"/>
      </rPr>
      <t>- Selvittää asiakkaan verkkopalvelun nykytilanteen ja tarpeet
- Valitsee asiakkaan tarpeisiin sopivan teknisen ratkaisun verkkopalvelun toteuttamiseen</t>
    </r>
    <r>
      <rPr>
        <b/>
        <sz val="10"/>
        <rFont val="Arial"/>
        <family val="2"/>
      </rPr>
      <t xml:space="preserve">
</t>
    </r>
    <r>
      <rPr>
        <sz val="10"/>
        <rFont val="Arial"/>
        <family val="2"/>
      </rPr>
      <t>- Suunnitella verkkopalvelun, joka noudattaa asiakkaan graafista ohjeistusta</t>
    </r>
    <r>
      <rPr>
        <b/>
        <sz val="10"/>
        <rFont val="Arial"/>
        <family val="2"/>
      </rPr>
      <t xml:space="preserve">
Opiskelija toteuttaa verkkopalvelun
</t>
    </r>
    <r>
      <rPr>
        <sz val="10"/>
        <rFont val="Arial"/>
        <family val="2"/>
      </rPr>
      <t>- Huomioi työssään verkkopalveluiden tietoturvan
- Toteuttaa selaimen kautta päivitettävän verkkopalvelun
- Huomioi esteettömyyden ja käytettävyyden verkkopalvelun toteutuksessa</t>
    </r>
    <r>
      <rPr>
        <b/>
        <sz val="10"/>
        <rFont val="Arial"/>
        <family val="2"/>
      </rPr>
      <t xml:space="preserve">
Opiskelija julkaisee verkkopalvelun
</t>
    </r>
    <r>
      <rPr>
        <sz val="10"/>
        <rFont val="Arial"/>
        <family val="2"/>
      </rPr>
      <t>- Julkaisee verkkopalvelun
- Opastaa verkkopalvelun sisällöntuottajaa
- Tukee asiakasta verkkopalveluun liittyvissä teknisissä ongelmissa</t>
    </r>
  </si>
  <si>
    <t>Ui:n toteutus, client tai selainpohjainen</t>
  </si>
  <si>
    <t>Projektin/koodin esittely</t>
  </si>
  <si>
    <t>wireframe tmv. Määrittely/suunnitteludoku</t>
  </si>
  <si>
    <t>Määrittely/suunnitteludoku, uml kavioita</t>
  </si>
  <si>
    <t>H4</t>
  </si>
  <si>
    <t>Kari Vikman</t>
  </si>
  <si>
    <t>asiakasvaatimukset + tutkinnon perusteet</t>
  </si>
  <si>
    <t>githubi</t>
  </si>
  <si>
    <t>viikottaiset katselmoinnit/ohjaukset + 2 kpl esittelyt</t>
  </si>
  <si>
    <t>tehtävälista</t>
  </si>
  <si>
    <t>kevyt/ketterä projekti/toteutussuunnitelma</t>
  </si>
  <si>
    <t>kevyt aikataulu</t>
  </si>
  <si>
    <t>Määrittely/suunnittelu</t>
  </si>
  <si>
    <t>esittely</t>
  </si>
  <si>
    <t>tietokannan tai tietovaraston valinta, kevyt suunnitelma</t>
  </si>
  <si>
    <t>scriptit/koodi yms</t>
  </si>
  <si>
    <t>projekti/github esittely</t>
  </si>
  <si>
    <t>api, tietovarannot</t>
  </si>
  <si>
    <t>lyhyt kuvaus/selvitys tarpeesta ja toimenpiteistä</t>
  </si>
  <si>
    <t>github esittely</t>
  </si>
  <si>
    <t>dokujen/kehitystyön versiohallinta</t>
  </si>
  <si>
    <t>projektin esittely</t>
  </si>
  <si>
    <t>projektin toteutus, oma rooli/vastuut</t>
  </si>
  <si>
    <t>katselmoitava/tuotantoa vastaava kehitysympäristö riittää</t>
  </si>
  <si>
    <t>sovelluksen esittely</t>
  </si>
  <si>
    <t>Kehitysympäristön esittely</t>
  </si>
  <si>
    <t>Tanel</t>
  </si>
  <si>
    <t>Levitski</t>
  </si>
  <si>
    <t>Projektin/koodin/oman githubin esittely</t>
  </si>
  <si>
    <t xml:space="preserve">Kehitysympäristö: Python &amp; Microsoft Visual Studo ja joskus BrainJet PyCharm </t>
  </si>
  <si>
    <t>aina Python ohjelmistokieli oli käytännössä</t>
  </si>
  <si>
    <t>suunnitteludoku
Projektin/koodin/dokujen/githubin esittely</t>
  </si>
  <si>
    <t xml:space="preserve">Taitotalon IT- tiloissa sekä etätyöpisteellä toteutettu oma sovelluskehityskehitysprojekti. </t>
  </si>
  <si>
    <t xml:space="preserve">Olen arvioinut omani kykyni olemaan “tyydyttävällä” tasolla, lisäksi huomioiden koulutukseni / harjoitteluni Python ohjelmointikielellä - olen huomannut, että tehtävien suorittamiseen varten, tarvitsen enemmän aikaa - lisäksi koen, että tarvitsen lisää oppimateriaalia ja syvällisempää tietämystä ko., ohjelmointikielestä, sen osista ja mahdollisuuksista. 
Kehitystyössä tulin vastaan odotettuihin ongelmiin, joihin jouduin paneutumaan, jotta saan ne ratkottua.
</t>
  </si>
  <si>
    <t>Ohjelmiston kehittämiseen on käytetty VisualStudio Code sovellusta, ja Pyhton ohjelmointikieltä. Itse ohjelmisto on rakennettu virtuaaliympäristössä, johon on lisätty tarvittavat moduulit:  PyQt5, matlab.pyplot, jne.</t>
  </si>
  <si>
    <t xml:space="preserve">Testausta ja bugien löytämistä varten on käytetty Microsoft Visual Code Studio ja BrainJet PyCharm ohjelmistot. Laajempien tuloksien saantia varten, testausta on suoritettu monilla eri tietokone kokoonpanoilla ja eri ihmisillä. Tällöin on pyritty saamaan monimuotoista testausta. Samalla kävin läpi heidän palautteen ja ideoita sovelluksen funktioiden ja visuaalisen ilmeen parantamisessa. </t>
  </si>
  <si>
    <t>yksikkö-, komponentti-testaus on monessä käyttöympäristossä (Windows ОS 7/10/11  -tietokoneissa)</t>
  </si>
  <si>
    <t>suunnitelma-raportti</t>
  </si>
  <si>
    <t xml:space="preserve"> </t>
  </si>
  <si>
    <t>Kommentoi/selitetty koodia, suunnittelu dokumentoitu erikseen, Github-linkki: https://github.com/DEtanel/verepaine</t>
  </si>
</sst>
</file>

<file path=xl/styles.xml><?xml version="1.0" encoding="utf-8"?>
<styleSheet xmlns="http://schemas.openxmlformats.org/spreadsheetml/2006/main">
  <fonts count="22">
    <font>
      <sz val="10"/>
      <name val="Arial"/>
    </font>
    <font>
      <sz val="8"/>
      <name val="Arial"/>
      <family val="2"/>
    </font>
    <font>
      <sz val="7"/>
      <name val="Arial"/>
      <family val="2"/>
    </font>
    <font>
      <b/>
      <sz val="11"/>
      <name val="Arial"/>
      <family val="2"/>
    </font>
    <font>
      <b/>
      <sz val="12"/>
      <name val="Arial"/>
      <family val="2"/>
    </font>
    <font>
      <sz val="10"/>
      <name val="Arial"/>
      <family val="2"/>
    </font>
    <font>
      <sz val="11"/>
      <name val="Arial"/>
      <family val="2"/>
    </font>
    <font>
      <b/>
      <sz val="10"/>
      <name val="Arial"/>
      <family val="2"/>
    </font>
    <font>
      <sz val="8"/>
      <name val="Arial"/>
      <family val="2"/>
    </font>
    <font>
      <b/>
      <sz val="8"/>
      <name val="Arial"/>
      <family val="2"/>
    </font>
    <font>
      <b/>
      <sz val="9"/>
      <name val="Arial"/>
      <family val="2"/>
    </font>
    <font>
      <b/>
      <sz val="14"/>
      <name val="Arial"/>
      <family val="2"/>
    </font>
    <font>
      <b/>
      <sz val="20"/>
      <name val="Arial"/>
      <family val="2"/>
    </font>
    <font>
      <sz val="9"/>
      <color indexed="81"/>
      <name val="Tahoma"/>
      <family val="2"/>
    </font>
    <font>
      <b/>
      <sz val="9"/>
      <color indexed="81"/>
      <name val="Tahoma"/>
      <family val="2"/>
    </font>
    <font>
      <sz val="12"/>
      <name val="Arial"/>
      <family val="2"/>
    </font>
    <font>
      <sz val="8"/>
      <color indexed="8"/>
      <name val="Arial"/>
      <family val="2"/>
    </font>
    <font>
      <b/>
      <sz val="11"/>
      <color indexed="8"/>
      <name val="Arial"/>
      <family val="2"/>
    </font>
    <font>
      <sz val="11"/>
      <color indexed="8"/>
      <name val="Arial"/>
      <family val="2"/>
    </font>
    <font>
      <b/>
      <sz val="11"/>
      <color theme="1"/>
      <name val="Arial"/>
      <family val="2"/>
    </font>
    <font>
      <sz val="8"/>
      <color theme="1"/>
      <name val="Arial"/>
      <family val="2"/>
    </font>
    <font>
      <sz val="11"/>
      <color theme="1"/>
      <name val="Arial"/>
      <family val="2"/>
    </font>
  </fonts>
  <fills count="4">
    <fill>
      <patternFill patternType="none"/>
    </fill>
    <fill>
      <patternFill patternType="gray125"/>
    </fill>
    <fill>
      <patternFill patternType="solid">
        <fgColor indexed="22"/>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2">
    <xf numFmtId="0" fontId="0" fillId="0" borderId="0"/>
    <xf numFmtId="0" fontId="5" fillId="0" borderId="0"/>
  </cellStyleXfs>
  <cellXfs count="202">
    <xf numFmtId="0" fontId="0" fillId="0" borderId="0" xfId="0"/>
    <xf numFmtId="0" fontId="8" fillId="0" borderId="0" xfId="0" applyFont="1"/>
    <xf numFmtId="0" fontId="8" fillId="0" borderId="1" xfId="0" applyFont="1" applyBorder="1" applyAlignment="1" applyProtection="1">
      <alignment horizontal="left" vertical="top" wrapText="1"/>
      <protection locked="0"/>
    </xf>
    <xf numFmtId="0" fontId="8" fillId="0" borderId="0" xfId="0" applyFont="1" applyFill="1" applyBorder="1"/>
    <xf numFmtId="0" fontId="7" fillId="3" borderId="1" xfId="0" applyFont="1" applyFill="1" applyBorder="1" applyAlignment="1">
      <alignment vertical="center"/>
    </xf>
    <xf numFmtId="0" fontId="1" fillId="0" borderId="1" xfId="0" applyFont="1" applyBorder="1" applyAlignment="1" applyProtection="1">
      <alignment horizontal="left" vertical="top" wrapText="1"/>
      <protection locked="0"/>
    </xf>
    <xf numFmtId="0" fontId="1" fillId="0" borderId="0" xfId="1" applyFont="1"/>
    <xf numFmtId="0" fontId="1" fillId="0" borderId="0" xfId="1" applyFont="1" applyFill="1" applyBorder="1"/>
    <xf numFmtId="0" fontId="3" fillId="0" borderId="0" xfId="1" applyFont="1" applyBorder="1" applyAlignment="1" applyProtection="1">
      <alignment horizontal="right" vertical="center"/>
      <protection locked="0"/>
    </xf>
    <xf numFmtId="0" fontId="5" fillId="0" borderId="0" xfId="1"/>
    <xf numFmtId="0" fontId="5" fillId="0" borderId="0" xfId="1" applyFont="1" applyBorder="1" applyAlignment="1" applyProtection="1">
      <alignment horizontal="left"/>
      <protection locked="0"/>
    </xf>
    <xf numFmtId="0" fontId="5" fillId="0" borderId="0" xfId="1" applyBorder="1" applyAlignment="1" applyProtection="1">
      <alignment horizontal="left"/>
      <protection locked="0"/>
    </xf>
    <xf numFmtId="14" fontId="4" fillId="0" borderId="2" xfId="1" applyNumberFormat="1" applyFont="1" applyBorder="1" applyAlignment="1" applyProtection="1">
      <alignment horizontal="left"/>
      <protection locked="0"/>
    </xf>
    <xf numFmtId="0" fontId="8" fillId="0" borderId="1" xfId="0" applyFont="1" applyBorder="1" applyAlignment="1" applyProtection="1">
      <alignment vertical="top" wrapText="1"/>
      <protection locked="0"/>
    </xf>
    <xf numFmtId="0" fontId="15" fillId="0" borderId="0" xfId="0" applyFont="1" applyFill="1" applyBorder="1" applyAlignment="1">
      <alignment horizontal="left" vertical="top" wrapText="1"/>
    </xf>
    <xf numFmtId="0" fontId="1" fillId="0" borderId="0" xfId="0" applyFont="1"/>
    <xf numFmtId="0" fontId="8" fillId="0" borderId="0" xfId="0" applyFont="1" applyBorder="1" applyAlignment="1" applyProtection="1">
      <alignment vertical="top" wrapText="1"/>
      <protection locked="0"/>
    </xf>
    <xf numFmtId="0" fontId="1" fillId="0" borderId="3" xfId="0" applyFont="1" applyBorder="1" applyAlignment="1" applyProtection="1">
      <alignment horizontal="left" vertical="top" wrapText="1"/>
      <protection locked="0"/>
    </xf>
    <xf numFmtId="0" fontId="3" fillId="0" borderId="0" xfId="1" applyFont="1" applyAlignment="1" applyProtection="1">
      <alignment horizontal="right" vertical="center"/>
      <protection locked="0"/>
    </xf>
    <xf numFmtId="0" fontId="5" fillId="0" borderId="0" xfId="1" applyAlignment="1" applyProtection="1">
      <alignment horizontal="left"/>
      <protection locked="0"/>
    </xf>
    <xf numFmtId="0" fontId="1" fillId="0" borderId="4" xfId="0" applyFont="1" applyBorder="1" applyAlignment="1" applyProtection="1">
      <alignment horizontal="left"/>
      <protection locked="0"/>
    </xf>
    <xf numFmtId="0" fontId="1" fillId="0" borderId="5" xfId="0" applyFont="1" applyBorder="1" applyAlignment="1" applyProtection="1">
      <alignment horizontal="left"/>
      <protection locked="0"/>
    </xf>
    <xf numFmtId="0" fontId="1" fillId="0" borderId="6" xfId="0" applyFont="1" applyBorder="1" applyAlignment="1" applyProtection="1">
      <alignment horizontal="left"/>
      <protection locked="0"/>
    </xf>
    <xf numFmtId="0" fontId="5" fillId="0" borderId="7" xfId="1" applyBorder="1" applyAlignment="1" applyProtection="1">
      <alignment horizontal="left"/>
      <protection locked="0"/>
    </xf>
    <xf numFmtId="0" fontId="8" fillId="0" borderId="0" xfId="0" applyFont="1" applyProtection="1">
      <protection locked="0"/>
    </xf>
    <xf numFmtId="0" fontId="9" fillId="0" borderId="0" xfId="0" applyFont="1" applyBorder="1" applyAlignment="1" applyProtection="1">
      <alignment vertical="top" wrapText="1"/>
      <protection locked="0"/>
    </xf>
    <xf numFmtId="0" fontId="8" fillId="0" borderId="0" xfId="0" applyFont="1" applyBorder="1" applyProtection="1">
      <protection locked="0"/>
    </xf>
    <xf numFmtId="0" fontId="1" fillId="0" borderId="8" xfId="0" applyFont="1" applyBorder="1" applyAlignment="1" applyProtection="1">
      <alignment horizontal="left"/>
      <protection locked="0"/>
    </xf>
    <xf numFmtId="0" fontId="3" fillId="0" borderId="0" xfId="0" applyFont="1" applyFill="1" applyBorder="1" applyProtection="1">
      <protection locked="0"/>
    </xf>
    <xf numFmtId="0" fontId="8" fillId="0" borderId="0" xfId="0" applyFont="1" applyFill="1" applyBorder="1" applyProtection="1">
      <protection locked="0"/>
    </xf>
    <xf numFmtId="0" fontId="19" fillId="3" borderId="1" xfId="0" applyFont="1" applyFill="1" applyBorder="1" applyAlignment="1" applyProtection="1">
      <alignment horizontal="center" vertical="center" wrapText="1"/>
      <protection locked="0"/>
    </xf>
    <xf numFmtId="0" fontId="0" fillId="0" borderId="0" xfId="0" applyProtection="1">
      <protection locked="0"/>
    </xf>
    <xf numFmtId="0" fontId="20" fillId="0" borderId="0" xfId="0" applyFont="1" applyBorder="1" applyAlignment="1" applyProtection="1">
      <alignment vertical="top" wrapText="1"/>
      <protection locked="0"/>
    </xf>
    <xf numFmtId="0" fontId="20" fillId="0" borderId="0" xfId="0" applyFont="1" applyBorder="1" applyAlignment="1" applyProtection="1">
      <alignment horizontal="center" vertical="top" wrapText="1"/>
      <protection locked="0"/>
    </xf>
    <xf numFmtId="0" fontId="8" fillId="0" borderId="0" xfId="0" applyFont="1" applyBorder="1" applyAlignment="1" applyProtection="1">
      <alignment horizontal="left" vertical="top" wrapText="1"/>
      <protection locked="0"/>
    </xf>
    <xf numFmtId="0" fontId="9" fillId="0" borderId="1" xfId="1" applyFont="1" applyFill="1" applyBorder="1" applyAlignment="1" applyProtection="1">
      <alignment vertical="center" wrapText="1"/>
      <protection locked="0"/>
    </xf>
    <xf numFmtId="0" fontId="1" fillId="0" borderId="0" xfId="1" applyFont="1" applyProtection="1">
      <protection locked="0"/>
    </xf>
    <xf numFmtId="0" fontId="4" fillId="0" borderId="0" xfId="1" applyFont="1" applyProtection="1">
      <protection locked="0"/>
    </xf>
    <xf numFmtId="0" fontId="5" fillId="0" borderId="0" xfId="1" applyProtection="1">
      <protection locked="0"/>
    </xf>
    <xf numFmtId="0" fontId="7" fillId="0" borderId="9" xfId="1" applyFont="1" applyBorder="1" applyAlignment="1" applyProtection="1">
      <alignment horizontal="left" vertical="top"/>
      <protection locked="0"/>
    </xf>
    <xf numFmtId="0" fontId="7" fillId="0" borderId="6" xfId="1" applyFont="1" applyBorder="1" applyAlignment="1" applyProtection="1">
      <alignment horizontal="left" vertical="center"/>
      <protection locked="0"/>
    </xf>
    <xf numFmtId="0" fontId="10" fillId="0" borderId="6" xfId="1" applyFont="1" applyBorder="1" applyAlignment="1" applyProtection="1">
      <alignment horizontal="left" vertical="center"/>
      <protection locked="0"/>
    </xf>
    <xf numFmtId="0" fontId="5" fillId="0" borderId="10" xfId="1" applyBorder="1" applyProtection="1">
      <protection locked="0"/>
    </xf>
    <xf numFmtId="0" fontId="7" fillId="0" borderId="0" xfId="1" applyFont="1" applyBorder="1" applyAlignment="1" applyProtection="1">
      <alignment horizontal="left" vertical="center"/>
      <protection locked="0"/>
    </xf>
    <xf numFmtId="0" fontId="10" fillId="0" borderId="0" xfId="1" applyFont="1" applyBorder="1" applyAlignment="1" applyProtection="1">
      <alignment horizontal="left" vertical="center"/>
      <protection locked="0"/>
    </xf>
    <xf numFmtId="0" fontId="5" fillId="0" borderId="11" xfId="1" applyBorder="1" applyProtection="1">
      <protection locked="0"/>
    </xf>
    <xf numFmtId="0" fontId="5" fillId="0" borderId="11" xfId="1" applyBorder="1" applyAlignment="1" applyProtection="1">
      <alignment horizontal="left"/>
      <protection locked="0"/>
    </xf>
    <xf numFmtId="0" fontId="2" fillId="0" borderId="12" xfId="1" applyFont="1" applyBorder="1" applyAlignment="1" applyProtection="1">
      <protection locked="0"/>
    </xf>
    <xf numFmtId="0" fontId="2" fillId="0" borderId="13" xfId="1" applyFont="1" applyBorder="1" applyAlignment="1" applyProtection="1">
      <alignment horizontal="left"/>
      <protection locked="0"/>
    </xf>
    <xf numFmtId="0" fontId="5" fillId="0" borderId="14" xfId="1" applyBorder="1" applyProtection="1">
      <protection locked="0"/>
    </xf>
    <xf numFmtId="0" fontId="8" fillId="0" borderId="0" xfId="0" applyFont="1" applyProtection="1"/>
    <xf numFmtId="0" fontId="9" fillId="0" borderId="0" xfId="0" applyFont="1" applyBorder="1" applyAlignment="1" applyProtection="1">
      <alignment vertical="top" wrapText="1"/>
    </xf>
    <xf numFmtId="0" fontId="9" fillId="3" borderId="1" xfId="0" applyFont="1" applyFill="1" applyBorder="1" applyAlignment="1" applyProtection="1">
      <alignment vertical="top" wrapText="1"/>
    </xf>
    <xf numFmtId="0" fontId="20" fillId="0" borderId="0" xfId="0" applyFont="1" applyBorder="1" applyAlignment="1" applyProtection="1">
      <alignment horizontal="center" vertical="center" wrapText="1"/>
      <protection locked="0"/>
    </xf>
    <xf numFmtId="0" fontId="1" fillId="0" borderId="0" xfId="0" applyFont="1" applyProtection="1">
      <protection locked="0"/>
    </xf>
    <xf numFmtId="0" fontId="9" fillId="0" borderId="0" xfId="0" applyFont="1" applyAlignment="1" applyProtection="1">
      <alignment vertical="top" wrapText="1"/>
      <protection locked="0"/>
    </xf>
    <xf numFmtId="0" fontId="3" fillId="0" borderId="0" xfId="0" applyFont="1" applyProtection="1">
      <protection locked="0"/>
    </xf>
    <xf numFmtId="0" fontId="1" fillId="0" borderId="3"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9" fillId="0" borderId="1" xfId="0" applyFont="1" applyBorder="1" applyAlignment="1" applyProtection="1">
      <alignment vertical="center" wrapText="1"/>
      <protection locked="0"/>
    </xf>
    <xf numFmtId="0" fontId="1" fillId="0" borderId="6" xfId="0" applyFont="1" applyBorder="1" applyAlignment="1" applyProtection="1">
      <alignment horizontal="left" vertical="center" wrapText="1"/>
      <protection locked="0"/>
    </xf>
    <xf numFmtId="0" fontId="1" fillId="0" borderId="5" xfId="0" applyFont="1" applyBorder="1" applyAlignment="1" applyProtection="1">
      <alignment horizontal="left" vertical="center" wrapText="1"/>
      <protection locked="0"/>
    </xf>
    <xf numFmtId="0" fontId="10" fillId="0" borderId="5" xfId="1" applyFont="1" applyBorder="1" applyAlignment="1" applyProtection="1">
      <alignment horizontal="left" vertical="center"/>
      <protection locked="0"/>
    </xf>
    <xf numFmtId="0" fontId="7" fillId="0" borderId="0" xfId="1" applyFont="1" applyAlignment="1" applyProtection="1">
      <alignment horizontal="left" vertical="center"/>
      <protection locked="0"/>
    </xf>
    <xf numFmtId="0" fontId="10" fillId="0" borderId="0" xfId="1" applyFont="1" applyAlignment="1" applyProtection="1">
      <alignment horizontal="left" vertical="center"/>
      <protection locked="0"/>
    </xf>
    <xf numFmtId="0" fontId="10" fillId="0" borderId="15" xfId="1" applyFont="1" applyBorder="1" applyAlignment="1" applyProtection="1">
      <alignment horizontal="left" vertical="center"/>
      <protection locked="0"/>
    </xf>
    <xf numFmtId="0" fontId="2" fillId="0" borderId="12" xfId="1" applyFont="1" applyBorder="1" applyProtection="1">
      <protection locked="0"/>
    </xf>
    <xf numFmtId="0" fontId="1" fillId="0" borderId="0" xfId="0" applyFont="1" applyProtection="1"/>
    <xf numFmtId="0" fontId="9" fillId="2" borderId="1" xfId="0" applyFont="1" applyFill="1" applyBorder="1" applyAlignment="1" applyProtection="1">
      <alignment horizontal="center" vertical="center" wrapText="1"/>
    </xf>
    <xf numFmtId="0" fontId="9" fillId="2" borderId="15" xfId="0" applyFont="1" applyFill="1" applyBorder="1" applyAlignment="1" applyProtection="1">
      <alignment horizontal="center" vertical="center" wrapText="1"/>
    </xf>
    <xf numFmtId="0" fontId="1" fillId="0" borderId="3" xfId="0" applyFont="1" applyBorder="1" applyAlignment="1" applyProtection="1">
      <alignment horizontal="left" vertical="top" wrapText="1"/>
    </xf>
    <xf numFmtId="0" fontId="1" fillId="0" borderId="1" xfId="0" applyFont="1" applyBorder="1" applyAlignment="1" applyProtection="1">
      <alignment horizontal="left" vertical="top" wrapText="1"/>
    </xf>
    <xf numFmtId="0" fontId="1" fillId="0" borderId="1" xfId="0" applyFont="1" applyBorder="1" applyAlignment="1" applyProtection="1">
      <alignment vertical="top" wrapText="1"/>
      <protection locked="0"/>
    </xf>
    <xf numFmtId="0" fontId="20" fillId="0" borderId="4" xfId="0" applyFont="1" applyBorder="1" applyAlignment="1" applyProtection="1">
      <alignment horizontal="center" vertical="center" wrapText="1"/>
    </xf>
    <xf numFmtId="0" fontId="20" fillId="0" borderId="6" xfId="0" applyFont="1" applyBorder="1" applyAlignment="1" applyProtection="1">
      <alignment horizontal="center" vertical="center" wrapText="1"/>
    </xf>
    <xf numFmtId="0" fontId="20" fillId="0" borderId="5" xfId="0" applyFont="1" applyBorder="1" applyAlignment="1" applyProtection="1">
      <alignment horizontal="center" vertical="center" wrapText="1"/>
    </xf>
    <xf numFmtId="0" fontId="8" fillId="0" borderId="4" xfId="0" applyFont="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8" fillId="0" borderId="5" xfId="0" applyFont="1" applyBorder="1" applyAlignment="1" applyProtection="1">
      <alignment horizontal="left" vertical="top" wrapText="1"/>
      <protection locked="0"/>
    </xf>
    <xf numFmtId="0" fontId="19" fillId="0" borderId="4" xfId="0" applyFont="1" applyBorder="1" applyAlignment="1" applyProtection="1">
      <alignment horizontal="center" vertical="center" wrapText="1"/>
    </xf>
    <xf numFmtId="0" fontId="19" fillId="0" borderId="6" xfId="0" applyFont="1" applyBorder="1" applyAlignment="1" applyProtection="1">
      <alignment horizontal="center" vertical="center" wrapText="1"/>
    </xf>
    <xf numFmtId="0" fontId="19" fillId="0" borderId="5" xfId="0" applyFont="1" applyBorder="1" applyAlignment="1" applyProtection="1">
      <alignment horizontal="center" vertical="center" wrapText="1"/>
    </xf>
    <xf numFmtId="0" fontId="21" fillId="0" borderId="4"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9" fillId="0" borderId="5" xfId="0" applyFont="1" applyBorder="1" applyAlignment="1" applyProtection="1">
      <alignment horizontal="left" vertical="top" wrapText="1"/>
      <protection locked="0"/>
    </xf>
    <xf numFmtId="0" fontId="21" fillId="0" borderId="4" xfId="0" applyFont="1" applyBorder="1" applyAlignment="1" applyProtection="1">
      <alignment horizontal="left" vertical="top" wrapText="1"/>
    </xf>
    <xf numFmtId="0" fontId="21" fillId="0" borderId="6" xfId="0" applyFont="1" applyBorder="1" applyAlignment="1" applyProtection="1">
      <alignment horizontal="left" vertical="top" wrapText="1"/>
    </xf>
    <xf numFmtId="0" fontId="21" fillId="0" borderId="5" xfId="0" applyFont="1" applyBorder="1" applyAlignment="1" applyProtection="1">
      <alignment horizontal="left" vertical="top" wrapText="1"/>
    </xf>
    <xf numFmtId="0" fontId="9" fillId="3" borderId="4" xfId="0" applyFont="1" applyFill="1" applyBorder="1" applyAlignment="1" applyProtection="1">
      <alignment horizontal="center" vertical="top" wrapText="1"/>
    </xf>
    <xf numFmtId="0" fontId="9" fillId="3" borderId="6" xfId="0" applyFont="1" applyFill="1" applyBorder="1" applyAlignment="1" applyProtection="1">
      <alignment horizontal="center" vertical="top" wrapText="1"/>
    </xf>
    <xf numFmtId="0" fontId="9" fillId="3" borderId="5" xfId="0" applyFont="1" applyFill="1" applyBorder="1" applyAlignment="1" applyProtection="1">
      <alignment horizontal="center" vertical="top" wrapText="1"/>
    </xf>
    <xf numFmtId="0" fontId="4" fillId="0" borderId="4" xfId="0" applyFont="1" applyFill="1" applyBorder="1" applyAlignment="1">
      <alignment horizontal="left" vertical="center"/>
    </xf>
    <xf numFmtId="0" fontId="4" fillId="0" borderId="6" xfId="0" applyFont="1" applyFill="1" applyBorder="1" applyAlignment="1">
      <alignment horizontal="left" vertical="center"/>
    </xf>
    <xf numFmtId="0" fontId="4" fillId="0" borderId="5" xfId="0" applyFont="1" applyFill="1" applyBorder="1" applyAlignment="1">
      <alignment horizontal="left" vertical="center"/>
    </xf>
    <xf numFmtId="0" fontId="15" fillId="0" borderId="3" xfId="0" applyFont="1" applyFill="1" applyBorder="1" applyAlignment="1">
      <alignment horizontal="left" vertical="top" wrapText="1"/>
    </xf>
    <xf numFmtId="0" fontId="15" fillId="0" borderId="23" xfId="0" applyFont="1" applyFill="1" applyBorder="1" applyAlignment="1">
      <alignment horizontal="left" vertical="top" wrapText="1"/>
    </xf>
    <xf numFmtId="0" fontId="15" fillId="0" borderId="22"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23" xfId="0" applyFont="1" applyFill="1" applyBorder="1" applyAlignment="1">
      <alignment horizontal="left" vertical="top" wrapText="1"/>
    </xf>
    <xf numFmtId="0" fontId="5" fillId="0" borderId="22" xfId="0" applyFont="1" applyFill="1" applyBorder="1" applyAlignment="1">
      <alignment horizontal="left" vertical="top" wrapText="1"/>
    </xf>
    <xf numFmtId="0" fontId="19" fillId="3"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20" fillId="0" borderId="1" xfId="0" applyFont="1" applyBorder="1" applyAlignment="1" applyProtection="1">
      <alignment horizontal="center" vertical="center" wrapText="1"/>
    </xf>
    <xf numFmtId="0" fontId="7" fillId="0" borderId="4" xfId="0" applyFont="1" applyBorder="1" applyAlignment="1" applyProtection="1">
      <alignment horizontal="left" vertical="center"/>
    </xf>
    <xf numFmtId="0" fontId="7" fillId="0" borderId="6" xfId="0" applyFont="1" applyBorder="1" applyAlignment="1" applyProtection="1">
      <alignment horizontal="left" vertical="center"/>
    </xf>
    <xf numFmtId="0" fontId="7" fillId="0" borderId="5" xfId="0" applyFont="1" applyBorder="1" applyAlignment="1" applyProtection="1">
      <alignment horizontal="left" vertical="center"/>
    </xf>
    <xf numFmtId="0" fontId="5" fillId="0" borderId="1" xfId="0" applyFont="1" applyBorder="1" applyAlignment="1" applyProtection="1">
      <alignment horizontal="left" vertical="top" wrapText="1"/>
    </xf>
    <xf numFmtId="0" fontId="1" fillId="3" borderId="3" xfId="0" applyFont="1" applyFill="1" applyBorder="1" applyAlignment="1" applyProtection="1">
      <alignment horizontal="left" vertical="top" wrapText="1"/>
    </xf>
    <xf numFmtId="0" fontId="8" fillId="3" borderId="22" xfId="0" applyFont="1" applyFill="1" applyBorder="1" applyAlignment="1" applyProtection="1">
      <alignment horizontal="left" vertical="top" wrapText="1"/>
    </xf>
    <xf numFmtId="0" fontId="5" fillId="0" borderId="19"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0" borderId="20" xfId="0" applyFont="1" applyBorder="1" applyAlignment="1" applyProtection="1">
      <alignment horizontal="left" vertical="top" wrapText="1"/>
      <protection locked="0"/>
    </xf>
    <xf numFmtId="0" fontId="5" fillId="0" borderId="21"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1" fillId="3" borderId="1" xfId="0" applyFont="1" applyFill="1" applyBorder="1" applyAlignment="1" applyProtection="1">
      <alignment horizontal="left" vertical="top" wrapText="1"/>
      <protection locked="0"/>
    </xf>
    <xf numFmtId="0" fontId="8" fillId="3" borderId="1" xfId="0" applyFont="1" applyFill="1" applyBorder="1" applyAlignment="1" applyProtection="1">
      <alignment horizontal="left" vertical="top" wrapText="1"/>
      <protection locked="0"/>
    </xf>
    <xf numFmtId="0" fontId="8" fillId="0" borderId="19" xfId="0" applyFont="1" applyBorder="1" applyAlignment="1" applyProtection="1">
      <alignment horizontal="left"/>
      <protection locked="0"/>
    </xf>
    <xf numFmtId="0" fontId="8" fillId="0" borderId="8" xfId="0" applyFont="1" applyBorder="1" applyAlignment="1" applyProtection="1">
      <alignment horizontal="left"/>
      <protection locked="0"/>
    </xf>
    <xf numFmtId="0" fontId="8" fillId="0" borderId="15" xfId="0" applyFont="1" applyBorder="1" applyAlignment="1" applyProtection="1">
      <alignment horizontal="left"/>
      <protection locked="0"/>
    </xf>
    <xf numFmtId="0" fontId="8" fillId="0" borderId="3" xfId="0" applyFont="1" applyBorder="1" applyAlignment="1" applyProtection="1">
      <alignment horizontal="left"/>
      <protection locked="0"/>
    </xf>
    <xf numFmtId="0" fontId="1" fillId="0" borderId="19" xfId="0" applyFont="1" applyBorder="1" applyAlignment="1" applyProtection="1">
      <alignment horizontal="left"/>
      <protection locked="0"/>
    </xf>
    <xf numFmtId="0" fontId="1" fillId="0" borderId="8" xfId="0" applyFont="1" applyBorder="1" applyAlignment="1" applyProtection="1">
      <alignment horizontal="left"/>
      <protection locked="0"/>
    </xf>
    <xf numFmtId="0" fontId="6" fillId="0" borderId="20" xfId="0" applyFont="1" applyFill="1" applyBorder="1" applyAlignment="1" applyProtection="1">
      <alignment horizontal="left" vertical="center" wrapText="1"/>
      <protection locked="0"/>
    </xf>
    <xf numFmtId="0" fontId="6" fillId="0" borderId="21" xfId="0" applyFont="1" applyFill="1" applyBorder="1" applyAlignment="1" applyProtection="1">
      <alignment horizontal="left" vertical="center" wrapText="1"/>
      <protection locked="0"/>
    </xf>
    <xf numFmtId="0" fontId="6" fillId="0" borderId="7" xfId="0" applyFont="1" applyFill="1" applyBorder="1" applyAlignment="1" applyProtection="1">
      <alignment horizontal="left" vertical="center" wrapText="1"/>
      <protection locked="0"/>
    </xf>
    <xf numFmtId="0" fontId="6" fillId="0" borderId="20" xfId="0" applyFont="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0" fontId="6" fillId="0" borderId="21" xfId="0" applyFont="1" applyBorder="1" applyAlignment="1" applyProtection="1">
      <alignment horizontal="left" vertical="center"/>
      <protection locked="0"/>
    </xf>
    <xf numFmtId="0" fontId="9" fillId="0" borderId="16" xfId="1" applyFont="1" applyBorder="1" applyAlignment="1" applyProtection="1">
      <alignment horizontal="left" vertical="top" wrapText="1"/>
      <protection locked="0"/>
    </xf>
    <xf numFmtId="0" fontId="9" fillId="0" borderId="17" xfId="1" applyFont="1" applyBorder="1" applyAlignment="1" applyProtection="1">
      <alignment horizontal="left" vertical="top" wrapText="1"/>
      <protection locked="0"/>
    </xf>
    <xf numFmtId="0" fontId="9" fillId="0" borderId="18" xfId="1" applyFont="1" applyBorder="1" applyAlignment="1" applyProtection="1">
      <alignment horizontal="left" vertical="top" wrapText="1"/>
      <protection locked="0"/>
    </xf>
    <xf numFmtId="0" fontId="10" fillId="0" borderId="9" xfId="1" applyFont="1" applyBorder="1" applyAlignment="1" applyProtection="1">
      <alignment horizontal="left" vertical="top" wrapText="1"/>
      <protection locked="0"/>
    </xf>
    <xf numFmtId="0" fontId="10" fillId="0" borderId="6" xfId="1" applyFont="1" applyBorder="1" applyAlignment="1" applyProtection="1">
      <alignment horizontal="left" vertical="top" wrapText="1"/>
      <protection locked="0"/>
    </xf>
    <xf numFmtId="0" fontId="10" fillId="0" borderId="10" xfId="1" applyFont="1" applyBorder="1" applyAlignment="1" applyProtection="1">
      <alignment horizontal="left" vertical="top" wrapText="1"/>
      <protection locked="0"/>
    </xf>
    <xf numFmtId="0" fontId="4" fillId="0" borderId="2" xfId="1" applyFont="1" applyBorder="1" applyAlignment="1" applyProtection="1">
      <alignment horizontal="left" vertical="center"/>
      <protection locked="0"/>
    </xf>
    <xf numFmtId="0" fontId="4" fillId="0" borderId="0" xfId="1" applyFont="1" applyBorder="1" applyAlignment="1" applyProtection="1">
      <alignment horizontal="left" vertical="center"/>
      <protection locked="0"/>
    </xf>
    <xf numFmtId="0" fontId="12" fillId="0" borderId="4" xfId="1" applyFont="1" applyBorder="1" applyAlignment="1" applyProtection="1">
      <alignment horizontal="left" vertical="center"/>
      <protection locked="0"/>
    </xf>
    <xf numFmtId="0" fontId="12" fillId="0" borderId="6" xfId="1" applyFont="1" applyBorder="1" applyAlignment="1" applyProtection="1">
      <alignment horizontal="left" vertical="center"/>
      <protection locked="0"/>
    </xf>
    <xf numFmtId="0" fontId="12" fillId="0" borderId="10" xfId="1" applyFont="1" applyBorder="1" applyAlignment="1" applyProtection="1">
      <alignment horizontal="left" vertical="center"/>
      <protection locked="0"/>
    </xf>
    <xf numFmtId="0" fontId="7" fillId="3" borderId="4" xfId="1" applyFont="1" applyFill="1" applyBorder="1" applyAlignment="1" applyProtection="1">
      <alignment horizontal="left" vertical="center" wrapText="1"/>
    </xf>
    <xf numFmtId="0" fontId="7" fillId="3" borderId="6" xfId="1" applyFont="1" applyFill="1" applyBorder="1" applyAlignment="1" applyProtection="1">
      <alignment horizontal="left" vertical="center" wrapText="1"/>
    </xf>
    <xf numFmtId="0" fontId="7" fillId="3" borderId="5" xfId="1" applyFont="1" applyFill="1" applyBorder="1" applyAlignment="1" applyProtection="1">
      <alignment horizontal="left" vertical="center" wrapText="1"/>
    </xf>
    <xf numFmtId="0" fontId="9" fillId="0" borderId="4" xfId="1" applyFont="1" applyFill="1" applyBorder="1" applyAlignment="1" applyProtection="1">
      <alignment horizontal="left" vertical="center" wrapText="1"/>
      <protection locked="0"/>
    </xf>
    <xf numFmtId="0" fontId="9" fillId="0" borderId="6" xfId="1" applyFont="1" applyFill="1" applyBorder="1" applyAlignment="1" applyProtection="1">
      <alignment horizontal="left" vertical="center" wrapText="1"/>
      <protection locked="0"/>
    </xf>
    <xf numFmtId="0" fontId="9" fillId="0" borderId="5" xfId="1" applyFont="1" applyFill="1" applyBorder="1" applyAlignment="1" applyProtection="1">
      <alignment horizontal="left" vertical="center" wrapText="1"/>
      <protection locked="0"/>
    </xf>
    <xf numFmtId="0" fontId="1" fillId="0" borderId="4" xfId="1" applyFont="1" applyBorder="1" applyAlignment="1" applyProtection="1">
      <alignment horizontal="left" wrapText="1"/>
      <protection locked="0"/>
    </xf>
    <xf numFmtId="0" fontId="1" fillId="0" borderId="6" xfId="1" applyFont="1" applyBorder="1" applyAlignment="1" applyProtection="1">
      <alignment horizontal="left" wrapText="1"/>
      <protection locked="0"/>
    </xf>
    <xf numFmtId="0" fontId="1" fillId="0" borderId="5" xfId="1" applyFont="1" applyBorder="1" applyAlignment="1" applyProtection="1">
      <alignment horizontal="left" wrapText="1"/>
      <protection locked="0"/>
    </xf>
    <xf numFmtId="0" fontId="1" fillId="0" borderId="4" xfId="1" applyFont="1" applyBorder="1" applyAlignment="1" applyProtection="1">
      <alignment horizontal="left"/>
      <protection locked="0"/>
    </xf>
    <xf numFmtId="0" fontId="1" fillId="0" borderId="6" xfId="1" applyFont="1" applyBorder="1" applyAlignment="1" applyProtection="1">
      <alignment horizontal="left"/>
      <protection locked="0"/>
    </xf>
    <xf numFmtId="0" fontId="1" fillId="0" borderId="5" xfId="1" applyFont="1" applyBorder="1" applyAlignment="1" applyProtection="1">
      <alignment horizontal="left"/>
      <protection locked="0"/>
    </xf>
    <xf numFmtId="0" fontId="5" fillId="0" borderId="0" xfId="1" applyFont="1" applyBorder="1" applyAlignment="1" applyProtection="1">
      <alignment horizontal="left"/>
      <protection locked="0"/>
    </xf>
    <xf numFmtId="0" fontId="5" fillId="0" borderId="0" xfId="1" applyBorder="1" applyAlignment="1" applyProtection="1">
      <alignment horizontal="left"/>
      <protection locked="0"/>
    </xf>
    <xf numFmtId="0" fontId="2" fillId="0" borderId="13" xfId="1" applyFont="1" applyBorder="1" applyAlignment="1" applyProtection="1">
      <alignment horizontal="left"/>
      <protection locked="0"/>
    </xf>
    <xf numFmtId="0" fontId="4" fillId="0" borderId="0" xfId="0" applyFont="1" applyBorder="1" applyAlignment="1" applyProtection="1">
      <alignment horizontal="left" vertical="top" wrapText="1"/>
    </xf>
    <xf numFmtId="0" fontId="4" fillId="0" borderId="0" xfId="0" applyFont="1" applyBorder="1" applyAlignment="1" applyProtection="1">
      <alignment horizontal="left" vertical="center" wrapText="1"/>
    </xf>
    <xf numFmtId="0" fontId="1" fillId="0" borderId="4" xfId="1" applyFont="1" applyBorder="1" applyAlignment="1" applyProtection="1">
      <alignment horizontal="left" vertical="center" wrapText="1"/>
      <protection locked="0"/>
    </xf>
    <xf numFmtId="0" fontId="1" fillId="0" borderId="6" xfId="1" applyFont="1" applyBorder="1" applyAlignment="1" applyProtection="1">
      <alignment horizontal="left" vertical="center" wrapText="1"/>
      <protection locked="0"/>
    </xf>
    <xf numFmtId="0" fontId="1" fillId="0" borderId="5" xfId="1" applyFont="1" applyBorder="1" applyAlignment="1" applyProtection="1">
      <alignment horizontal="left" vertical="center" wrapText="1"/>
      <protection locked="0"/>
    </xf>
    <xf numFmtId="0" fontId="1" fillId="0" borderId="1" xfId="1" applyFont="1" applyBorder="1" applyAlignment="1" applyProtection="1">
      <alignment horizontal="left" vertical="center" wrapText="1"/>
      <protection locked="0"/>
    </xf>
    <xf numFmtId="0" fontId="1" fillId="0" borderId="4" xfId="0" applyFont="1" applyBorder="1" applyAlignment="1" applyProtection="1">
      <alignment horizontal="left" vertical="top" wrapText="1"/>
      <protection locked="0"/>
    </xf>
    <xf numFmtId="0" fontId="1" fillId="0" borderId="1" xfId="0" applyFont="1" applyBorder="1" applyAlignment="1" applyProtection="1">
      <alignment horizontal="left" vertical="top" wrapText="1"/>
      <protection locked="0"/>
    </xf>
    <xf numFmtId="14" fontId="6" fillId="0" borderId="20" xfId="0" applyNumberFormat="1" applyFont="1" applyBorder="1" applyAlignment="1" applyProtection="1">
      <alignment horizontal="left" vertical="center"/>
      <protection locked="0"/>
    </xf>
    <xf numFmtId="0" fontId="7" fillId="0" borderId="4" xfId="0" applyFont="1" applyBorder="1" applyAlignment="1" applyProtection="1">
      <alignment horizontal="left" vertical="center"/>
      <protection locked="0"/>
    </xf>
    <xf numFmtId="0" fontId="7" fillId="0" borderId="6" xfId="0" applyFont="1" applyBorder="1" applyAlignment="1" applyProtection="1">
      <alignment horizontal="left" vertical="center"/>
      <protection locked="0"/>
    </xf>
    <xf numFmtId="0" fontId="7" fillId="0" borderId="5" xfId="0" applyFont="1" applyBorder="1" applyAlignment="1" applyProtection="1">
      <alignment horizontal="left" vertical="center"/>
      <protection locked="0"/>
    </xf>
    <xf numFmtId="0" fontId="1" fillId="3" borderId="1" xfId="0" applyFont="1" applyFill="1" applyBorder="1" applyAlignment="1" applyProtection="1">
      <alignment horizontal="left" vertical="top" wrapText="1"/>
    </xf>
    <xf numFmtId="0" fontId="8" fillId="3" borderId="1" xfId="0" applyFont="1" applyFill="1" applyBorder="1" applyAlignment="1" applyProtection="1">
      <alignment horizontal="left" vertical="top" wrapText="1"/>
    </xf>
    <xf numFmtId="0" fontId="7" fillId="0" borderId="1" xfId="0" applyFont="1" applyBorder="1" applyAlignment="1" applyProtection="1">
      <alignment horizontal="left" vertical="top" wrapText="1"/>
    </xf>
    <xf numFmtId="0" fontId="2" fillId="0" borderId="24" xfId="1" applyFont="1" applyBorder="1" applyAlignment="1" applyProtection="1">
      <alignment horizontal="left"/>
      <protection locked="0"/>
    </xf>
    <xf numFmtId="0" fontId="1" fillId="0" borderId="1" xfId="0" applyFont="1" applyBorder="1" applyAlignment="1" applyProtection="1">
      <alignment horizontal="center" wrapText="1"/>
      <protection locked="0"/>
    </xf>
    <xf numFmtId="0" fontId="1" fillId="0" borderId="1" xfId="0" applyFont="1" applyBorder="1" applyAlignment="1" applyProtection="1">
      <alignment horizontal="left" vertical="center" wrapText="1"/>
      <protection locked="0"/>
    </xf>
    <xf numFmtId="0" fontId="3" fillId="0" borderId="0" xfId="0" applyFont="1" applyAlignment="1" applyProtection="1">
      <alignment horizontal="left" vertical="top" wrapText="1"/>
      <protection locked="0"/>
    </xf>
    <xf numFmtId="0" fontId="7" fillId="0" borderId="0" xfId="0" applyFont="1" applyAlignment="1" applyProtection="1">
      <alignment horizontal="left" vertical="top" wrapText="1"/>
    </xf>
    <xf numFmtId="0" fontId="9" fillId="0" borderId="25" xfId="1" applyFont="1" applyBorder="1" applyAlignment="1" applyProtection="1">
      <alignment horizontal="left" vertical="top" wrapText="1"/>
      <protection locked="0"/>
    </xf>
    <xf numFmtId="0" fontId="1" fillId="2" borderId="22" xfId="0" applyFont="1" applyFill="1" applyBorder="1" applyAlignment="1" applyProtection="1">
      <alignment horizontal="left" vertical="top" wrapText="1"/>
    </xf>
    <xf numFmtId="0" fontId="17" fillId="0" borderId="1" xfId="0" applyFont="1" applyBorder="1" applyAlignment="1" applyProtection="1">
      <alignment horizontal="center" vertical="center" wrapText="1"/>
    </xf>
    <xf numFmtId="0" fontId="5" fillId="0" borderId="0" xfId="1" applyAlignment="1" applyProtection="1">
      <alignment horizontal="left"/>
      <protection locked="0"/>
    </xf>
    <xf numFmtId="0" fontId="16" fillId="0" borderId="3" xfId="0" applyFont="1" applyBorder="1" applyAlignment="1" applyProtection="1">
      <alignment horizontal="left" vertical="top" wrapText="1"/>
    </xf>
    <xf numFmtId="0" fontId="16" fillId="0" borderId="22" xfId="0" applyFont="1" applyBorder="1" applyAlignment="1" applyProtection="1">
      <alignment horizontal="left" vertical="top" wrapText="1"/>
    </xf>
    <xf numFmtId="0" fontId="9" fillId="2" borderId="4" xfId="0" applyFont="1" applyFill="1" applyBorder="1" applyAlignment="1" applyProtection="1">
      <alignment horizontal="left" vertical="center" wrapText="1"/>
    </xf>
    <xf numFmtId="0" fontId="9" fillId="2" borderId="6" xfId="0" applyFont="1" applyFill="1" applyBorder="1" applyAlignment="1" applyProtection="1">
      <alignment horizontal="left" vertical="center" wrapText="1"/>
    </xf>
    <xf numFmtId="0" fontId="9" fillId="2" borderId="5" xfId="0" applyFont="1" applyFill="1" applyBorder="1" applyAlignment="1" applyProtection="1">
      <alignment horizontal="left" vertical="center" wrapText="1"/>
    </xf>
    <xf numFmtId="0" fontId="9" fillId="0" borderId="6"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1" fillId="0" borderId="4" xfId="0" applyFont="1" applyBorder="1" applyAlignment="1" applyProtection="1">
      <alignment horizontal="left" wrapText="1"/>
      <protection locked="0"/>
    </xf>
    <xf numFmtId="0" fontId="1" fillId="0" borderId="5" xfId="0" applyFont="1" applyBorder="1" applyAlignment="1" applyProtection="1">
      <alignment horizontal="left" wrapText="1"/>
      <protection locked="0"/>
    </xf>
    <xf numFmtId="0" fontId="16" fillId="0" borderId="23" xfId="0" applyFont="1" applyBorder="1" applyAlignment="1" applyProtection="1">
      <alignment horizontal="left" vertical="top" wrapText="1"/>
    </xf>
    <xf numFmtId="0" fontId="1" fillId="0" borderId="3" xfId="0" applyFont="1" applyBorder="1" applyAlignment="1" applyProtection="1">
      <alignment horizontal="left"/>
      <protection locked="0"/>
    </xf>
    <xf numFmtId="0" fontId="1" fillId="0" borderId="15" xfId="0" applyFont="1" applyBorder="1" applyAlignment="1" applyProtection="1">
      <alignment horizontal="left"/>
      <protection locked="0"/>
    </xf>
    <xf numFmtId="0" fontId="6" fillId="0" borderId="20" xfId="0" applyFont="1"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0" fillId="0" borderId="1" xfId="0" applyBorder="1" applyAlignment="1" applyProtection="1">
      <alignment horizontal="left" vertical="top" wrapText="1"/>
    </xf>
    <xf numFmtId="0" fontId="0" fillId="0" borderId="8" xfId="0" applyBorder="1" applyAlignment="1" applyProtection="1">
      <alignment horizontal="left" vertical="top"/>
      <protection locked="0"/>
    </xf>
    <xf numFmtId="0" fontId="0" fillId="0" borderId="15" xfId="0" applyBorder="1" applyAlignment="1" applyProtection="1">
      <alignment horizontal="left" vertical="top"/>
      <protection locked="0"/>
    </xf>
    <xf numFmtId="0" fontId="0" fillId="0" borderId="21" xfId="0" applyBorder="1" applyAlignment="1" applyProtection="1">
      <alignment horizontal="left" vertical="top"/>
      <protection locked="0"/>
    </xf>
    <xf numFmtId="0" fontId="0" fillId="0" borderId="7" xfId="0" applyBorder="1" applyAlignment="1" applyProtection="1">
      <alignment horizontal="left" vertical="top"/>
      <protection locked="0"/>
    </xf>
    <xf numFmtId="0" fontId="4" fillId="0" borderId="1" xfId="1" applyFont="1" applyBorder="1" applyAlignment="1" applyProtection="1">
      <alignment horizontal="center" vertical="center"/>
      <protection locked="0"/>
    </xf>
    <xf numFmtId="0" fontId="4" fillId="0" borderId="1" xfId="0" applyFont="1" applyBorder="1" applyAlignment="1" applyProtection="1">
      <alignment horizontal="center" vertical="center"/>
    </xf>
    <xf numFmtId="0" fontId="10" fillId="0" borderId="1" xfId="1" applyFont="1" applyBorder="1" applyAlignment="1" applyProtection="1">
      <alignment horizontal="left" vertical="top" wrapText="1"/>
      <protection locked="0"/>
    </xf>
    <xf numFmtId="0" fontId="4" fillId="0" borderId="0" xfId="1" applyFont="1" applyAlignment="1" applyProtection="1">
      <alignment horizontal="left" vertical="center"/>
      <protection locked="0"/>
    </xf>
  </cellXfs>
  <cellStyles count="2">
    <cellStyle name="Normaali 2" xfId="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FFFF00"/>
  </sheetPr>
  <dimension ref="A1:Q51"/>
  <sheetViews>
    <sheetView showGridLines="0" showZeros="0" topLeftCell="A7" zoomScaleNormal="100" workbookViewId="0">
      <selection activeCell="D12" sqref="D12:J12"/>
    </sheetView>
  </sheetViews>
  <sheetFormatPr defaultRowHeight="11.25"/>
  <cols>
    <col min="1" max="1" width="20.28515625" style="1" customWidth="1"/>
    <col min="2" max="2" width="6.7109375" style="1" customWidth="1"/>
    <col min="3" max="3" width="7.85546875" style="1" customWidth="1"/>
    <col min="4" max="4" width="15.7109375" style="1" customWidth="1"/>
    <col min="5" max="5" width="18.42578125" style="1" customWidth="1"/>
    <col min="6" max="6" width="36.7109375" style="1" customWidth="1"/>
    <col min="7" max="7" width="20.28515625" style="1" customWidth="1"/>
    <col min="8" max="8" width="17.28515625" style="1" customWidth="1"/>
    <col min="9" max="9" width="20" style="1" customWidth="1"/>
    <col min="10" max="10" width="26.28515625" style="1" customWidth="1"/>
    <col min="11" max="11" width="1.5703125" style="1" customWidth="1"/>
    <col min="12" max="12" width="14" style="1" customWidth="1"/>
    <col min="13" max="17" width="36.5703125" style="1" customWidth="1"/>
    <col min="18" max="16384" width="9.140625" style="1"/>
  </cols>
  <sheetData>
    <row r="1" spans="1:17" ht="16.5" customHeight="1">
      <c r="A1" s="50"/>
      <c r="B1" s="50"/>
      <c r="C1" s="50"/>
      <c r="D1" s="51"/>
      <c r="E1" s="51"/>
      <c r="F1" s="155" t="s">
        <v>149</v>
      </c>
      <c r="G1" s="155"/>
      <c r="H1" s="155"/>
      <c r="I1" s="155"/>
      <c r="J1" s="155"/>
    </row>
    <row r="2" spans="1:17" ht="23.25" customHeight="1">
      <c r="A2" s="50"/>
      <c r="B2" s="50"/>
      <c r="C2" s="50"/>
      <c r="D2" s="51"/>
      <c r="E2" s="51"/>
      <c r="F2" s="156" t="s">
        <v>24</v>
      </c>
      <c r="G2" s="156"/>
      <c r="H2" s="156"/>
      <c r="I2" s="156"/>
      <c r="J2" s="156"/>
    </row>
    <row r="3" spans="1:17" ht="5.25" customHeight="1">
      <c r="A3" s="16"/>
      <c r="B3" s="16"/>
      <c r="C3" s="16"/>
      <c r="D3" s="25"/>
      <c r="E3" s="25"/>
      <c r="F3" s="26"/>
      <c r="G3" s="26"/>
      <c r="H3" s="24"/>
      <c r="I3" s="24"/>
      <c r="J3" s="24"/>
    </row>
    <row r="4" spans="1:17" ht="12.75" customHeight="1">
      <c r="A4" s="115" t="s">
        <v>150</v>
      </c>
      <c r="B4" s="117" t="s">
        <v>1</v>
      </c>
      <c r="C4" s="118"/>
      <c r="D4" s="118"/>
      <c r="E4" s="119"/>
      <c r="F4" s="120" t="s">
        <v>2</v>
      </c>
      <c r="G4" s="120"/>
      <c r="H4" s="121" t="s">
        <v>21</v>
      </c>
      <c r="I4" s="122"/>
      <c r="J4" s="119"/>
      <c r="M4" s="91" t="s">
        <v>10</v>
      </c>
      <c r="N4" s="92"/>
      <c r="O4" s="92"/>
      <c r="P4" s="92"/>
      <c r="Q4" s="93"/>
    </row>
    <row r="5" spans="1:17" ht="22.5" customHeight="1">
      <c r="A5" s="116"/>
      <c r="B5" s="123"/>
      <c r="C5" s="124"/>
      <c r="D5" s="124"/>
      <c r="E5" s="125"/>
      <c r="F5" s="126"/>
      <c r="G5" s="127"/>
      <c r="H5" s="126"/>
      <c r="I5" s="128"/>
      <c r="J5" s="127"/>
      <c r="M5" s="4" t="s">
        <v>12</v>
      </c>
      <c r="N5" s="4" t="s">
        <v>26</v>
      </c>
      <c r="O5" s="4" t="s">
        <v>14</v>
      </c>
      <c r="P5" s="4" t="s">
        <v>25</v>
      </c>
      <c r="Q5" s="4" t="s">
        <v>15</v>
      </c>
    </row>
    <row r="6" spans="1:17" ht="22.5" customHeight="1">
      <c r="A6" s="103" t="s">
        <v>22</v>
      </c>
      <c r="B6" s="104"/>
      <c r="C6" s="104"/>
      <c r="D6" s="104"/>
      <c r="E6" s="104"/>
      <c r="F6" s="104"/>
      <c r="G6" s="104"/>
      <c r="H6" s="104"/>
      <c r="I6" s="104"/>
      <c r="J6" s="105"/>
      <c r="M6" s="94" t="s">
        <v>164</v>
      </c>
      <c r="N6" s="97" t="s">
        <v>145</v>
      </c>
      <c r="O6" s="97" t="s">
        <v>146</v>
      </c>
      <c r="P6" s="97" t="s">
        <v>147</v>
      </c>
      <c r="Q6" s="97" t="s">
        <v>148</v>
      </c>
    </row>
    <row r="7" spans="1:17" ht="205.5" customHeight="1">
      <c r="A7" s="106" t="s">
        <v>23</v>
      </c>
      <c r="B7" s="106"/>
      <c r="C7" s="106"/>
      <c r="D7" s="106"/>
      <c r="E7" s="106"/>
      <c r="F7" s="106"/>
      <c r="G7" s="106"/>
      <c r="H7" s="106"/>
      <c r="I7" s="106"/>
      <c r="J7" s="106"/>
      <c r="M7" s="95"/>
      <c r="N7" s="98"/>
      <c r="O7" s="98"/>
      <c r="P7" s="98"/>
      <c r="Q7" s="98"/>
    </row>
    <row r="8" spans="1:17" ht="12" customHeight="1">
      <c r="A8" s="107" t="s">
        <v>151</v>
      </c>
      <c r="B8" s="109"/>
      <c r="C8" s="110"/>
      <c r="D8" s="110"/>
      <c r="E8" s="110"/>
      <c r="F8" s="110"/>
      <c r="G8" s="110"/>
      <c r="H8" s="110"/>
      <c r="I8" s="110"/>
      <c r="J8" s="111"/>
      <c r="M8" s="95"/>
      <c r="N8" s="98"/>
      <c r="O8" s="98"/>
      <c r="P8" s="98"/>
      <c r="Q8" s="98"/>
    </row>
    <row r="9" spans="1:17" ht="71.25" customHeight="1">
      <c r="A9" s="108"/>
      <c r="B9" s="112"/>
      <c r="C9" s="113"/>
      <c r="D9" s="113"/>
      <c r="E9" s="113"/>
      <c r="F9" s="113"/>
      <c r="G9" s="113"/>
      <c r="H9" s="113"/>
      <c r="I9" s="113"/>
      <c r="J9" s="114"/>
      <c r="M9" s="95"/>
      <c r="N9" s="98"/>
      <c r="O9" s="98"/>
      <c r="P9" s="98"/>
      <c r="Q9" s="98"/>
    </row>
    <row r="10" spans="1:17" s="3" customFormat="1" ht="18" customHeight="1">
      <c r="A10" s="28"/>
      <c r="B10" s="28"/>
      <c r="C10" s="28"/>
      <c r="D10" s="29"/>
      <c r="E10" s="29"/>
      <c r="F10" s="29"/>
      <c r="G10" s="29"/>
      <c r="H10" s="29"/>
      <c r="I10" s="29"/>
      <c r="J10" s="29"/>
      <c r="M10" s="96"/>
      <c r="N10" s="99"/>
      <c r="O10" s="99"/>
      <c r="P10" s="99"/>
      <c r="Q10" s="99"/>
    </row>
    <row r="11" spans="1:17" s="3" customFormat="1" ht="24.95" customHeight="1">
      <c r="A11" s="100" t="s">
        <v>32</v>
      </c>
      <c r="B11" s="100"/>
      <c r="C11" s="100"/>
      <c r="D11" s="100"/>
      <c r="E11" s="100"/>
      <c r="F11" s="100"/>
      <c r="G11" s="100"/>
      <c r="H11" s="100"/>
      <c r="I11" s="100"/>
      <c r="J11" s="100"/>
    </row>
    <row r="12" spans="1:17" s="3" customFormat="1" ht="72.95" customHeight="1">
      <c r="A12" s="79" t="s">
        <v>152</v>
      </c>
      <c r="B12" s="80"/>
      <c r="C12" s="81"/>
      <c r="D12" s="82" t="s">
        <v>163</v>
      </c>
      <c r="E12" s="83"/>
      <c r="F12" s="83"/>
      <c r="G12" s="83"/>
      <c r="H12" s="83"/>
      <c r="I12" s="83"/>
      <c r="J12" s="84"/>
    </row>
    <row r="13" spans="1:17" s="3" customFormat="1" ht="93" customHeight="1">
      <c r="A13" s="79" t="s">
        <v>153</v>
      </c>
      <c r="B13" s="80"/>
      <c r="C13" s="81"/>
      <c r="D13" s="30"/>
      <c r="E13" s="85" t="str">
        <f>IF(D13="","Valitse harmaaseen laatikkoon tavoitetaso asteikolla 1-5",IF(D13=1,M6,IF(D13=2,N6,IF(D13=3,O6,IF(D13=4,P6,IF(D13=5,Q6,))))))</f>
        <v>Valitse harmaaseen laatikkoon tavoitetaso asteikolla 1-5</v>
      </c>
      <c r="F13" s="86"/>
      <c r="G13" s="86"/>
      <c r="H13" s="86"/>
      <c r="I13" s="86"/>
      <c r="J13" s="87"/>
    </row>
    <row r="14" spans="1:17" s="3" customFormat="1" ht="24" customHeight="1">
      <c r="A14" s="88" t="s">
        <v>9</v>
      </c>
      <c r="B14" s="89"/>
      <c r="C14" s="90"/>
      <c r="D14" s="88" t="s">
        <v>154</v>
      </c>
      <c r="E14" s="89"/>
      <c r="F14" s="90"/>
      <c r="G14" s="52" t="s">
        <v>155</v>
      </c>
      <c r="H14" s="52" t="s">
        <v>13</v>
      </c>
      <c r="I14" s="52" t="s">
        <v>143</v>
      </c>
      <c r="J14" s="52" t="s">
        <v>142</v>
      </c>
      <c r="M14"/>
      <c r="N14"/>
      <c r="O14"/>
      <c r="P14"/>
      <c r="Q14"/>
    </row>
    <row r="15" spans="1:17" s="3" customFormat="1" ht="51.75" customHeight="1">
      <c r="A15" s="73" t="s">
        <v>27</v>
      </c>
      <c r="B15" s="74"/>
      <c r="C15" s="75"/>
      <c r="D15" s="76"/>
      <c r="E15" s="77"/>
      <c r="F15" s="78"/>
      <c r="G15" s="2"/>
      <c r="H15" s="2"/>
      <c r="I15" s="2"/>
      <c r="J15" s="2"/>
      <c r="M15"/>
      <c r="N15"/>
      <c r="O15"/>
      <c r="P15"/>
      <c r="Q15"/>
    </row>
    <row r="16" spans="1:17" s="3" customFormat="1" ht="51.6" customHeight="1">
      <c r="A16" s="73" t="s">
        <v>28</v>
      </c>
      <c r="B16" s="74"/>
      <c r="C16" s="75"/>
      <c r="D16" s="76"/>
      <c r="E16" s="77"/>
      <c r="F16" s="78"/>
      <c r="G16" s="13"/>
      <c r="H16" s="13"/>
      <c r="I16" s="13"/>
      <c r="J16" s="13"/>
      <c r="M16"/>
      <c r="N16"/>
      <c r="O16"/>
      <c r="P16"/>
      <c r="Q16"/>
    </row>
    <row r="17" spans="1:17" s="3" customFormat="1" ht="47.25" customHeight="1">
      <c r="A17" s="73" t="s">
        <v>29</v>
      </c>
      <c r="B17" s="74"/>
      <c r="C17" s="75"/>
      <c r="D17" s="76"/>
      <c r="E17" s="77"/>
      <c r="F17" s="78"/>
      <c r="G17" s="13"/>
      <c r="H17" s="13"/>
      <c r="I17" s="13"/>
      <c r="J17" s="13"/>
      <c r="M17"/>
      <c r="N17"/>
      <c r="O17"/>
      <c r="P17"/>
      <c r="Q17"/>
    </row>
    <row r="18" spans="1:17" s="3" customFormat="1" ht="61.5" customHeight="1">
      <c r="A18" s="73" t="s">
        <v>30</v>
      </c>
      <c r="B18" s="74"/>
      <c r="C18" s="75"/>
      <c r="D18" s="76"/>
      <c r="E18" s="77"/>
      <c r="F18" s="78"/>
      <c r="G18" s="13"/>
      <c r="H18" s="13"/>
      <c r="I18" s="13"/>
      <c r="J18" s="13"/>
      <c r="M18"/>
      <c r="N18"/>
      <c r="O18"/>
      <c r="P18"/>
      <c r="Q18"/>
    </row>
    <row r="19" spans="1:17" s="3" customFormat="1" ht="52.5" customHeight="1">
      <c r="A19" s="73" t="s">
        <v>31</v>
      </c>
      <c r="B19" s="74"/>
      <c r="C19" s="75"/>
      <c r="D19" s="101"/>
      <c r="E19" s="101"/>
      <c r="F19" s="101"/>
      <c r="G19" s="13"/>
      <c r="H19" s="13"/>
      <c r="I19" s="13"/>
      <c r="J19" s="13"/>
      <c r="M19"/>
      <c r="N19"/>
      <c r="O19"/>
      <c r="P19"/>
      <c r="Q19"/>
    </row>
    <row r="20" spans="1:17" s="3" customFormat="1" ht="43.5" customHeight="1">
      <c r="A20" s="31"/>
      <c r="B20" s="31"/>
      <c r="C20" s="31"/>
      <c r="D20" s="31"/>
      <c r="E20" s="31"/>
      <c r="F20" s="31"/>
      <c r="G20" s="31"/>
      <c r="H20" s="31"/>
      <c r="I20" s="31"/>
      <c r="J20" s="31"/>
      <c r="M20"/>
      <c r="N20"/>
      <c r="O20"/>
      <c r="P20"/>
      <c r="Q20"/>
    </row>
    <row r="21" spans="1:17" s="3" customFormat="1" ht="21.6" customHeight="1">
      <c r="A21" s="100" t="s">
        <v>46</v>
      </c>
      <c r="B21" s="100"/>
      <c r="C21" s="100"/>
      <c r="D21" s="100"/>
      <c r="E21" s="100"/>
      <c r="F21" s="100"/>
      <c r="G21" s="100"/>
      <c r="H21" s="100"/>
      <c r="I21" s="100"/>
      <c r="J21" s="100"/>
      <c r="M21" s="14"/>
      <c r="N21" s="14"/>
      <c r="O21" s="14"/>
      <c r="P21" s="14"/>
      <c r="Q21" s="14"/>
    </row>
    <row r="22" spans="1:17" s="3" customFormat="1" ht="72.95" customHeight="1">
      <c r="A22" s="79" t="s">
        <v>152</v>
      </c>
      <c r="B22" s="80"/>
      <c r="C22" s="81"/>
      <c r="D22" s="82" t="s">
        <v>163</v>
      </c>
      <c r="E22" s="83"/>
      <c r="F22" s="83"/>
      <c r="G22" s="83"/>
      <c r="H22" s="83"/>
      <c r="I22" s="83"/>
      <c r="J22" s="84"/>
      <c r="M22" s="14"/>
      <c r="N22" s="14"/>
      <c r="O22" s="14"/>
      <c r="P22" s="14"/>
      <c r="Q22" s="14"/>
    </row>
    <row r="23" spans="1:17" ht="87" customHeight="1">
      <c r="A23" s="79" t="s">
        <v>153</v>
      </c>
      <c r="B23" s="80"/>
      <c r="C23" s="81"/>
      <c r="D23" s="30"/>
      <c r="E23" s="85" t="str">
        <f>IF(D23="","Valitse harmaaseen laatikkoon tavoitetaso asteikolla 1-5",IF(D23=1,M6,IF(D23=2,N6,IF(D23=3,O6,IF(D23=4,P6,IF(D23=5,Q6,))))))</f>
        <v>Valitse harmaaseen laatikkoon tavoitetaso asteikolla 1-5</v>
      </c>
      <c r="F23" s="86"/>
      <c r="G23" s="86"/>
      <c r="H23" s="86"/>
      <c r="I23" s="86"/>
      <c r="J23" s="87"/>
      <c r="M23"/>
      <c r="N23"/>
      <c r="O23"/>
      <c r="P23"/>
      <c r="Q23"/>
    </row>
    <row r="24" spans="1:17" ht="24" customHeight="1">
      <c r="A24" s="88" t="s">
        <v>9</v>
      </c>
      <c r="B24" s="89"/>
      <c r="C24" s="90"/>
      <c r="D24" s="88" t="s">
        <v>154</v>
      </c>
      <c r="E24" s="89"/>
      <c r="F24" s="90"/>
      <c r="G24" s="52" t="s">
        <v>155</v>
      </c>
      <c r="H24" s="52" t="s">
        <v>13</v>
      </c>
      <c r="I24" s="52" t="s">
        <v>143</v>
      </c>
      <c r="J24" s="52" t="s">
        <v>142</v>
      </c>
      <c r="M24"/>
      <c r="N24"/>
      <c r="O24"/>
      <c r="P24"/>
      <c r="Q24"/>
    </row>
    <row r="25" spans="1:17" ht="62.25" customHeight="1">
      <c r="A25" s="73" t="s">
        <v>33</v>
      </c>
      <c r="B25" s="74"/>
      <c r="C25" s="75"/>
      <c r="D25" s="76"/>
      <c r="E25" s="77"/>
      <c r="F25" s="78"/>
      <c r="G25" s="2"/>
      <c r="H25" s="2"/>
      <c r="I25" s="2"/>
      <c r="J25" s="2"/>
      <c r="M25"/>
      <c r="N25"/>
      <c r="O25"/>
      <c r="P25"/>
      <c r="Q25"/>
    </row>
    <row r="26" spans="1:17" ht="55.5" customHeight="1">
      <c r="A26" s="73" t="s">
        <v>34</v>
      </c>
      <c r="B26" s="74"/>
      <c r="C26" s="75"/>
      <c r="D26" s="76"/>
      <c r="E26" s="77"/>
      <c r="F26" s="78"/>
      <c r="G26" s="13"/>
      <c r="H26" s="13"/>
      <c r="I26" s="13"/>
      <c r="J26" s="13"/>
      <c r="M26"/>
      <c r="N26"/>
      <c r="O26"/>
      <c r="P26"/>
      <c r="Q26"/>
    </row>
    <row r="27" spans="1:17" ht="57" customHeight="1">
      <c r="A27" s="102" t="s">
        <v>35</v>
      </c>
      <c r="B27" s="102"/>
      <c r="C27" s="102"/>
      <c r="D27" s="101"/>
      <c r="E27" s="101"/>
      <c r="F27" s="101"/>
      <c r="G27" s="13"/>
      <c r="H27" s="13"/>
      <c r="I27" s="13"/>
      <c r="J27" s="13"/>
      <c r="M27"/>
      <c r="N27"/>
      <c r="O27"/>
      <c r="P27"/>
      <c r="Q27"/>
    </row>
    <row r="28" spans="1:17" ht="52.5" customHeight="1">
      <c r="A28" s="32"/>
      <c r="B28" s="33"/>
      <c r="C28" s="33"/>
      <c r="D28" s="34"/>
      <c r="E28" s="34"/>
      <c r="F28" s="34"/>
      <c r="G28" s="34"/>
      <c r="H28" s="34"/>
      <c r="I28" s="34"/>
      <c r="J28" s="34"/>
      <c r="M28"/>
      <c r="N28"/>
      <c r="O28"/>
      <c r="P28"/>
      <c r="Q28"/>
    </row>
    <row r="29" spans="1:17" ht="19.5" customHeight="1">
      <c r="A29" s="100" t="s">
        <v>36</v>
      </c>
      <c r="B29" s="100"/>
      <c r="C29" s="100"/>
      <c r="D29" s="100"/>
      <c r="E29" s="100"/>
      <c r="F29" s="100"/>
      <c r="G29" s="100"/>
      <c r="H29" s="100"/>
      <c r="I29" s="100"/>
      <c r="J29" s="100"/>
      <c r="M29"/>
      <c r="N29"/>
      <c r="O29"/>
      <c r="P29"/>
      <c r="Q29"/>
    </row>
    <row r="30" spans="1:17" ht="78" customHeight="1">
      <c r="A30" s="79" t="s">
        <v>152</v>
      </c>
      <c r="B30" s="80"/>
      <c r="C30" s="81"/>
      <c r="D30" s="82" t="s">
        <v>163</v>
      </c>
      <c r="E30" s="83"/>
      <c r="F30" s="83"/>
      <c r="G30" s="83"/>
      <c r="H30" s="83"/>
      <c r="I30" s="83"/>
      <c r="J30" s="84"/>
      <c r="M30"/>
      <c r="N30"/>
      <c r="O30"/>
      <c r="P30"/>
      <c r="Q30"/>
    </row>
    <row r="31" spans="1:17" ht="90" customHeight="1">
      <c r="A31" s="79" t="s">
        <v>153</v>
      </c>
      <c r="B31" s="80"/>
      <c r="C31" s="81"/>
      <c r="D31" s="30"/>
      <c r="E31" s="85" t="str">
        <f>IF(D31="","Valitse harmaaseen laatikkoon tavoitetaso asteikolla 1-5",IF(D31=1,M6,IF(D31=2,N6,IF(D31=3,O6,IF(D31=4,P6,IF(D31=5,Q6,))))))</f>
        <v>Valitse harmaaseen laatikkoon tavoitetaso asteikolla 1-5</v>
      </c>
      <c r="F31" s="86"/>
      <c r="G31" s="86"/>
      <c r="H31" s="86"/>
      <c r="I31" s="86"/>
      <c r="J31" s="87"/>
      <c r="M31"/>
      <c r="N31"/>
      <c r="O31"/>
      <c r="P31"/>
      <c r="Q31"/>
    </row>
    <row r="32" spans="1:17" ht="24" customHeight="1">
      <c r="A32" s="88" t="s">
        <v>9</v>
      </c>
      <c r="B32" s="89"/>
      <c r="C32" s="90"/>
      <c r="D32" s="88" t="s">
        <v>154</v>
      </c>
      <c r="E32" s="89"/>
      <c r="F32" s="90"/>
      <c r="G32" s="52" t="s">
        <v>155</v>
      </c>
      <c r="H32" s="52" t="s">
        <v>13</v>
      </c>
      <c r="I32" s="52" t="s">
        <v>143</v>
      </c>
      <c r="J32" s="52" t="s">
        <v>142</v>
      </c>
      <c r="M32"/>
      <c r="N32"/>
      <c r="O32"/>
      <c r="P32"/>
      <c r="Q32"/>
    </row>
    <row r="33" spans="1:17" ht="58.5" customHeight="1">
      <c r="A33" s="73" t="s">
        <v>37</v>
      </c>
      <c r="B33" s="74"/>
      <c r="C33" s="75"/>
      <c r="D33" s="76"/>
      <c r="E33" s="77"/>
      <c r="F33" s="78"/>
      <c r="G33" s="2"/>
      <c r="H33" s="2"/>
      <c r="I33" s="2"/>
      <c r="J33" s="2"/>
      <c r="L33" s="15"/>
      <c r="M33"/>
      <c r="N33"/>
      <c r="O33"/>
      <c r="P33"/>
      <c r="Q33"/>
    </row>
    <row r="34" spans="1:17" ht="62.1" customHeight="1">
      <c r="A34" s="73" t="s">
        <v>38</v>
      </c>
      <c r="B34" s="74"/>
      <c r="C34" s="75"/>
      <c r="D34" s="76"/>
      <c r="E34" s="77"/>
      <c r="F34" s="78"/>
      <c r="G34" s="13"/>
      <c r="H34" s="13"/>
      <c r="I34" s="13"/>
      <c r="J34" s="13"/>
      <c r="L34" s="15"/>
      <c r="M34"/>
      <c r="N34"/>
      <c r="O34"/>
      <c r="P34"/>
      <c r="Q34"/>
    </row>
    <row r="35" spans="1:17" ht="57.95" customHeight="1">
      <c r="A35" s="73" t="s">
        <v>39</v>
      </c>
      <c r="B35" s="74"/>
      <c r="C35" s="75"/>
      <c r="D35" s="76"/>
      <c r="E35" s="77"/>
      <c r="F35" s="78"/>
      <c r="G35" s="13"/>
      <c r="H35" s="13"/>
      <c r="I35" s="13"/>
      <c r="J35" s="13"/>
      <c r="L35" s="15"/>
      <c r="M35"/>
      <c r="N35"/>
      <c r="O35"/>
      <c r="P35"/>
      <c r="Q35"/>
    </row>
    <row r="36" spans="1:17" ht="53.1" customHeight="1">
      <c r="A36" s="73" t="s">
        <v>40</v>
      </c>
      <c r="B36" s="74"/>
      <c r="C36" s="75"/>
      <c r="D36" s="76"/>
      <c r="E36" s="77"/>
      <c r="F36" s="78"/>
      <c r="G36" s="13"/>
      <c r="H36" s="13"/>
      <c r="I36" s="13"/>
      <c r="J36" s="13"/>
      <c r="L36" s="15"/>
      <c r="M36"/>
      <c r="N36"/>
      <c r="O36"/>
      <c r="P36"/>
      <c r="Q36"/>
    </row>
    <row r="37" spans="1:17" ht="30" customHeight="1">
      <c r="A37" s="24"/>
      <c r="B37" s="24"/>
      <c r="C37" s="24"/>
      <c r="D37" s="24"/>
      <c r="E37" s="24"/>
      <c r="F37" s="24"/>
      <c r="G37" s="24"/>
      <c r="H37" s="24"/>
      <c r="I37" s="24"/>
      <c r="J37" s="24"/>
    </row>
    <row r="38" spans="1:17" s="6" customFormat="1" ht="24.75" customHeight="1">
      <c r="A38" s="140" t="s">
        <v>6</v>
      </c>
      <c r="B38" s="141"/>
      <c r="C38" s="141"/>
      <c r="D38" s="141"/>
      <c r="E38" s="141"/>
      <c r="F38" s="141"/>
      <c r="G38" s="141"/>
      <c r="H38" s="141"/>
      <c r="I38" s="141"/>
      <c r="J38" s="142"/>
    </row>
    <row r="39" spans="1:17" s="6" customFormat="1" ht="25.5" customHeight="1">
      <c r="A39" s="35" t="s">
        <v>0</v>
      </c>
      <c r="B39" s="143"/>
      <c r="C39" s="144"/>
      <c r="D39" s="144"/>
      <c r="E39" s="144"/>
      <c r="F39" s="144"/>
      <c r="G39" s="144"/>
      <c r="H39" s="144"/>
      <c r="I39" s="144"/>
      <c r="J39" s="145"/>
    </row>
    <row r="40" spans="1:17" s="6" customFormat="1" ht="54.75" customHeight="1">
      <c r="A40" s="146"/>
      <c r="B40" s="147"/>
      <c r="C40" s="147"/>
      <c r="D40" s="147"/>
      <c r="E40" s="148"/>
      <c r="F40" s="146"/>
      <c r="G40" s="148"/>
      <c r="H40" s="149"/>
      <c r="I40" s="150"/>
      <c r="J40" s="151"/>
    </row>
    <row r="41" spans="1:17" s="6" customFormat="1" ht="15" customHeight="1">
      <c r="A41" s="157" t="s">
        <v>19</v>
      </c>
      <c r="B41" s="158"/>
      <c r="C41" s="158"/>
      <c r="D41" s="158"/>
      <c r="E41" s="159"/>
      <c r="F41" s="160" t="s">
        <v>4</v>
      </c>
      <c r="G41" s="160"/>
      <c r="H41" s="158" t="s">
        <v>5</v>
      </c>
      <c r="I41" s="158"/>
      <c r="J41" s="159"/>
    </row>
    <row r="42" spans="1:17" s="6" customFormat="1">
      <c r="A42" s="36"/>
      <c r="B42" s="36"/>
      <c r="C42" s="36"/>
      <c r="D42" s="36"/>
      <c r="E42" s="36"/>
      <c r="F42" s="36"/>
      <c r="G42" s="36"/>
      <c r="H42" s="36"/>
      <c r="I42" s="36"/>
      <c r="J42" s="36"/>
    </row>
    <row r="43" spans="1:17" s="6" customFormat="1" ht="15.75">
      <c r="A43" s="37" t="s">
        <v>16</v>
      </c>
      <c r="B43" s="36" t="s">
        <v>17</v>
      </c>
      <c r="C43" s="36"/>
      <c r="D43" s="36"/>
      <c r="E43" s="36"/>
      <c r="F43" s="36"/>
      <c r="G43" s="36"/>
      <c r="H43" s="36"/>
      <c r="I43" s="36"/>
      <c r="J43" s="36"/>
    </row>
    <row r="44" spans="1:17" s="9" customFormat="1" ht="9.75" customHeight="1" thickBot="1">
      <c r="A44" s="8"/>
      <c r="B44" s="8"/>
      <c r="C44" s="8"/>
      <c r="D44" s="8"/>
      <c r="E44" s="8"/>
      <c r="F44" s="8"/>
      <c r="G44" s="8"/>
      <c r="H44" s="8"/>
      <c r="I44" s="8"/>
      <c r="J44" s="38"/>
    </row>
    <row r="45" spans="1:17" s="9" customFormat="1" ht="24" customHeight="1">
      <c r="A45" s="129" t="s">
        <v>141</v>
      </c>
      <c r="B45" s="130"/>
      <c r="C45" s="130"/>
      <c r="D45" s="130"/>
      <c r="E45" s="130"/>
      <c r="F45" s="130"/>
      <c r="G45" s="130"/>
      <c r="H45" s="130"/>
      <c r="I45" s="130"/>
      <c r="J45" s="131"/>
    </row>
    <row r="46" spans="1:17" s="9" customFormat="1" ht="150.75" customHeight="1">
      <c r="A46" s="132"/>
      <c r="B46" s="133"/>
      <c r="C46" s="133"/>
      <c r="D46" s="133"/>
      <c r="E46" s="133"/>
      <c r="F46" s="133"/>
      <c r="G46" s="133"/>
      <c r="H46" s="133"/>
      <c r="I46" s="133"/>
      <c r="J46" s="134"/>
    </row>
    <row r="47" spans="1:17" s="9" customFormat="1" ht="53.25" customHeight="1">
      <c r="A47" s="135" t="s">
        <v>20</v>
      </c>
      <c r="B47" s="136"/>
      <c r="C47" s="136"/>
      <c r="D47" s="136"/>
      <c r="E47" s="136"/>
      <c r="F47" s="136"/>
      <c r="G47" s="136"/>
      <c r="H47" s="137"/>
      <c r="I47" s="138"/>
      <c r="J47" s="139"/>
    </row>
    <row r="48" spans="1:17" s="9" customFormat="1" ht="15.75" customHeight="1">
      <c r="A48" s="39" t="s">
        <v>7</v>
      </c>
      <c r="B48" s="40"/>
      <c r="C48" s="40"/>
      <c r="D48" s="41"/>
      <c r="E48" s="41"/>
      <c r="F48" s="41"/>
      <c r="G48" s="41"/>
      <c r="H48" s="41"/>
      <c r="I48" s="41"/>
      <c r="J48" s="42"/>
    </row>
    <row r="49" spans="1:10" s="9" customFormat="1" ht="38.25" customHeight="1">
      <c r="A49" s="12" t="s">
        <v>18</v>
      </c>
      <c r="B49" s="43"/>
      <c r="C49" s="43"/>
      <c r="D49" s="44"/>
      <c r="E49" s="44"/>
      <c r="F49" s="44"/>
      <c r="G49" s="44"/>
      <c r="H49" s="44"/>
      <c r="I49" s="44"/>
      <c r="J49" s="45"/>
    </row>
    <row r="50" spans="1:10" s="9" customFormat="1" ht="18.75" customHeight="1">
      <c r="A50" s="12">
        <f ca="1">NOW()</f>
        <v>45006.530431944448</v>
      </c>
      <c r="B50" s="152"/>
      <c r="C50" s="153"/>
      <c r="D50" s="153"/>
      <c r="E50" s="152" t="s">
        <v>11</v>
      </c>
      <c r="F50" s="153"/>
      <c r="G50" s="10" t="s">
        <v>11</v>
      </c>
      <c r="H50" s="11"/>
      <c r="I50" s="11"/>
      <c r="J50" s="46"/>
    </row>
    <row r="51" spans="1:10" s="9" customFormat="1" ht="13.5" thickBot="1">
      <c r="A51" s="47" t="s">
        <v>0</v>
      </c>
      <c r="B51" s="154"/>
      <c r="C51" s="154"/>
      <c r="D51" s="154"/>
      <c r="E51" s="154" t="s">
        <v>19</v>
      </c>
      <c r="F51" s="154"/>
      <c r="G51" s="154" t="s">
        <v>8</v>
      </c>
      <c r="H51" s="154"/>
      <c r="I51" s="48"/>
      <c r="J51" s="49"/>
    </row>
  </sheetData>
  <sheetProtection password="B10B" sheet="1" selectLockedCells="1"/>
  <mergeCells count="81">
    <mergeCell ref="B50:D50"/>
    <mergeCell ref="E50:F50"/>
    <mergeCell ref="B51:D51"/>
    <mergeCell ref="E51:F51"/>
    <mergeCell ref="G51:H51"/>
    <mergeCell ref="F1:J1"/>
    <mergeCell ref="F2:J2"/>
    <mergeCell ref="A41:E41"/>
    <mergeCell ref="F41:G41"/>
    <mergeCell ref="H41:J41"/>
    <mergeCell ref="A45:J45"/>
    <mergeCell ref="A46:J46"/>
    <mergeCell ref="A47:G47"/>
    <mergeCell ref="H47:J47"/>
    <mergeCell ref="A38:J38"/>
    <mergeCell ref="B39:J39"/>
    <mergeCell ref="A40:E40"/>
    <mergeCell ref="F40:G40"/>
    <mergeCell ref="H40:J40"/>
    <mergeCell ref="A4:A5"/>
    <mergeCell ref="B4:E4"/>
    <mergeCell ref="F4:G4"/>
    <mergeCell ref="H4:J4"/>
    <mergeCell ref="B5:E5"/>
    <mergeCell ref="F5:G5"/>
    <mergeCell ref="H5:J5"/>
    <mergeCell ref="A12:C12"/>
    <mergeCell ref="D12:J12"/>
    <mergeCell ref="A13:C13"/>
    <mergeCell ref="E13:J13"/>
    <mergeCell ref="A6:J6"/>
    <mergeCell ref="A7:J7"/>
    <mergeCell ref="A8:A9"/>
    <mergeCell ref="B8:J9"/>
    <mergeCell ref="A11:J11"/>
    <mergeCell ref="A19:C19"/>
    <mergeCell ref="D14:F14"/>
    <mergeCell ref="D15:F15"/>
    <mergeCell ref="D16:F16"/>
    <mergeCell ref="D17:F17"/>
    <mergeCell ref="A14:C14"/>
    <mergeCell ref="A15:C15"/>
    <mergeCell ref="A16:C16"/>
    <mergeCell ref="A17:C17"/>
    <mergeCell ref="A18:C18"/>
    <mergeCell ref="A29:J29"/>
    <mergeCell ref="A21:J21"/>
    <mergeCell ref="A22:C22"/>
    <mergeCell ref="D22:J22"/>
    <mergeCell ref="D18:F18"/>
    <mergeCell ref="D19:F19"/>
    <mergeCell ref="A26:C26"/>
    <mergeCell ref="D26:F26"/>
    <mergeCell ref="A27:C27"/>
    <mergeCell ref="D27:F27"/>
    <mergeCell ref="M4:Q4"/>
    <mergeCell ref="M6:M10"/>
    <mergeCell ref="N6:N10"/>
    <mergeCell ref="O6:O10"/>
    <mergeCell ref="P6:P10"/>
    <mergeCell ref="Q6:Q10"/>
    <mergeCell ref="A23:C23"/>
    <mergeCell ref="E23:J23"/>
    <mergeCell ref="A24:C24"/>
    <mergeCell ref="D24:F24"/>
    <mergeCell ref="A25:C25"/>
    <mergeCell ref="D25:F25"/>
    <mergeCell ref="A30:C30"/>
    <mergeCell ref="D30:J30"/>
    <mergeCell ref="A31:C31"/>
    <mergeCell ref="E31:J31"/>
    <mergeCell ref="A32:C32"/>
    <mergeCell ref="D32:F32"/>
    <mergeCell ref="A36:C36"/>
    <mergeCell ref="D36:F36"/>
    <mergeCell ref="A33:C33"/>
    <mergeCell ref="D33:F33"/>
    <mergeCell ref="A34:C34"/>
    <mergeCell ref="D34:F34"/>
    <mergeCell ref="A35:C35"/>
    <mergeCell ref="D35:F35"/>
  </mergeCells>
  <pageMargins left="0.78740157480314965" right="0.39370078740157483" top="0.78740157480314965" bottom="0.39370078740157483" header="0.39370078740157483" footer="0.39370078740157483"/>
  <pageSetup paperSize="9" scale="45" orientation="portrait" verticalDpi="1200" r:id="rId1"/>
  <headerFooter alignWithMargins="0">
    <oddHeader>&amp;R&amp;P (&amp;N)</oddHeader>
  </headerFooter>
  <legacyDrawing r:id="rId2"/>
</worksheet>
</file>

<file path=xl/worksheets/sheet2.xml><?xml version="1.0" encoding="utf-8"?>
<worksheet xmlns="http://schemas.openxmlformats.org/spreadsheetml/2006/main" xmlns:r="http://schemas.openxmlformats.org/officeDocument/2006/relationships">
  <sheetPr>
    <tabColor rgb="FFFFFF00"/>
  </sheetPr>
  <dimension ref="A1:Q50"/>
  <sheetViews>
    <sheetView showGridLines="0" showZeros="0" tabSelected="1" topLeftCell="A28" zoomScale="120" zoomScaleNormal="120" workbookViewId="0">
      <selection activeCell="D25" sqref="D25:F25"/>
    </sheetView>
  </sheetViews>
  <sheetFormatPr defaultRowHeight="11.25"/>
  <cols>
    <col min="1" max="1" width="20.28515625" style="1" customWidth="1"/>
    <col min="2" max="2" width="6.7109375" style="1" customWidth="1"/>
    <col min="3" max="3" width="7.85546875" style="1" customWidth="1"/>
    <col min="4" max="4" width="15.7109375" style="1" customWidth="1"/>
    <col min="5" max="5" width="18.42578125" style="1" customWidth="1"/>
    <col min="6" max="6" width="36.7109375" style="1" customWidth="1"/>
    <col min="7" max="7" width="20.28515625" style="1" customWidth="1"/>
    <col min="8" max="8" width="17.28515625" style="1" customWidth="1"/>
    <col min="9" max="9" width="20.140625" style="1" customWidth="1"/>
    <col min="10" max="10" width="26.28515625" style="1" customWidth="1"/>
    <col min="11" max="11" width="1.5703125" style="1" customWidth="1"/>
    <col min="12" max="12" width="14" style="1" customWidth="1"/>
    <col min="13" max="17" width="36.5703125" style="1" customWidth="1"/>
    <col min="18" max="16384" width="9.140625" style="1"/>
  </cols>
  <sheetData>
    <row r="1" spans="1:17" ht="16.5" customHeight="1">
      <c r="A1" s="24"/>
      <c r="B1" s="24"/>
      <c r="C1" s="24"/>
      <c r="D1" s="25"/>
      <c r="E1" s="25"/>
      <c r="F1" s="155" t="s">
        <v>149</v>
      </c>
      <c r="G1" s="155"/>
      <c r="H1" s="155"/>
      <c r="I1" s="155"/>
      <c r="J1" s="155"/>
    </row>
    <row r="2" spans="1:17" ht="23.25" customHeight="1">
      <c r="A2" s="24"/>
      <c r="B2" s="24"/>
      <c r="C2" s="24"/>
      <c r="D2" s="25"/>
      <c r="E2" s="25"/>
      <c r="F2" s="156" t="s">
        <v>41</v>
      </c>
      <c r="G2" s="156"/>
      <c r="H2" s="156"/>
      <c r="I2" s="156"/>
      <c r="J2" s="156"/>
    </row>
    <row r="3" spans="1:17" ht="5.25" customHeight="1">
      <c r="A3" s="16"/>
      <c r="B3" s="16"/>
      <c r="C3" s="16"/>
      <c r="D3" s="25"/>
      <c r="E3" s="25"/>
      <c r="F3" s="26"/>
      <c r="G3" s="26"/>
      <c r="H3" s="24"/>
      <c r="I3" s="24"/>
      <c r="J3" s="24"/>
    </row>
    <row r="4" spans="1:17" ht="12.75" customHeight="1">
      <c r="A4" s="167" t="s">
        <v>150</v>
      </c>
      <c r="B4" s="117" t="s">
        <v>1</v>
      </c>
      <c r="C4" s="118"/>
      <c r="D4" s="118"/>
      <c r="E4" s="119"/>
      <c r="F4" s="120" t="s">
        <v>2</v>
      </c>
      <c r="G4" s="120"/>
      <c r="H4" s="121" t="s">
        <v>21</v>
      </c>
      <c r="I4" s="122"/>
      <c r="J4" s="119"/>
      <c r="M4" s="91" t="s">
        <v>10</v>
      </c>
      <c r="N4" s="92"/>
      <c r="O4" s="92"/>
      <c r="P4" s="92"/>
      <c r="Q4" s="93"/>
    </row>
    <row r="5" spans="1:17" ht="22.5" customHeight="1">
      <c r="A5" s="168"/>
      <c r="B5" s="123" t="s">
        <v>205</v>
      </c>
      <c r="C5" s="124"/>
      <c r="D5" s="124"/>
      <c r="E5" s="125"/>
      <c r="F5" s="126" t="s">
        <v>204</v>
      </c>
      <c r="G5" s="127"/>
      <c r="H5" s="163">
        <v>25802</v>
      </c>
      <c r="I5" s="128"/>
      <c r="J5" s="127"/>
      <c r="M5" s="4" t="s">
        <v>12</v>
      </c>
      <c r="N5" s="4" t="s">
        <v>26</v>
      </c>
      <c r="O5" s="4" t="s">
        <v>14</v>
      </c>
      <c r="P5" s="4" t="s">
        <v>25</v>
      </c>
      <c r="Q5" s="4" t="s">
        <v>15</v>
      </c>
    </row>
    <row r="6" spans="1:17" ht="22.5" customHeight="1">
      <c r="A6" s="164" t="s">
        <v>159</v>
      </c>
      <c r="B6" s="165"/>
      <c r="C6" s="165"/>
      <c r="D6" s="165"/>
      <c r="E6" s="165"/>
      <c r="F6" s="165"/>
      <c r="G6" s="165"/>
      <c r="H6" s="165"/>
      <c r="I6" s="165"/>
      <c r="J6" s="166"/>
      <c r="M6" s="97" t="s">
        <v>144</v>
      </c>
      <c r="N6" s="97" t="s">
        <v>145</v>
      </c>
      <c r="O6" s="97" t="s">
        <v>146</v>
      </c>
      <c r="P6" s="97" t="s">
        <v>147</v>
      </c>
      <c r="Q6" s="97" t="s">
        <v>148</v>
      </c>
    </row>
    <row r="7" spans="1:17" ht="205.5" customHeight="1">
      <c r="A7" s="106" t="s">
        <v>83</v>
      </c>
      <c r="B7" s="106"/>
      <c r="C7" s="106"/>
      <c r="D7" s="106"/>
      <c r="E7" s="106"/>
      <c r="F7" s="106"/>
      <c r="G7" s="106"/>
      <c r="H7" s="106"/>
      <c r="I7" s="106"/>
      <c r="J7" s="106"/>
      <c r="M7" s="98"/>
      <c r="N7" s="98"/>
      <c r="O7" s="98"/>
      <c r="P7" s="98"/>
      <c r="Q7" s="98"/>
    </row>
    <row r="8" spans="1:17" ht="12" customHeight="1">
      <c r="A8" s="107" t="s">
        <v>151</v>
      </c>
      <c r="B8" s="109" t="s">
        <v>210</v>
      </c>
      <c r="C8" s="110"/>
      <c r="D8" s="110"/>
      <c r="E8" s="110"/>
      <c r="F8" s="110"/>
      <c r="G8" s="110"/>
      <c r="H8" s="110"/>
      <c r="I8" s="110"/>
      <c r="J8" s="111"/>
      <c r="M8" s="98"/>
      <c r="N8" s="98"/>
      <c r="O8" s="98"/>
      <c r="P8" s="98"/>
      <c r="Q8" s="98"/>
    </row>
    <row r="9" spans="1:17" ht="71.25" customHeight="1">
      <c r="A9" s="108"/>
      <c r="B9" s="112"/>
      <c r="C9" s="113"/>
      <c r="D9" s="113"/>
      <c r="E9" s="113"/>
      <c r="F9" s="113"/>
      <c r="G9" s="113"/>
      <c r="H9" s="113"/>
      <c r="I9" s="113"/>
      <c r="J9" s="114"/>
      <c r="M9" s="98"/>
      <c r="N9" s="98"/>
      <c r="O9" s="98"/>
      <c r="P9" s="98"/>
      <c r="Q9" s="98"/>
    </row>
    <row r="10" spans="1:17" s="3" customFormat="1" ht="30.6" customHeight="1">
      <c r="A10" s="28"/>
      <c r="B10" s="28"/>
      <c r="C10" s="28"/>
      <c r="D10" s="29"/>
      <c r="E10" s="29"/>
      <c r="F10" s="29"/>
      <c r="G10" s="29"/>
      <c r="H10" s="29"/>
      <c r="I10" s="29"/>
      <c r="J10" s="29"/>
      <c r="M10" s="99"/>
      <c r="N10" s="99"/>
      <c r="O10" s="99"/>
      <c r="P10" s="99"/>
      <c r="Q10" s="99"/>
    </row>
    <row r="11" spans="1:17" s="3" customFormat="1" ht="24.95" customHeight="1">
      <c r="A11" s="100" t="s">
        <v>44</v>
      </c>
      <c r="B11" s="100"/>
      <c r="C11" s="100"/>
      <c r="D11" s="100"/>
      <c r="E11" s="100"/>
      <c r="F11" s="100"/>
      <c r="G11" s="100"/>
      <c r="H11" s="100"/>
      <c r="I11" s="100"/>
      <c r="J11" s="100"/>
    </row>
    <row r="12" spans="1:17" s="3" customFormat="1" ht="72.95" customHeight="1">
      <c r="A12" s="79" t="s">
        <v>152</v>
      </c>
      <c r="B12" s="80"/>
      <c r="C12" s="81"/>
      <c r="D12" s="82" t="s">
        <v>212</v>
      </c>
      <c r="E12" s="83"/>
      <c r="F12" s="83"/>
      <c r="G12" s="83"/>
      <c r="H12" s="83"/>
      <c r="I12" s="83"/>
      <c r="J12" s="84"/>
    </row>
    <row r="13" spans="1:17" s="3" customFormat="1" ht="91.5" customHeight="1">
      <c r="A13" s="79" t="s">
        <v>153</v>
      </c>
      <c r="B13" s="80"/>
      <c r="C13" s="81"/>
      <c r="D13" s="30">
        <v>4</v>
      </c>
      <c r="E13" s="85" t="str">
        <f>IF(D13="","Valitse harmaaseen laatikkoon tavoitetaso asteikolla 1-5",IF(D13=1,M6,IF(D13=2,N6,IF(D13=3,O6,IF(D13=4,P6,IF(D13=5,Q6,))))))</f>
        <v>• Opiskelija suunnittelee ja toteuttaa työkokonaisuuden itsenäisesti
• Opiskelija toimii yhteistyökykyisesti ja rakentavasti vuorovaikutustilanteissa
• Opiskelija selviytyy ongelmanratkaisutilanteista hyödyntäen monipuolisia ratkaisutapoja
• Opiskelija soveltaa työssä tarvittavaa tietoa monipuolisesti ja perustellusti
• Opiskelija arvioi suoriutumistaan realistisesti sekä tunnistaa vahvuuksiaan ja kehittämisen kohteitaan</v>
      </c>
      <c r="F13" s="86"/>
      <c r="G13" s="86"/>
      <c r="H13" s="86"/>
      <c r="I13" s="86"/>
      <c r="J13" s="87"/>
    </row>
    <row r="14" spans="1:17" s="3" customFormat="1" ht="24" customHeight="1">
      <c r="A14" s="88" t="s">
        <v>9</v>
      </c>
      <c r="B14" s="89"/>
      <c r="C14" s="90"/>
      <c r="D14" s="88" t="s">
        <v>154</v>
      </c>
      <c r="E14" s="89"/>
      <c r="F14" s="90"/>
      <c r="G14" s="52" t="s">
        <v>155</v>
      </c>
      <c r="H14" s="52" t="s">
        <v>13</v>
      </c>
      <c r="I14" s="52" t="s">
        <v>143</v>
      </c>
      <c r="J14" s="52" t="s">
        <v>142</v>
      </c>
      <c r="M14"/>
      <c r="N14"/>
      <c r="O14"/>
      <c r="P14"/>
      <c r="Q14"/>
    </row>
    <row r="15" spans="1:17" s="3" customFormat="1" ht="51.75" customHeight="1">
      <c r="A15" s="73" t="s">
        <v>42</v>
      </c>
      <c r="B15" s="74"/>
      <c r="C15" s="75"/>
      <c r="D15" s="161" t="s">
        <v>207</v>
      </c>
      <c r="E15" s="77"/>
      <c r="F15" s="78"/>
      <c r="G15" s="5" t="s">
        <v>203</v>
      </c>
      <c r="H15" s="2"/>
      <c r="I15" s="2"/>
      <c r="J15" s="2"/>
      <c r="M15"/>
      <c r="N15"/>
      <c r="O15"/>
      <c r="P15"/>
      <c r="Q15"/>
    </row>
    <row r="16" spans="1:17" s="3" customFormat="1" ht="51.6" customHeight="1">
      <c r="A16" s="73" t="s">
        <v>84</v>
      </c>
      <c r="B16" s="74"/>
      <c r="C16" s="75"/>
      <c r="D16" s="161" t="s">
        <v>213</v>
      </c>
      <c r="E16" s="77"/>
      <c r="F16" s="78"/>
      <c r="G16" s="72" t="s">
        <v>215</v>
      </c>
      <c r="H16" s="13"/>
      <c r="I16" s="13"/>
      <c r="J16" s="13"/>
      <c r="M16"/>
      <c r="N16"/>
      <c r="O16"/>
      <c r="P16"/>
      <c r="Q16"/>
    </row>
    <row r="17" spans="1:17" s="3" customFormat="1" ht="47.25" customHeight="1">
      <c r="A17" s="73" t="s">
        <v>43</v>
      </c>
      <c r="B17" s="74"/>
      <c r="C17" s="75"/>
      <c r="D17" s="161" t="s">
        <v>214</v>
      </c>
      <c r="E17" s="77"/>
      <c r="F17" s="78"/>
      <c r="G17" s="72"/>
      <c r="H17" s="13"/>
      <c r="I17" s="13"/>
      <c r="J17" s="13"/>
      <c r="M17"/>
      <c r="N17"/>
      <c r="O17"/>
      <c r="P17"/>
      <c r="Q17"/>
    </row>
    <row r="18" spans="1:17" s="3" customFormat="1" ht="43.5" customHeight="1">
      <c r="A18" s="31"/>
      <c r="B18" s="31"/>
      <c r="C18" s="31"/>
      <c r="D18" s="31"/>
      <c r="E18" s="31"/>
      <c r="F18" s="31"/>
      <c r="G18" s="31"/>
      <c r="H18" s="31"/>
      <c r="I18" s="31"/>
      <c r="J18" s="31"/>
      <c r="M18"/>
      <c r="N18"/>
      <c r="O18"/>
      <c r="P18"/>
      <c r="Q18"/>
    </row>
    <row r="19" spans="1:17" s="3" customFormat="1" ht="21.6" customHeight="1">
      <c r="A19" s="100" t="s">
        <v>45</v>
      </c>
      <c r="B19" s="100"/>
      <c r="C19" s="100"/>
      <c r="D19" s="100"/>
      <c r="E19" s="100"/>
      <c r="F19" s="100"/>
      <c r="G19" s="100"/>
      <c r="H19" s="100"/>
      <c r="I19" s="100"/>
      <c r="J19" s="100"/>
      <c r="M19" s="14"/>
      <c r="N19" s="14"/>
      <c r="O19" s="14"/>
      <c r="P19" s="14"/>
      <c r="Q19" s="14"/>
    </row>
    <row r="20" spans="1:17" s="3" customFormat="1" ht="72.95" customHeight="1">
      <c r="A20" s="79" t="s">
        <v>152</v>
      </c>
      <c r="B20" s="80"/>
      <c r="C20" s="81"/>
      <c r="D20" s="82" t="s">
        <v>211</v>
      </c>
      <c r="E20" s="83"/>
      <c r="F20" s="83"/>
      <c r="G20" s="83"/>
      <c r="H20" s="83"/>
      <c r="I20" s="83"/>
      <c r="J20" s="84"/>
      <c r="M20" s="14"/>
      <c r="N20" s="14"/>
      <c r="O20" s="14"/>
      <c r="P20" s="14"/>
      <c r="Q20" s="14"/>
    </row>
    <row r="21" spans="1:17" ht="88.5" customHeight="1">
      <c r="A21" s="79" t="s">
        <v>153</v>
      </c>
      <c r="B21" s="80"/>
      <c r="C21" s="81"/>
      <c r="D21" s="30">
        <v>4</v>
      </c>
      <c r="E21" s="85" t="str">
        <f>IF(D21="","Valitse harmaaseen laatikkoon tavoitetaso asteikolla 1-5",IF(D21=1,M6,IF(D21=2,N6,IF(D21=3,O6,IF(D21=4,P6,IF(D21=5,Q6,))))))</f>
        <v>• Opiskelija suunnittelee ja toteuttaa työkokonaisuuden itsenäisesti
• Opiskelija toimii yhteistyökykyisesti ja rakentavasti vuorovaikutustilanteissa
• Opiskelija selviytyy ongelmanratkaisutilanteista hyödyntäen monipuolisia ratkaisutapoja
• Opiskelija soveltaa työssä tarvittavaa tietoa monipuolisesti ja perustellusti
• Opiskelija arvioi suoriutumistaan realistisesti sekä tunnistaa vahvuuksiaan ja kehittämisen kohteitaan</v>
      </c>
      <c r="F21" s="86"/>
      <c r="G21" s="86"/>
      <c r="H21" s="86"/>
      <c r="I21" s="86"/>
      <c r="J21" s="87"/>
      <c r="M21"/>
      <c r="N21"/>
      <c r="O21"/>
      <c r="P21"/>
      <c r="Q21"/>
    </row>
    <row r="22" spans="1:17" ht="24" customHeight="1">
      <c r="A22" s="88" t="s">
        <v>9</v>
      </c>
      <c r="B22" s="89"/>
      <c r="C22" s="90"/>
      <c r="D22" s="88" t="s">
        <v>154</v>
      </c>
      <c r="E22" s="89"/>
      <c r="F22" s="90"/>
      <c r="G22" s="52" t="s">
        <v>155</v>
      </c>
      <c r="H22" s="52" t="s">
        <v>13</v>
      </c>
      <c r="I22" s="52" t="s">
        <v>143</v>
      </c>
      <c r="J22" s="52" t="s">
        <v>142</v>
      </c>
      <c r="M22"/>
      <c r="N22"/>
      <c r="O22"/>
      <c r="P22"/>
      <c r="Q22"/>
    </row>
    <row r="23" spans="1:17" ht="62.25" customHeight="1">
      <c r="A23" s="73" t="s">
        <v>47</v>
      </c>
      <c r="B23" s="74"/>
      <c r="C23" s="75"/>
      <c r="D23" s="161" t="s">
        <v>208</v>
      </c>
      <c r="E23" s="77"/>
      <c r="F23" s="78"/>
      <c r="G23" s="5" t="s">
        <v>179</v>
      </c>
      <c r="H23" s="2"/>
      <c r="I23" s="2"/>
      <c r="J23" s="2"/>
      <c r="M23"/>
      <c r="N23"/>
      <c r="O23"/>
      <c r="P23"/>
      <c r="Q23"/>
    </row>
    <row r="24" spans="1:17" ht="62.25" customHeight="1">
      <c r="A24" s="73" t="s">
        <v>48</v>
      </c>
      <c r="B24" s="74"/>
      <c r="C24" s="75"/>
      <c r="D24" s="161" t="s">
        <v>217</v>
      </c>
      <c r="E24" s="77"/>
      <c r="F24" s="78"/>
      <c r="G24" s="5" t="s">
        <v>206</v>
      </c>
      <c r="H24" s="2"/>
      <c r="I24" s="2"/>
      <c r="J24" s="2"/>
      <c r="M24"/>
      <c r="N24"/>
      <c r="O24"/>
      <c r="P24"/>
      <c r="Q24"/>
    </row>
    <row r="25" spans="1:17" ht="55.5" customHeight="1">
      <c r="A25" s="73" t="s">
        <v>49</v>
      </c>
      <c r="B25" s="74"/>
      <c r="C25" s="75"/>
      <c r="D25" s="161" t="s">
        <v>178</v>
      </c>
      <c r="E25" s="77"/>
      <c r="F25" s="78"/>
      <c r="G25" s="72" t="s">
        <v>180</v>
      </c>
      <c r="H25" s="13"/>
      <c r="I25" s="13"/>
      <c r="J25" s="13"/>
      <c r="M25"/>
      <c r="N25"/>
      <c r="O25"/>
      <c r="P25"/>
      <c r="Q25"/>
    </row>
    <row r="26" spans="1:17" ht="64.5" customHeight="1">
      <c r="A26" s="102" t="s">
        <v>50</v>
      </c>
      <c r="B26" s="102"/>
      <c r="C26" s="102"/>
      <c r="D26" s="162" t="s">
        <v>208</v>
      </c>
      <c r="E26" s="101"/>
      <c r="F26" s="101"/>
      <c r="G26" s="72" t="s">
        <v>209</v>
      </c>
      <c r="H26" s="13"/>
      <c r="I26" s="13"/>
      <c r="J26" s="13"/>
      <c r="M26"/>
      <c r="N26"/>
      <c r="O26"/>
      <c r="P26"/>
      <c r="Q26"/>
    </row>
    <row r="27" spans="1:17" ht="52.5" customHeight="1">
      <c r="A27" s="32"/>
      <c r="B27" s="33"/>
      <c r="C27" s="33"/>
      <c r="D27" s="34"/>
      <c r="E27" s="34"/>
      <c r="F27" s="34"/>
      <c r="G27" s="34"/>
      <c r="H27" s="34"/>
      <c r="I27" s="34"/>
      <c r="J27" s="34"/>
      <c r="M27"/>
      <c r="N27"/>
      <c r="O27"/>
      <c r="P27"/>
      <c r="Q27"/>
    </row>
    <row r="28" spans="1:17" ht="19.5" customHeight="1">
      <c r="A28" s="100" t="s">
        <v>51</v>
      </c>
      <c r="B28" s="100"/>
      <c r="C28" s="100"/>
      <c r="D28" s="100"/>
      <c r="E28" s="100"/>
      <c r="F28" s="100"/>
      <c r="G28" s="100"/>
      <c r="H28" s="100"/>
      <c r="I28" s="100"/>
      <c r="J28" s="100"/>
      <c r="M28"/>
      <c r="N28"/>
      <c r="O28"/>
      <c r="P28"/>
      <c r="Q28"/>
    </row>
    <row r="29" spans="1:17" ht="78" customHeight="1">
      <c r="A29" s="79" t="s">
        <v>152</v>
      </c>
      <c r="B29" s="80"/>
      <c r="C29" s="81"/>
      <c r="D29" s="82" t="s">
        <v>216</v>
      </c>
      <c r="E29" s="83"/>
      <c r="F29" s="83"/>
      <c r="G29" s="83"/>
      <c r="H29" s="83"/>
      <c r="I29" s="83"/>
      <c r="J29" s="84"/>
      <c r="M29"/>
      <c r="N29"/>
      <c r="O29"/>
      <c r="P29"/>
      <c r="Q29"/>
    </row>
    <row r="30" spans="1:17" ht="87" customHeight="1">
      <c r="A30" s="79" t="s">
        <v>153</v>
      </c>
      <c r="B30" s="80"/>
      <c r="C30" s="81"/>
      <c r="D30" s="30"/>
      <c r="E30" s="85" t="str">
        <f>IF(D30="","Valitse harmaaseen laatikkoon tavoitetaso asteikolla 1-5",IF(D30=1,M6,IF(D30=2,N6,IF(D30=3,O6,IF(D30=4,P6,IF(D30=5,Q6,))))))</f>
        <v>Valitse harmaaseen laatikkoon tavoitetaso asteikolla 1-5</v>
      </c>
      <c r="F30" s="86"/>
      <c r="G30" s="86"/>
      <c r="H30" s="86"/>
      <c r="I30" s="86"/>
      <c r="J30" s="87"/>
      <c r="M30"/>
      <c r="N30"/>
      <c r="O30"/>
      <c r="P30"/>
      <c r="Q30"/>
    </row>
    <row r="31" spans="1:17" ht="24" customHeight="1">
      <c r="A31" s="88" t="s">
        <v>9</v>
      </c>
      <c r="B31" s="89"/>
      <c r="C31" s="90"/>
      <c r="D31" s="88" t="s">
        <v>154</v>
      </c>
      <c r="E31" s="89"/>
      <c r="F31" s="90"/>
      <c r="G31" s="52" t="s">
        <v>155</v>
      </c>
      <c r="H31" s="52" t="s">
        <v>13</v>
      </c>
      <c r="I31" s="52" t="s">
        <v>143</v>
      </c>
      <c r="J31" s="52" t="s">
        <v>142</v>
      </c>
      <c r="M31"/>
      <c r="N31"/>
      <c r="O31"/>
      <c r="P31"/>
      <c r="Q31"/>
    </row>
    <row r="32" spans="1:17" ht="65.099999999999994" customHeight="1">
      <c r="A32" s="73" t="s">
        <v>52</v>
      </c>
      <c r="B32" s="74"/>
      <c r="C32" s="75"/>
      <c r="D32" s="161" t="s">
        <v>216</v>
      </c>
      <c r="E32" s="77"/>
      <c r="F32" s="78"/>
      <c r="G32" s="5" t="s">
        <v>216</v>
      </c>
      <c r="H32" s="2"/>
      <c r="I32" s="2"/>
      <c r="J32" s="2"/>
      <c r="L32" s="15"/>
      <c r="M32"/>
      <c r="N32"/>
      <c r="O32"/>
      <c r="P32"/>
      <c r="Q32"/>
    </row>
    <row r="33" spans="1:17" ht="63" customHeight="1">
      <c r="A33" s="73" t="s">
        <v>53</v>
      </c>
      <c r="B33" s="74"/>
      <c r="C33" s="75"/>
      <c r="D33" s="161" t="s">
        <v>216</v>
      </c>
      <c r="E33" s="77"/>
      <c r="F33" s="78"/>
      <c r="G33" s="72" t="s">
        <v>216</v>
      </c>
      <c r="H33" s="13"/>
      <c r="I33" s="13"/>
      <c r="J33" s="13"/>
      <c r="L33" s="15"/>
      <c r="M33"/>
      <c r="N33"/>
      <c r="O33"/>
      <c r="P33"/>
      <c r="Q33"/>
    </row>
    <row r="34" spans="1:17" ht="55.5" customHeight="1">
      <c r="A34" s="73" t="s">
        <v>54</v>
      </c>
      <c r="B34" s="74"/>
      <c r="C34" s="75"/>
      <c r="D34" s="161"/>
      <c r="E34" s="77"/>
      <c r="F34" s="78"/>
      <c r="G34" s="72" t="s">
        <v>216</v>
      </c>
      <c r="H34" s="13"/>
      <c r="I34" s="13"/>
      <c r="J34" s="13"/>
      <c r="L34" s="15"/>
      <c r="M34"/>
      <c r="N34"/>
      <c r="O34"/>
      <c r="P34"/>
      <c r="Q34"/>
    </row>
    <row r="35" spans="1:17" ht="54.6" customHeight="1">
      <c r="A35" s="73" t="s">
        <v>55</v>
      </c>
      <c r="B35" s="74"/>
      <c r="C35" s="75"/>
      <c r="D35" s="161" t="s">
        <v>216</v>
      </c>
      <c r="E35" s="77"/>
      <c r="F35" s="78"/>
      <c r="G35" s="72"/>
      <c r="H35" s="13"/>
      <c r="I35" s="13"/>
      <c r="J35" s="13"/>
      <c r="L35" s="15"/>
      <c r="M35"/>
      <c r="N35"/>
      <c r="O35"/>
      <c r="P35"/>
      <c r="Q35"/>
    </row>
    <row r="36" spans="1:17" ht="30" customHeight="1">
      <c r="A36" s="24"/>
      <c r="B36" s="24"/>
      <c r="C36" s="24"/>
      <c r="D36" s="24"/>
      <c r="E36" s="24"/>
      <c r="F36" s="24"/>
      <c r="G36" s="24"/>
      <c r="H36" s="24"/>
      <c r="I36" s="24"/>
      <c r="J36" s="24"/>
    </row>
    <row r="37" spans="1:17" s="6" customFormat="1" ht="24.75" customHeight="1">
      <c r="A37" s="140" t="s">
        <v>6</v>
      </c>
      <c r="B37" s="141"/>
      <c r="C37" s="141"/>
      <c r="D37" s="141"/>
      <c r="E37" s="141"/>
      <c r="F37" s="141"/>
      <c r="G37" s="141"/>
      <c r="H37" s="141"/>
      <c r="I37" s="141"/>
      <c r="J37" s="142"/>
    </row>
    <row r="38" spans="1:17" s="6" customFormat="1" ht="25.5" customHeight="1">
      <c r="A38" s="35" t="s">
        <v>0</v>
      </c>
      <c r="B38" s="143"/>
      <c r="C38" s="144"/>
      <c r="D38" s="144"/>
      <c r="E38" s="144"/>
      <c r="F38" s="144"/>
      <c r="G38" s="144"/>
      <c r="H38" s="144"/>
      <c r="I38" s="144"/>
      <c r="J38" s="145"/>
    </row>
    <row r="39" spans="1:17" s="6" customFormat="1" ht="54.75" customHeight="1">
      <c r="A39" s="146"/>
      <c r="B39" s="147"/>
      <c r="C39" s="147"/>
      <c r="D39" s="147"/>
      <c r="E39" s="148"/>
      <c r="F39" s="146"/>
      <c r="G39" s="148"/>
      <c r="H39" s="149"/>
      <c r="I39" s="150"/>
      <c r="J39" s="151"/>
    </row>
    <row r="40" spans="1:17" s="6" customFormat="1" ht="15" customHeight="1">
      <c r="A40" s="157" t="s">
        <v>19</v>
      </c>
      <c r="B40" s="158"/>
      <c r="C40" s="158"/>
      <c r="D40" s="158"/>
      <c r="E40" s="159"/>
      <c r="F40" s="160" t="s">
        <v>4</v>
      </c>
      <c r="G40" s="160"/>
      <c r="H40" s="158" t="s">
        <v>5</v>
      </c>
      <c r="I40" s="158"/>
      <c r="J40" s="159"/>
    </row>
    <row r="41" spans="1:17" s="6" customFormat="1">
      <c r="A41" s="36"/>
      <c r="B41" s="36"/>
      <c r="C41" s="36"/>
      <c r="D41" s="36"/>
      <c r="E41" s="36"/>
      <c r="F41" s="36"/>
      <c r="G41" s="36"/>
      <c r="H41" s="36"/>
      <c r="I41" s="36"/>
      <c r="J41" s="36"/>
    </row>
    <row r="42" spans="1:17" s="6" customFormat="1" ht="15.75">
      <c r="A42" s="37" t="s">
        <v>16</v>
      </c>
      <c r="B42" s="36" t="s">
        <v>17</v>
      </c>
      <c r="C42" s="36"/>
      <c r="D42" s="36"/>
      <c r="E42" s="36"/>
      <c r="F42" s="36"/>
      <c r="G42" s="36"/>
      <c r="H42" s="36"/>
      <c r="I42" s="36"/>
      <c r="J42" s="36"/>
    </row>
    <row r="43" spans="1:17" s="9" customFormat="1" ht="9.75" customHeight="1" thickBot="1">
      <c r="A43" s="8"/>
      <c r="B43" s="8"/>
      <c r="C43" s="8"/>
      <c r="D43" s="8"/>
      <c r="E43" s="8"/>
      <c r="F43" s="8"/>
      <c r="G43" s="8"/>
      <c r="H43" s="8"/>
      <c r="I43" s="8"/>
      <c r="J43" s="38"/>
    </row>
    <row r="44" spans="1:17" s="9" customFormat="1" ht="24" customHeight="1">
      <c r="A44" s="129" t="s">
        <v>141</v>
      </c>
      <c r="B44" s="130"/>
      <c r="C44" s="130"/>
      <c r="D44" s="130"/>
      <c r="E44" s="130"/>
      <c r="F44" s="130"/>
      <c r="G44" s="130"/>
      <c r="H44" s="130"/>
      <c r="I44" s="130"/>
      <c r="J44" s="131"/>
    </row>
    <row r="45" spans="1:17" s="9" customFormat="1" ht="150.75" customHeight="1">
      <c r="A45" s="132"/>
      <c r="B45" s="133"/>
      <c r="C45" s="133"/>
      <c r="D45" s="133"/>
      <c r="E45" s="133"/>
      <c r="F45" s="133"/>
      <c r="G45" s="133"/>
      <c r="H45" s="133"/>
      <c r="I45" s="133"/>
      <c r="J45" s="134"/>
    </row>
    <row r="46" spans="1:17" s="9" customFormat="1" ht="53.25" customHeight="1">
      <c r="A46" s="135" t="s">
        <v>20</v>
      </c>
      <c r="B46" s="136"/>
      <c r="C46" s="136"/>
      <c r="D46" s="136"/>
      <c r="E46" s="136"/>
      <c r="F46" s="136"/>
      <c r="G46" s="136"/>
      <c r="H46" s="137" t="s">
        <v>182</v>
      </c>
      <c r="I46" s="138"/>
      <c r="J46" s="139"/>
    </row>
    <row r="47" spans="1:17" s="9" customFormat="1" ht="15.75" customHeight="1">
      <c r="A47" s="39" t="s">
        <v>7</v>
      </c>
      <c r="B47" s="40"/>
      <c r="C47" s="40"/>
      <c r="D47" s="41"/>
      <c r="E47" s="41"/>
      <c r="F47" s="41"/>
      <c r="G47" s="41"/>
      <c r="H47" s="41"/>
      <c r="I47" s="41"/>
      <c r="J47" s="42"/>
    </row>
    <row r="48" spans="1:17" s="9" customFormat="1" ht="38.25" customHeight="1">
      <c r="A48" s="12" t="s">
        <v>18</v>
      </c>
      <c r="B48" s="43"/>
      <c r="C48" s="43"/>
      <c r="D48" s="44"/>
      <c r="E48" s="44"/>
      <c r="F48" s="44"/>
      <c r="G48" s="44"/>
      <c r="H48" s="44"/>
      <c r="I48" s="44"/>
      <c r="J48" s="45"/>
    </row>
    <row r="49" spans="1:10" s="9" customFormat="1" ht="18.75" customHeight="1">
      <c r="A49" s="12">
        <f ca="1">NOW()</f>
        <v>45006.530431944448</v>
      </c>
      <c r="B49" s="152"/>
      <c r="C49" s="153"/>
      <c r="D49" s="153"/>
      <c r="E49" s="152" t="s">
        <v>11</v>
      </c>
      <c r="F49" s="153"/>
      <c r="G49" s="10" t="s">
        <v>183</v>
      </c>
      <c r="H49" s="11"/>
      <c r="I49" s="11"/>
      <c r="J49" s="46"/>
    </row>
    <row r="50" spans="1:10" s="9" customFormat="1" ht="13.5" thickBot="1">
      <c r="A50" s="47" t="s">
        <v>0</v>
      </c>
      <c r="B50" s="154"/>
      <c r="C50" s="154"/>
      <c r="D50" s="154"/>
      <c r="E50" s="154" t="s">
        <v>19</v>
      </c>
      <c r="F50" s="154"/>
      <c r="G50" s="154" t="s">
        <v>8</v>
      </c>
      <c r="H50" s="154"/>
      <c r="I50" s="48"/>
      <c r="J50" s="49"/>
    </row>
  </sheetData>
  <sheetProtection password="B10B" sheet="1" selectLockedCells="1"/>
  <mergeCells count="79">
    <mergeCell ref="F1:J1"/>
    <mergeCell ref="F2:J2"/>
    <mergeCell ref="A4:A5"/>
    <mergeCell ref="B4:E4"/>
    <mergeCell ref="F4:G4"/>
    <mergeCell ref="H4:J4"/>
    <mergeCell ref="M4:Q4"/>
    <mergeCell ref="B5:E5"/>
    <mergeCell ref="F5:G5"/>
    <mergeCell ref="H5:J5"/>
    <mergeCell ref="A6:J6"/>
    <mergeCell ref="M6:M10"/>
    <mergeCell ref="N6:N10"/>
    <mergeCell ref="O6:O10"/>
    <mergeCell ref="P6:P10"/>
    <mergeCell ref="Q6:Q10"/>
    <mergeCell ref="A7:J7"/>
    <mergeCell ref="A8:A9"/>
    <mergeCell ref="B8:J9"/>
    <mergeCell ref="A11:J11"/>
    <mergeCell ref="A12:C12"/>
    <mergeCell ref="D12:J12"/>
    <mergeCell ref="A13:C13"/>
    <mergeCell ref="E13:J13"/>
    <mergeCell ref="A14:C14"/>
    <mergeCell ref="D14:F14"/>
    <mergeCell ref="A15:C15"/>
    <mergeCell ref="D15:F15"/>
    <mergeCell ref="A19:J19"/>
    <mergeCell ref="A20:C20"/>
    <mergeCell ref="D20:J20"/>
    <mergeCell ref="A21:C21"/>
    <mergeCell ref="E21:J21"/>
    <mergeCell ref="A16:C16"/>
    <mergeCell ref="D16:F16"/>
    <mergeCell ref="A17:C17"/>
    <mergeCell ref="D17:F17"/>
    <mergeCell ref="A22:C22"/>
    <mergeCell ref="D22:F22"/>
    <mergeCell ref="A23:C23"/>
    <mergeCell ref="D23:F23"/>
    <mergeCell ref="A25:C25"/>
    <mergeCell ref="D25:F25"/>
    <mergeCell ref="A26:C26"/>
    <mergeCell ref="D26:F26"/>
    <mergeCell ref="A28:J28"/>
    <mergeCell ref="A29:C29"/>
    <mergeCell ref="D29:J29"/>
    <mergeCell ref="A30:C30"/>
    <mergeCell ref="E30:J30"/>
    <mergeCell ref="A31:C31"/>
    <mergeCell ref="D31:F31"/>
    <mergeCell ref="A32:C32"/>
    <mergeCell ref="D32:F32"/>
    <mergeCell ref="A33:C33"/>
    <mergeCell ref="D33:F33"/>
    <mergeCell ref="A34:C34"/>
    <mergeCell ref="D34:F34"/>
    <mergeCell ref="A35:C35"/>
    <mergeCell ref="D35:F35"/>
    <mergeCell ref="A37:J37"/>
    <mergeCell ref="B38:J38"/>
    <mergeCell ref="E49:F49"/>
    <mergeCell ref="A39:E39"/>
    <mergeCell ref="F39:G39"/>
    <mergeCell ref="H39:J39"/>
    <mergeCell ref="A40:E40"/>
    <mergeCell ref="F40:G40"/>
    <mergeCell ref="H40:J40"/>
    <mergeCell ref="B50:D50"/>
    <mergeCell ref="E50:F50"/>
    <mergeCell ref="G50:H50"/>
    <mergeCell ref="A24:C24"/>
    <mergeCell ref="D24:F24"/>
    <mergeCell ref="A44:J44"/>
    <mergeCell ref="A45:J45"/>
    <mergeCell ref="A46:G46"/>
    <mergeCell ref="H46:J46"/>
    <mergeCell ref="B49:D49"/>
  </mergeCells>
  <pageMargins left="0.78740157480314965" right="0.39370078740157483" top="0.78740157480314965" bottom="0.39370078740157483" header="0.39370078740157483" footer="0.39370078740157483"/>
  <pageSetup paperSize="9" scale="45" orientation="portrait" verticalDpi="1200" r:id="rId1"/>
  <headerFooter alignWithMargins="0">
    <oddHeader>&amp;R&amp;P (&amp;N)</oddHeader>
  </headerFooter>
  <legacyDrawing r:id="rId2"/>
</worksheet>
</file>

<file path=xl/worksheets/sheet3.xml><?xml version="1.0" encoding="utf-8"?>
<worksheet xmlns="http://schemas.openxmlformats.org/spreadsheetml/2006/main" xmlns:r="http://schemas.openxmlformats.org/officeDocument/2006/relationships">
  <sheetPr>
    <tabColor rgb="FFFFFF00"/>
  </sheetPr>
  <dimension ref="A1:Q58"/>
  <sheetViews>
    <sheetView showGridLines="0" showZeros="0" topLeftCell="A7" zoomScale="87" zoomScaleNormal="87" workbookViewId="0">
      <selection activeCell="D43" sqref="D43:F43"/>
    </sheetView>
  </sheetViews>
  <sheetFormatPr defaultRowHeight="11.25"/>
  <cols>
    <col min="1" max="1" width="20.28515625" style="1" customWidth="1"/>
    <col min="2" max="2" width="6.7109375" style="1" customWidth="1"/>
    <col min="3" max="3" width="7.85546875" style="1" customWidth="1"/>
    <col min="4" max="4" width="15.7109375" style="1" customWidth="1"/>
    <col min="5" max="5" width="18.42578125" style="1" customWidth="1"/>
    <col min="6" max="6" width="36.7109375" style="1" customWidth="1"/>
    <col min="7" max="7" width="20.28515625" style="1" customWidth="1"/>
    <col min="8" max="8" width="17.28515625" style="1" customWidth="1"/>
    <col min="9" max="9" width="19.7109375" style="1" customWidth="1"/>
    <col min="10" max="10" width="26.28515625" style="1" customWidth="1"/>
    <col min="11" max="11" width="1.5703125" style="1" customWidth="1"/>
    <col min="12" max="12" width="14" style="1" customWidth="1"/>
    <col min="13" max="17" width="36.5703125" style="1" customWidth="1"/>
    <col min="18" max="16384" width="9.140625" style="1"/>
  </cols>
  <sheetData>
    <row r="1" spans="1:17" ht="16.5" customHeight="1">
      <c r="A1" s="24"/>
      <c r="B1" s="24"/>
      <c r="C1" s="24"/>
      <c r="D1" s="25"/>
      <c r="E1" s="25"/>
      <c r="F1" s="155" t="s">
        <v>149</v>
      </c>
      <c r="G1" s="155"/>
      <c r="H1" s="155"/>
      <c r="I1" s="155"/>
      <c r="J1" s="155"/>
    </row>
    <row r="2" spans="1:17" ht="23.25" customHeight="1">
      <c r="A2" s="24"/>
      <c r="B2" s="24"/>
      <c r="C2" s="24"/>
      <c r="D2" s="25"/>
      <c r="E2" s="25"/>
      <c r="F2" s="156" t="s">
        <v>80</v>
      </c>
      <c r="G2" s="156"/>
      <c r="H2" s="156"/>
      <c r="I2" s="156"/>
      <c r="J2" s="156"/>
    </row>
    <row r="3" spans="1:17" ht="5.25" customHeight="1">
      <c r="A3" s="16"/>
      <c r="B3" s="16"/>
      <c r="C3" s="16"/>
      <c r="D3" s="25"/>
      <c r="E3" s="25"/>
      <c r="F3" s="26"/>
      <c r="G3" s="26"/>
      <c r="H3" s="24"/>
      <c r="I3" s="24"/>
      <c r="J3" s="24"/>
    </row>
    <row r="4" spans="1:17" ht="12.75" customHeight="1">
      <c r="A4" s="167" t="s">
        <v>150</v>
      </c>
      <c r="B4" s="117" t="s">
        <v>1</v>
      </c>
      <c r="C4" s="118"/>
      <c r="D4" s="118"/>
      <c r="E4" s="119"/>
      <c r="F4" s="120" t="s">
        <v>2</v>
      </c>
      <c r="G4" s="120"/>
      <c r="H4" s="121" t="s">
        <v>21</v>
      </c>
      <c r="I4" s="122"/>
      <c r="J4" s="119"/>
      <c r="M4" s="91" t="s">
        <v>10</v>
      </c>
      <c r="N4" s="92"/>
      <c r="O4" s="92"/>
      <c r="P4" s="92"/>
      <c r="Q4" s="93"/>
    </row>
    <row r="5" spans="1:17" ht="22.5" customHeight="1">
      <c r="A5" s="168"/>
      <c r="B5" s="123"/>
      <c r="C5" s="124"/>
      <c r="D5" s="124"/>
      <c r="E5" s="125"/>
      <c r="F5" s="126"/>
      <c r="G5" s="127"/>
      <c r="H5" s="126"/>
      <c r="I5" s="128"/>
      <c r="J5" s="127"/>
      <c r="M5" s="4" t="s">
        <v>12</v>
      </c>
      <c r="N5" s="4" t="s">
        <v>26</v>
      </c>
      <c r="O5" s="4" t="s">
        <v>14</v>
      </c>
      <c r="P5" s="4" t="s">
        <v>25</v>
      </c>
      <c r="Q5" s="4" t="s">
        <v>15</v>
      </c>
    </row>
    <row r="6" spans="1:17" ht="22.5" customHeight="1">
      <c r="A6" s="103" t="s">
        <v>160</v>
      </c>
      <c r="B6" s="104"/>
      <c r="C6" s="104"/>
      <c r="D6" s="104"/>
      <c r="E6" s="104"/>
      <c r="F6" s="104"/>
      <c r="G6" s="104"/>
      <c r="H6" s="104"/>
      <c r="I6" s="104"/>
      <c r="J6" s="105"/>
      <c r="M6" s="97" t="s">
        <v>144</v>
      </c>
      <c r="N6" s="97" t="s">
        <v>145</v>
      </c>
      <c r="O6" s="97" t="s">
        <v>146</v>
      </c>
      <c r="P6" s="97" t="s">
        <v>147</v>
      </c>
      <c r="Q6" s="97" t="s">
        <v>148</v>
      </c>
    </row>
    <row r="7" spans="1:17" ht="240" customHeight="1">
      <c r="A7" s="169" t="s">
        <v>85</v>
      </c>
      <c r="B7" s="106"/>
      <c r="C7" s="106"/>
      <c r="D7" s="106"/>
      <c r="E7" s="106"/>
      <c r="F7" s="106"/>
      <c r="G7" s="106"/>
      <c r="H7" s="106"/>
      <c r="I7" s="106"/>
      <c r="J7" s="106"/>
      <c r="M7" s="98"/>
      <c r="N7" s="98"/>
      <c r="O7" s="98"/>
      <c r="P7" s="98"/>
      <c r="Q7" s="98"/>
    </row>
    <row r="8" spans="1:17" ht="12" customHeight="1">
      <c r="A8" s="107" t="s">
        <v>151</v>
      </c>
      <c r="B8" s="109"/>
      <c r="C8" s="110"/>
      <c r="D8" s="110"/>
      <c r="E8" s="110"/>
      <c r="F8" s="110"/>
      <c r="G8" s="110"/>
      <c r="H8" s="110"/>
      <c r="I8" s="110"/>
      <c r="J8" s="111"/>
      <c r="M8" s="98"/>
      <c r="N8" s="98"/>
      <c r="O8" s="98"/>
      <c r="P8" s="98"/>
      <c r="Q8" s="98"/>
    </row>
    <row r="9" spans="1:17" ht="71.25" customHeight="1">
      <c r="A9" s="108"/>
      <c r="B9" s="112"/>
      <c r="C9" s="113"/>
      <c r="D9" s="113"/>
      <c r="E9" s="113"/>
      <c r="F9" s="113"/>
      <c r="G9" s="113"/>
      <c r="H9" s="113"/>
      <c r="I9" s="113"/>
      <c r="J9" s="114"/>
      <c r="M9" s="98"/>
      <c r="N9" s="98"/>
      <c r="O9" s="98"/>
      <c r="P9" s="98"/>
      <c r="Q9" s="98"/>
    </row>
    <row r="10" spans="1:17" s="3" customFormat="1" ht="29.1" customHeight="1">
      <c r="A10" s="28"/>
      <c r="B10" s="28"/>
      <c r="C10" s="28"/>
      <c r="D10" s="29"/>
      <c r="E10" s="29"/>
      <c r="F10" s="29"/>
      <c r="G10" s="29"/>
      <c r="H10" s="29"/>
      <c r="I10" s="29"/>
      <c r="J10" s="29"/>
      <c r="M10" s="99"/>
      <c r="N10" s="99"/>
      <c r="O10" s="99"/>
      <c r="P10" s="99"/>
      <c r="Q10" s="99"/>
    </row>
    <row r="11" spans="1:17" s="3" customFormat="1" ht="24.95" customHeight="1">
      <c r="A11" s="100" t="s">
        <v>56</v>
      </c>
      <c r="B11" s="100"/>
      <c r="C11" s="100"/>
      <c r="D11" s="100"/>
      <c r="E11" s="100"/>
      <c r="F11" s="100"/>
      <c r="G11" s="100"/>
      <c r="H11" s="100"/>
      <c r="I11" s="100"/>
      <c r="J11" s="100"/>
    </row>
    <row r="12" spans="1:17" s="3" customFormat="1" ht="72.95" customHeight="1">
      <c r="A12" s="79" t="s">
        <v>152</v>
      </c>
      <c r="B12" s="80"/>
      <c r="C12" s="81"/>
      <c r="D12" s="82" t="s">
        <v>163</v>
      </c>
      <c r="E12" s="83"/>
      <c r="F12" s="83"/>
      <c r="G12" s="83"/>
      <c r="H12" s="83"/>
      <c r="I12" s="83"/>
      <c r="J12" s="84"/>
    </row>
    <row r="13" spans="1:17" s="3" customFormat="1" ht="88.5" customHeight="1">
      <c r="A13" s="79" t="s">
        <v>153</v>
      </c>
      <c r="B13" s="80"/>
      <c r="C13" s="81"/>
      <c r="D13" s="30"/>
      <c r="E13" s="85" t="str">
        <f>IF(D13="","Valitse harmaaseen laatikkoon tavoitetaso asteikolla 1-5",IF(D13=1,M6,IF(D13=2,N6,IF(D13=3,O6,IF(D13=4,P6,IF(D13=5,Q6,))))))</f>
        <v>Valitse harmaaseen laatikkoon tavoitetaso asteikolla 1-5</v>
      </c>
      <c r="F13" s="86"/>
      <c r="G13" s="86"/>
      <c r="H13" s="86"/>
      <c r="I13" s="86"/>
      <c r="J13" s="87"/>
    </row>
    <row r="14" spans="1:17" s="3" customFormat="1" ht="24" customHeight="1">
      <c r="A14" s="88" t="s">
        <v>9</v>
      </c>
      <c r="B14" s="89"/>
      <c r="C14" s="90"/>
      <c r="D14" s="88" t="s">
        <v>154</v>
      </c>
      <c r="E14" s="89"/>
      <c r="F14" s="90"/>
      <c r="G14" s="52" t="s">
        <v>155</v>
      </c>
      <c r="H14" s="52" t="s">
        <v>13</v>
      </c>
      <c r="I14" s="52" t="s">
        <v>143</v>
      </c>
      <c r="J14" s="52" t="s">
        <v>142</v>
      </c>
      <c r="M14"/>
      <c r="N14"/>
      <c r="O14"/>
      <c r="P14"/>
      <c r="Q14"/>
    </row>
    <row r="15" spans="1:17" s="3" customFormat="1" ht="51.75" customHeight="1">
      <c r="A15" s="73" t="s">
        <v>57</v>
      </c>
      <c r="B15" s="74"/>
      <c r="C15" s="75"/>
      <c r="D15" s="76"/>
      <c r="E15" s="77"/>
      <c r="F15" s="78"/>
      <c r="G15" s="5" t="s">
        <v>184</v>
      </c>
      <c r="H15" s="2"/>
      <c r="I15" s="2"/>
      <c r="J15" s="2"/>
      <c r="M15"/>
      <c r="N15"/>
      <c r="O15"/>
      <c r="P15"/>
      <c r="Q15"/>
    </row>
    <row r="16" spans="1:17" s="3" customFormat="1" ht="51.6" customHeight="1">
      <c r="A16" s="73" t="s">
        <v>58</v>
      </c>
      <c r="B16" s="74"/>
      <c r="C16" s="75"/>
      <c r="D16" s="76"/>
      <c r="E16" s="77"/>
      <c r="F16" s="78"/>
      <c r="G16" s="13"/>
      <c r="H16" s="13"/>
      <c r="I16" s="13"/>
      <c r="J16" s="13"/>
      <c r="M16"/>
      <c r="N16"/>
      <c r="O16"/>
      <c r="P16"/>
      <c r="Q16"/>
    </row>
    <row r="17" spans="1:17" s="3" customFormat="1" ht="47.25" customHeight="1">
      <c r="A17" s="73" t="s">
        <v>59</v>
      </c>
      <c r="B17" s="74"/>
      <c r="C17" s="75"/>
      <c r="D17" s="161" t="s">
        <v>186</v>
      </c>
      <c r="E17" s="77"/>
      <c r="F17" s="78"/>
      <c r="G17" s="72" t="s">
        <v>185</v>
      </c>
      <c r="H17" s="13"/>
      <c r="I17" s="13"/>
      <c r="J17" s="13"/>
      <c r="M17"/>
      <c r="N17"/>
      <c r="O17"/>
      <c r="P17"/>
      <c r="Q17"/>
    </row>
    <row r="18" spans="1:17" s="3" customFormat="1" ht="43.5" customHeight="1">
      <c r="A18" s="31"/>
      <c r="B18" s="31"/>
      <c r="C18" s="31"/>
      <c r="D18" s="31"/>
      <c r="E18" s="31"/>
      <c r="F18" s="31"/>
      <c r="G18" s="31"/>
      <c r="H18" s="31"/>
      <c r="I18" s="31"/>
      <c r="J18" s="31"/>
      <c r="M18"/>
      <c r="N18"/>
      <c r="O18"/>
      <c r="P18"/>
      <c r="Q18"/>
    </row>
    <row r="19" spans="1:17" s="3" customFormat="1" ht="21.6" customHeight="1">
      <c r="A19" s="100" t="s">
        <v>60</v>
      </c>
      <c r="B19" s="100"/>
      <c r="C19" s="100"/>
      <c r="D19" s="100"/>
      <c r="E19" s="100"/>
      <c r="F19" s="100"/>
      <c r="G19" s="100"/>
      <c r="H19" s="100"/>
      <c r="I19" s="100"/>
      <c r="J19" s="100"/>
      <c r="M19" s="14"/>
      <c r="N19" s="14"/>
      <c r="O19" s="14"/>
      <c r="P19" s="14"/>
      <c r="Q19" s="14"/>
    </row>
    <row r="20" spans="1:17" s="3" customFormat="1" ht="72.95" customHeight="1">
      <c r="A20" s="79" t="s">
        <v>152</v>
      </c>
      <c r="B20" s="80"/>
      <c r="C20" s="81"/>
      <c r="D20" s="82" t="s">
        <v>163</v>
      </c>
      <c r="E20" s="83"/>
      <c r="F20" s="83"/>
      <c r="G20" s="83"/>
      <c r="H20" s="83"/>
      <c r="I20" s="83"/>
      <c r="J20" s="84"/>
      <c r="M20" s="14"/>
      <c r="N20" s="14"/>
      <c r="O20" s="14"/>
      <c r="P20" s="14"/>
      <c r="Q20" s="14"/>
    </row>
    <row r="21" spans="1:17" ht="87.95" customHeight="1">
      <c r="A21" s="79" t="s">
        <v>153</v>
      </c>
      <c r="B21" s="80"/>
      <c r="C21" s="81"/>
      <c r="D21" s="30"/>
      <c r="E21" s="85" t="str">
        <f>IF(D21="","Valitse harmaaseen laatikkoon tavoitetaso asteikolla 1-5",IF(D21=1,M6,IF(D21=2,N6,IF(D21=3,O6,IF(D21=4,P6,IF(D21=5,Q6,))))))</f>
        <v>Valitse harmaaseen laatikkoon tavoitetaso asteikolla 1-5</v>
      </c>
      <c r="F21" s="86"/>
      <c r="G21" s="86"/>
      <c r="H21" s="86"/>
      <c r="I21" s="86"/>
      <c r="J21" s="87"/>
      <c r="M21"/>
      <c r="N21"/>
      <c r="O21"/>
      <c r="P21"/>
      <c r="Q21"/>
    </row>
    <row r="22" spans="1:17" ht="24" customHeight="1">
      <c r="A22" s="88" t="s">
        <v>9</v>
      </c>
      <c r="B22" s="89"/>
      <c r="C22" s="90"/>
      <c r="D22" s="88" t="s">
        <v>154</v>
      </c>
      <c r="E22" s="89"/>
      <c r="F22" s="90"/>
      <c r="G22" s="52" t="s">
        <v>155</v>
      </c>
      <c r="H22" s="52" t="s">
        <v>13</v>
      </c>
      <c r="I22" s="52" t="s">
        <v>143</v>
      </c>
      <c r="J22" s="52" t="s">
        <v>142</v>
      </c>
      <c r="M22"/>
      <c r="N22"/>
      <c r="O22"/>
      <c r="P22"/>
      <c r="Q22"/>
    </row>
    <row r="23" spans="1:17" ht="62.25" customHeight="1">
      <c r="A23" s="73" t="s">
        <v>61</v>
      </c>
      <c r="B23" s="74"/>
      <c r="C23" s="75"/>
      <c r="D23" s="161" t="s">
        <v>188</v>
      </c>
      <c r="E23" s="77"/>
      <c r="F23" s="78"/>
      <c r="G23" s="5" t="s">
        <v>187</v>
      </c>
      <c r="H23" s="2"/>
      <c r="I23" s="2"/>
      <c r="J23" s="2"/>
      <c r="M23"/>
      <c r="N23"/>
      <c r="O23"/>
      <c r="P23"/>
      <c r="Q23"/>
    </row>
    <row r="24" spans="1:17" ht="62.25" customHeight="1">
      <c r="A24" s="73" t="s">
        <v>62</v>
      </c>
      <c r="B24" s="74"/>
      <c r="C24" s="75"/>
      <c r="D24" s="76" t="s">
        <v>188</v>
      </c>
      <c r="E24" s="77"/>
      <c r="F24" s="78"/>
      <c r="G24" s="2" t="s">
        <v>187</v>
      </c>
      <c r="H24" s="2"/>
      <c r="I24" s="2"/>
      <c r="J24" s="2"/>
      <c r="M24"/>
      <c r="N24"/>
      <c r="O24"/>
      <c r="P24"/>
      <c r="Q24"/>
    </row>
    <row r="25" spans="1:17" ht="55.5" customHeight="1">
      <c r="A25" s="73" t="s">
        <v>63</v>
      </c>
      <c r="B25" s="74"/>
      <c r="C25" s="75"/>
      <c r="D25" s="76" t="s">
        <v>188</v>
      </c>
      <c r="E25" s="77"/>
      <c r="F25" s="78"/>
      <c r="G25" s="72" t="s">
        <v>189</v>
      </c>
      <c r="H25" s="13"/>
      <c r="I25" s="13"/>
      <c r="J25" s="13"/>
      <c r="M25"/>
      <c r="N25"/>
      <c r="O25"/>
      <c r="P25"/>
      <c r="Q25"/>
    </row>
    <row r="26" spans="1:17" ht="52.5" customHeight="1">
      <c r="A26" s="32"/>
      <c r="B26" s="33"/>
      <c r="C26" s="33"/>
      <c r="D26" s="34"/>
      <c r="E26" s="34"/>
      <c r="F26" s="34"/>
      <c r="G26" s="34"/>
      <c r="H26" s="34"/>
      <c r="I26" s="34"/>
      <c r="J26" s="34"/>
      <c r="M26"/>
      <c r="N26"/>
      <c r="O26"/>
      <c r="P26"/>
      <c r="Q26"/>
    </row>
    <row r="27" spans="1:17" ht="19.5" customHeight="1">
      <c r="A27" s="100" t="s">
        <v>86</v>
      </c>
      <c r="B27" s="100"/>
      <c r="C27" s="100"/>
      <c r="D27" s="100"/>
      <c r="E27" s="100"/>
      <c r="F27" s="100"/>
      <c r="G27" s="100"/>
      <c r="H27" s="100"/>
      <c r="I27" s="100"/>
      <c r="J27" s="100"/>
      <c r="M27"/>
      <c r="N27"/>
      <c r="O27"/>
      <c r="P27"/>
      <c r="Q27"/>
    </row>
    <row r="28" spans="1:17" ht="78" customHeight="1">
      <c r="A28" s="79" t="s">
        <v>152</v>
      </c>
      <c r="B28" s="80"/>
      <c r="C28" s="81"/>
      <c r="D28" s="82" t="s">
        <v>163</v>
      </c>
      <c r="E28" s="83"/>
      <c r="F28" s="83"/>
      <c r="G28" s="83"/>
      <c r="H28" s="83"/>
      <c r="I28" s="83"/>
      <c r="J28" s="84"/>
      <c r="M28"/>
      <c r="N28"/>
      <c r="O28"/>
      <c r="P28"/>
      <c r="Q28"/>
    </row>
    <row r="29" spans="1:17" ht="87.6" customHeight="1">
      <c r="A29" s="79" t="s">
        <v>153</v>
      </c>
      <c r="B29" s="80"/>
      <c r="C29" s="81"/>
      <c r="D29" s="30"/>
      <c r="E29" s="85" t="str">
        <f>IF(D29="","Valitse harmaaseen laatikkoon tavoitetaso asteikolla 1-5",IF(D29=1,M6,IF(D29=2,N6,IF(D29=3,O6,IF(D29=4,P6,IF(D29=5,Q6,))))))</f>
        <v>Valitse harmaaseen laatikkoon tavoitetaso asteikolla 1-5</v>
      </c>
      <c r="F29" s="86"/>
      <c r="G29" s="86"/>
      <c r="H29" s="86"/>
      <c r="I29" s="86"/>
      <c r="J29" s="87"/>
      <c r="M29"/>
      <c r="N29"/>
      <c r="O29"/>
      <c r="P29"/>
      <c r="Q29"/>
    </row>
    <row r="30" spans="1:17" ht="24" customHeight="1">
      <c r="A30" s="88" t="s">
        <v>9</v>
      </c>
      <c r="B30" s="89"/>
      <c r="C30" s="90"/>
      <c r="D30" s="88" t="s">
        <v>154</v>
      </c>
      <c r="E30" s="89"/>
      <c r="F30" s="90"/>
      <c r="G30" s="52" t="s">
        <v>155</v>
      </c>
      <c r="H30" s="52" t="s">
        <v>13</v>
      </c>
      <c r="I30" s="52" t="s">
        <v>143</v>
      </c>
      <c r="J30" s="52" t="s">
        <v>142</v>
      </c>
      <c r="M30"/>
      <c r="N30"/>
      <c r="O30"/>
      <c r="P30"/>
      <c r="Q30"/>
    </row>
    <row r="31" spans="1:17" ht="65.099999999999994" customHeight="1">
      <c r="A31" s="73" t="s">
        <v>87</v>
      </c>
      <c r="B31" s="74"/>
      <c r="C31" s="75"/>
      <c r="D31" s="161" t="s">
        <v>190</v>
      </c>
      <c r="E31" s="77"/>
      <c r="F31" s="78"/>
      <c r="G31" s="2" t="s">
        <v>181</v>
      </c>
      <c r="H31" s="2"/>
      <c r="I31" s="2"/>
      <c r="J31" s="2"/>
      <c r="L31" s="15"/>
      <c r="M31"/>
      <c r="N31"/>
      <c r="O31"/>
      <c r="P31"/>
      <c r="Q31"/>
    </row>
    <row r="32" spans="1:17" ht="63" customHeight="1">
      <c r="A32" s="73" t="s">
        <v>88</v>
      </c>
      <c r="B32" s="74"/>
      <c r="C32" s="75"/>
      <c r="D32" s="161" t="s">
        <v>192</v>
      </c>
      <c r="E32" s="77"/>
      <c r="F32" s="78"/>
      <c r="G32" s="72" t="s">
        <v>191</v>
      </c>
      <c r="H32" s="13"/>
      <c r="I32" s="13"/>
      <c r="J32" s="13"/>
      <c r="L32" s="15"/>
      <c r="M32"/>
      <c r="N32"/>
      <c r="O32"/>
      <c r="P32"/>
      <c r="Q32"/>
    </row>
    <row r="33" spans="1:17" ht="55.5" customHeight="1">
      <c r="A33" s="73" t="s">
        <v>64</v>
      </c>
      <c r="B33" s="74"/>
      <c r="C33" s="75"/>
      <c r="D33" s="161" t="s">
        <v>193</v>
      </c>
      <c r="E33" s="77"/>
      <c r="F33" s="78"/>
      <c r="G33" s="72" t="s">
        <v>191</v>
      </c>
      <c r="H33" s="13"/>
      <c r="I33" s="13"/>
      <c r="J33" s="13"/>
      <c r="L33" s="15"/>
      <c r="M33"/>
      <c r="N33"/>
      <c r="O33"/>
      <c r="P33"/>
      <c r="Q33"/>
    </row>
    <row r="34" spans="1:17" ht="55.5" customHeight="1">
      <c r="A34" s="73" t="s">
        <v>65</v>
      </c>
      <c r="B34" s="74"/>
      <c r="C34" s="75"/>
      <c r="D34" s="161" t="s">
        <v>195</v>
      </c>
      <c r="E34" s="77"/>
      <c r="F34" s="78"/>
      <c r="G34" s="72" t="s">
        <v>194</v>
      </c>
      <c r="H34" s="13"/>
      <c r="I34" s="13"/>
      <c r="J34" s="13"/>
      <c r="L34" s="15"/>
      <c r="M34"/>
      <c r="N34"/>
      <c r="O34"/>
      <c r="P34"/>
      <c r="Q34"/>
    </row>
    <row r="35" spans="1:17" ht="54.6" customHeight="1">
      <c r="A35" s="73" t="s">
        <v>66</v>
      </c>
      <c r="B35" s="74"/>
      <c r="C35" s="75"/>
      <c r="D35" s="161" t="s">
        <v>196</v>
      </c>
      <c r="E35" s="77"/>
      <c r="F35" s="78"/>
      <c r="G35" s="13"/>
      <c r="H35" s="13"/>
      <c r="I35" s="13"/>
      <c r="J35" s="13"/>
      <c r="L35" s="15"/>
      <c r="M35"/>
      <c r="N35"/>
      <c r="O35"/>
      <c r="P35"/>
      <c r="Q35"/>
    </row>
    <row r="36" spans="1:17" ht="44.45" customHeight="1">
      <c r="A36" s="53"/>
      <c r="B36" s="53"/>
      <c r="C36" s="53"/>
      <c r="D36" s="34"/>
      <c r="E36" s="34"/>
      <c r="F36" s="34"/>
      <c r="G36" s="16"/>
      <c r="H36" s="16"/>
      <c r="I36" s="16"/>
      <c r="J36" s="16"/>
      <c r="L36" s="15"/>
      <c r="M36"/>
      <c r="N36"/>
      <c r="O36"/>
      <c r="P36"/>
      <c r="Q36"/>
    </row>
    <row r="37" spans="1:17" ht="29.1" customHeight="1">
      <c r="A37" s="100" t="s">
        <v>67</v>
      </c>
      <c r="B37" s="100"/>
      <c r="C37" s="100"/>
      <c r="D37" s="100"/>
      <c r="E37" s="100"/>
      <c r="F37" s="100"/>
      <c r="G37" s="100"/>
      <c r="H37" s="100"/>
      <c r="I37" s="100"/>
      <c r="J37" s="100"/>
      <c r="L37" s="15"/>
      <c r="M37"/>
      <c r="N37"/>
      <c r="O37"/>
      <c r="P37"/>
      <c r="Q37"/>
    </row>
    <row r="38" spans="1:17" ht="70.5" customHeight="1">
      <c r="A38" s="79" t="s">
        <v>152</v>
      </c>
      <c r="B38" s="80"/>
      <c r="C38" s="81"/>
      <c r="D38" s="82" t="s">
        <v>163</v>
      </c>
      <c r="E38" s="83"/>
      <c r="F38" s="83"/>
      <c r="G38" s="83"/>
      <c r="H38" s="83"/>
      <c r="I38" s="83"/>
      <c r="J38" s="84"/>
      <c r="L38" s="15"/>
      <c r="M38"/>
      <c r="N38"/>
      <c r="O38"/>
      <c r="P38"/>
      <c r="Q38"/>
    </row>
    <row r="39" spans="1:17" ht="87.6" customHeight="1">
      <c r="A39" s="79" t="s">
        <v>153</v>
      </c>
      <c r="B39" s="80"/>
      <c r="C39" s="81"/>
      <c r="D39" s="30"/>
      <c r="E39" s="85" t="str">
        <f>IF(D39="","Valitse harmaaseen laatikkoon tavoitetaso asteikolla 1-5",IF(D39=1,M6,IF(D39=2,N6,IF(D39=3,O6,IF(D39=4,P6,IF(D39=5,Q6,))))))</f>
        <v>Valitse harmaaseen laatikkoon tavoitetaso asteikolla 1-5</v>
      </c>
      <c r="F39" s="86"/>
      <c r="G39" s="86"/>
      <c r="H39" s="86"/>
      <c r="I39" s="86"/>
      <c r="J39" s="87"/>
      <c r="L39" s="15"/>
      <c r="M39"/>
      <c r="N39"/>
      <c r="O39"/>
      <c r="P39"/>
      <c r="Q39"/>
    </row>
    <row r="40" spans="1:17" ht="21.95" customHeight="1">
      <c r="A40" s="88" t="s">
        <v>9</v>
      </c>
      <c r="B40" s="89"/>
      <c r="C40" s="90"/>
      <c r="D40" s="88" t="s">
        <v>154</v>
      </c>
      <c r="E40" s="89"/>
      <c r="F40" s="90"/>
      <c r="G40" s="52" t="s">
        <v>155</v>
      </c>
      <c r="H40" s="52" t="s">
        <v>13</v>
      </c>
      <c r="I40" s="52" t="s">
        <v>143</v>
      </c>
      <c r="J40" s="52" t="s">
        <v>142</v>
      </c>
      <c r="L40" s="15"/>
      <c r="M40"/>
      <c r="N40"/>
      <c r="O40"/>
      <c r="P40"/>
      <c r="Q40"/>
    </row>
    <row r="41" spans="1:17" ht="59.1" customHeight="1">
      <c r="A41" s="73" t="s">
        <v>89</v>
      </c>
      <c r="B41" s="74"/>
      <c r="C41" s="75"/>
      <c r="D41" s="161" t="s">
        <v>198</v>
      </c>
      <c r="E41" s="77"/>
      <c r="F41" s="78"/>
      <c r="G41" s="5" t="s">
        <v>197</v>
      </c>
      <c r="H41" s="2"/>
      <c r="I41" s="2"/>
      <c r="J41" s="2"/>
      <c r="L41" s="15"/>
      <c r="M41"/>
      <c r="N41"/>
      <c r="O41"/>
      <c r="P41"/>
      <c r="Q41"/>
    </row>
    <row r="42" spans="1:17" ht="60" customHeight="1">
      <c r="A42" s="73" t="s">
        <v>68</v>
      </c>
      <c r="B42" s="74"/>
      <c r="C42" s="75"/>
      <c r="D42" s="161" t="s">
        <v>200</v>
      </c>
      <c r="E42" s="77"/>
      <c r="F42" s="78"/>
      <c r="G42" s="72" t="s">
        <v>199</v>
      </c>
      <c r="H42" s="13"/>
      <c r="I42" s="13"/>
      <c r="J42" s="13"/>
      <c r="L42" s="15"/>
      <c r="M42"/>
      <c r="N42"/>
      <c r="O42"/>
      <c r="P42"/>
      <c r="Q42"/>
    </row>
    <row r="43" spans="1:17" ht="61.5" customHeight="1">
      <c r="A43" s="73" t="s">
        <v>69</v>
      </c>
      <c r="B43" s="74"/>
      <c r="C43" s="75"/>
      <c r="D43" s="161" t="s">
        <v>201</v>
      </c>
      <c r="E43" s="77"/>
      <c r="F43" s="78"/>
      <c r="G43" s="72" t="s">
        <v>202</v>
      </c>
      <c r="H43" s="13"/>
      <c r="I43" s="13"/>
      <c r="J43" s="13"/>
      <c r="L43" s="15"/>
      <c r="M43"/>
      <c r="N43"/>
      <c r="O43"/>
      <c r="P43"/>
      <c r="Q43"/>
    </row>
    <row r="44" spans="1:17" ht="30" customHeight="1">
      <c r="A44" s="24"/>
      <c r="B44" s="24"/>
      <c r="C44" s="24"/>
      <c r="D44" s="24"/>
      <c r="E44" s="24"/>
      <c r="F44" s="24"/>
      <c r="G44" s="24"/>
      <c r="H44" s="24"/>
      <c r="I44" s="24"/>
      <c r="J44" s="24"/>
    </row>
    <row r="45" spans="1:17" s="6" customFormat="1" ht="24.75" customHeight="1">
      <c r="A45" s="140" t="s">
        <v>6</v>
      </c>
      <c r="B45" s="141"/>
      <c r="C45" s="141"/>
      <c r="D45" s="141"/>
      <c r="E45" s="141"/>
      <c r="F45" s="141"/>
      <c r="G45" s="141"/>
      <c r="H45" s="141"/>
      <c r="I45" s="141"/>
      <c r="J45" s="142"/>
    </row>
    <row r="46" spans="1:17" s="6" customFormat="1" ht="25.5" customHeight="1">
      <c r="A46" s="35" t="s">
        <v>0</v>
      </c>
      <c r="B46" s="143"/>
      <c r="C46" s="144"/>
      <c r="D46" s="144"/>
      <c r="E46" s="144"/>
      <c r="F46" s="144"/>
      <c r="G46" s="144"/>
      <c r="H46" s="144"/>
      <c r="I46" s="144"/>
      <c r="J46" s="145"/>
    </row>
    <row r="47" spans="1:17" s="6" customFormat="1" ht="54.75" customHeight="1">
      <c r="A47" s="146"/>
      <c r="B47" s="147"/>
      <c r="C47" s="147"/>
      <c r="D47" s="147"/>
      <c r="E47" s="148"/>
      <c r="F47" s="146"/>
      <c r="G47" s="148"/>
      <c r="H47" s="149"/>
      <c r="I47" s="150"/>
      <c r="J47" s="151"/>
    </row>
    <row r="48" spans="1:17" s="6" customFormat="1" ht="15" customHeight="1">
      <c r="A48" s="157" t="s">
        <v>19</v>
      </c>
      <c r="B48" s="158"/>
      <c r="C48" s="158"/>
      <c r="D48" s="158"/>
      <c r="E48" s="159"/>
      <c r="F48" s="160" t="s">
        <v>4</v>
      </c>
      <c r="G48" s="160"/>
      <c r="H48" s="158" t="s">
        <v>5</v>
      </c>
      <c r="I48" s="158"/>
      <c r="J48" s="159"/>
    </row>
    <row r="49" spans="1:10" s="6" customFormat="1">
      <c r="A49" s="36"/>
      <c r="B49" s="36"/>
      <c r="C49" s="36"/>
      <c r="D49" s="36"/>
      <c r="E49" s="36"/>
      <c r="F49" s="36"/>
      <c r="G49" s="36"/>
      <c r="H49" s="36"/>
      <c r="I49" s="36"/>
      <c r="J49" s="36"/>
    </row>
    <row r="50" spans="1:10" s="6" customFormat="1" ht="15.75">
      <c r="A50" s="37" t="s">
        <v>16</v>
      </c>
      <c r="B50" s="36" t="s">
        <v>17</v>
      </c>
      <c r="C50" s="36"/>
      <c r="D50" s="36"/>
      <c r="E50" s="36"/>
      <c r="F50" s="36"/>
      <c r="G50" s="36"/>
      <c r="H50" s="36"/>
      <c r="I50" s="36"/>
      <c r="J50" s="36"/>
    </row>
    <row r="51" spans="1:10" s="9" customFormat="1" ht="9.75" customHeight="1" thickBot="1">
      <c r="A51" s="8"/>
      <c r="B51" s="8"/>
      <c r="C51" s="8"/>
      <c r="D51" s="8"/>
      <c r="E51" s="8"/>
      <c r="F51" s="8"/>
      <c r="G51" s="8"/>
      <c r="H51" s="8"/>
      <c r="I51" s="8"/>
      <c r="J51" s="38"/>
    </row>
    <row r="52" spans="1:10" s="9" customFormat="1" ht="24" customHeight="1">
      <c r="A52" s="129" t="s">
        <v>141</v>
      </c>
      <c r="B52" s="130"/>
      <c r="C52" s="130"/>
      <c r="D52" s="130"/>
      <c r="E52" s="130"/>
      <c r="F52" s="130"/>
      <c r="G52" s="130"/>
      <c r="H52" s="130"/>
      <c r="I52" s="130"/>
      <c r="J52" s="131"/>
    </row>
    <row r="53" spans="1:10" s="9" customFormat="1" ht="150.75" customHeight="1">
      <c r="A53" s="132"/>
      <c r="B53" s="133"/>
      <c r="C53" s="133"/>
      <c r="D53" s="133"/>
      <c r="E53" s="133"/>
      <c r="F53" s="133"/>
      <c r="G53" s="133"/>
      <c r="H53" s="133"/>
      <c r="I53" s="133"/>
      <c r="J53" s="134"/>
    </row>
    <row r="54" spans="1:10" s="9" customFormat="1" ht="53.25" customHeight="1">
      <c r="A54" s="135" t="s">
        <v>20</v>
      </c>
      <c r="B54" s="136"/>
      <c r="C54" s="136"/>
      <c r="D54" s="136"/>
      <c r="E54" s="136"/>
      <c r="F54" s="136"/>
      <c r="G54" s="136"/>
      <c r="H54" s="137"/>
      <c r="I54" s="138"/>
      <c r="J54" s="139"/>
    </row>
    <row r="55" spans="1:10" s="9" customFormat="1" ht="15.75" customHeight="1">
      <c r="A55" s="39" t="s">
        <v>7</v>
      </c>
      <c r="B55" s="40"/>
      <c r="C55" s="40"/>
      <c r="D55" s="41"/>
      <c r="E55" s="41"/>
      <c r="F55" s="41"/>
      <c r="G55" s="41"/>
      <c r="H55" s="41"/>
      <c r="I55" s="41"/>
      <c r="J55" s="42"/>
    </row>
    <row r="56" spans="1:10" s="9" customFormat="1" ht="38.25" customHeight="1">
      <c r="A56" s="12" t="s">
        <v>18</v>
      </c>
      <c r="B56" s="43"/>
      <c r="C56" s="43"/>
      <c r="D56" s="44"/>
      <c r="E56" s="44"/>
      <c r="F56" s="44"/>
      <c r="G56" s="44"/>
      <c r="H56" s="44"/>
      <c r="I56" s="44"/>
      <c r="J56" s="45"/>
    </row>
    <row r="57" spans="1:10" s="9" customFormat="1" ht="18.75" customHeight="1">
      <c r="A57" s="12">
        <f ca="1">NOW()</f>
        <v>45006.530431944448</v>
      </c>
      <c r="B57" s="152"/>
      <c r="C57" s="153"/>
      <c r="D57" s="153"/>
      <c r="E57" s="152" t="s">
        <v>11</v>
      </c>
      <c r="F57" s="153"/>
      <c r="G57" s="10" t="s">
        <v>11</v>
      </c>
      <c r="H57" s="11"/>
      <c r="I57" s="11"/>
      <c r="J57" s="46"/>
    </row>
    <row r="58" spans="1:10" s="9" customFormat="1" ht="13.5" thickBot="1">
      <c r="A58" s="47" t="s">
        <v>0</v>
      </c>
      <c r="B58" s="154"/>
      <c r="C58" s="154"/>
      <c r="D58" s="154"/>
      <c r="E58" s="154" t="s">
        <v>19</v>
      </c>
      <c r="F58" s="154"/>
      <c r="G58" s="154" t="s">
        <v>8</v>
      </c>
      <c r="H58" s="154"/>
      <c r="I58" s="48"/>
      <c r="J58" s="49"/>
    </row>
  </sheetData>
  <sheetProtection password="B10B" sheet="1" selectLockedCells="1"/>
  <mergeCells count="92">
    <mergeCell ref="F1:J1"/>
    <mergeCell ref="F2:J2"/>
    <mergeCell ref="A4:A5"/>
    <mergeCell ref="B4:E4"/>
    <mergeCell ref="F4:G4"/>
    <mergeCell ref="H4:J4"/>
    <mergeCell ref="M4:Q4"/>
    <mergeCell ref="B5:E5"/>
    <mergeCell ref="F5:G5"/>
    <mergeCell ref="H5:J5"/>
    <mergeCell ref="A6:J6"/>
    <mergeCell ref="M6:M10"/>
    <mergeCell ref="N6:N10"/>
    <mergeCell ref="O6:O10"/>
    <mergeCell ref="P6:P10"/>
    <mergeCell ref="Q6:Q10"/>
    <mergeCell ref="A7:J7"/>
    <mergeCell ref="A8:A9"/>
    <mergeCell ref="B8:J9"/>
    <mergeCell ref="A11:J11"/>
    <mergeCell ref="A12:C12"/>
    <mergeCell ref="D12:J12"/>
    <mergeCell ref="A13:C13"/>
    <mergeCell ref="E13:J13"/>
    <mergeCell ref="A14:C14"/>
    <mergeCell ref="D14:F14"/>
    <mergeCell ref="A15:C15"/>
    <mergeCell ref="D15:F15"/>
    <mergeCell ref="A16:C16"/>
    <mergeCell ref="D16:F16"/>
    <mergeCell ref="A17:C17"/>
    <mergeCell ref="D17:F17"/>
    <mergeCell ref="A19:J19"/>
    <mergeCell ref="A20:C20"/>
    <mergeCell ref="D20:J20"/>
    <mergeCell ref="A24:C24"/>
    <mergeCell ref="D24:F24"/>
    <mergeCell ref="A25:C25"/>
    <mergeCell ref="D25:F25"/>
    <mergeCell ref="A21:C21"/>
    <mergeCell ref="E21:J21"/>
    <mergeCell ref="A22:C22"/>
    <mergeCell ref="D22:F22"/>
    <mergeCell ref="A23:C23"/>
    <mergeCell ref="D23:F23"/>
    <mergeCell ref="A27:J27"/>
    <mergeCell ref="A28:C28"/>
    <mergeCell ref="D28:J28"/>
    <mergeCell ref="A29:C29"/>
    <mergeCell ref="E29:J29"/>
    <mergeCell ref="A30:C30"/>
    <mergeCell ref="D30:F30"/>
    <mergeCell ref="A31:C31"/>
    <mergeCell ref="D31:F31"/>
    <mergeCell ref="A32:C32"/>
    <mergeCell ref="D32:F32"/>
    <mergeCell ref="A33:C33"/>
    <mergeCell ref="D33:F33"/>
    <mergeCell ref="A45:J45"/>
    <mergeCell ref="B46:J46"/>
    <mergeCell ref="A47:E47"/>
    <mergeCell ref="F47:G47"/>
    <mergeCell ref="H47:J47"/>
    <mergeCell ref="A40:C40"/>
    <mergeCell ref="D40:F40"/>
    <mergeCell ref="A41:C41"/>
    <mergeCell ref="A48:E48"/>
    <mergeCell ref="F48:G48"/>
    <mergeCell ref="H48:J48"/>
    <mergeCell ref="A52:J52"/>
    <mergeCell ref="A53:J53"/>
    <mergeCell ref="A54:G54"/>
    <mergeCell ref="H54:J54"/>
    <mergeCell ref="B57:D57"/>
    <mergeCell ref="E57:F57"/>
    <mergeCell ref="B58:D58"/>
    <mergeCell ref="E58:F58"/>
    <mergeCell ref="G58:H58"/>
    <mergeCell ref="A37:J37"/>
    <mergeCell ref="A38:C38"/>
    <mergeCell ref="D38:J38"/>
    <mergeCell ref="A39:C39"/>
    <mergeCell ref="E39:J39"/>
    <mergeCell ref="A34:C34"/>
    <mergeCell ref="D34:F34"/>
    <mergeCell ref="D41:F41"/>
    <mergeCell ref="A42:C42"/>
    <mergeCell ref="D42:F42"/>
    <mergeCell ref="A43:C43"/>
    <mergeCell ref="D43:F43"/>
    <mergeCell ref="A35:C35"/>
    <mergeCell ref="D35:F35"/>
  </mergeCells>
  <pageMargins left="0.78740157480314965" right="0.39370078740157483" top="0.78740157480314965" bottom="0.39370078740157483" header="0.39370078740157483" footer="0.39370078740157483"/>
  <pageSetup paperSize="9" scale="45" orientation="portrait" verticalDpi="1200" r:id="rId1"/>
  <headerFooter alignWithMargins="0">
    <oddHeader>&amp;R&amp;P (&amp;N)</oddHeader>
  </headerFooter>
  <legacyDrawing r:id="rId2"/>
</worksheet>
</file>

<file path=xl/worksheets/sheet4.xml><?xml version="1.0" encoding="utf-8"?>
<worksheet xmlns="http://schemas.openxmlformats.org/spreadsheetml/2006/main" xmlns:r="http://schemas.openxmlformats.org/officeDocument/2006/relationships">
  <sheetPr>
    <tabColor rgb="FFFFFF00"/>
  </sheetPr>
  <dimension ref="A1:Q48"/>
  <sheetViews>
    <sheetView showGridLines="0" showZeros="0" topLeftCell="A28" zoomScaleNormal="100" workbookViewId="0">
      <selection activeCell="D12" sqref="D12:J12"/>
    </sheetView>
  </sheetViews>
  <sheetFormatPr defaultRowHeight="11.25"/>
  <cols>
    <col min="1" max="1" width="20.28515625" style="1" customWidth="1"/>
    <col min="2" max="2" width="6.7109375" style="1" customWidth="1"/>
    <col min="3" max="3" width="7.85546875" style="1" customWidth="1"/>
    <col min="4" max="4" width="15.7109375" style="1" customWidth="1"/>
    <col min="5" max="5" width="18.42578125" style="1" customWidth="1"/>
    <col min="6" max="6" width="36.7109375" style="1" customWidth="1"/>
    <col min="7" max="7" width="20.28515625" style="1" customWidth="1"/>
    <col min="8" max="8" width="17.28515625" style="1" customWidth="1"/>
    <col min="9" max="9" width="20" style="1" customWidth="1"/>
    <col min="10" max="10" width="26.28515625" style="1" customWidth="1"/>
    <col min="11" max="11" width="1.5703125" style="1" customWidth="1"/>
    <col min="12" max="12" width="14" style="1" customWidth="1"/>
    <col min="13" max="17" width="36.5703125" style="1" customWidth="1"/>
    <col min="18" max="16384" width="9.140625" style="1"/>
  </cols>
  <sheetData>
    <row r="1" spans="1:17" ht="16.5" customHeight="1">
      <c r="A1" s="50"/>
      <c r="B1" s="50"/>
      <c r="C1" s="50"/>
      <c r="D1" s="51"/>
      <c r="E1" s="51"/>
      <c r="F1" s="155" t="s">
        <v>149</v>
      </c>
      <c r="G1" s="155"/>
      <c r="H1" s="155"/>
      <c r="I1" s="155"/>
      <c r="J1" s="155"/>
    </row>
    <row r="2" spans="1:17" ht="23.25" customHeight="1">
      <c r="A2" s="50"/>
      <c r="B2" s="50"/>
      <c r="C2" s="50"/>
      <c r="D2" s="51"/>
      <c r="E2" s="51"/>
      <c r="F2" s="156" t="s">
        <v>158</v>
      </c>
      <c r="G2" s="156"/>
      <c r="H2" s="156"/>
      <c r="I2" s="156"/>
      <c r="J2" s="156"/>
    </row>
    <row r="3" spans="1:17" ht="5.25" customHeight="1">
      <c r="A3" s="16"/>
      <c r="B3" s="16"/>
      <c r="C3" s="16"/>
      <c r="D3" s="25"/>
      <c r="E3" s="25"/>
      <c r="F3" s="26"/>
      <c r="G3" s="26"/>
      <c r="H3" s="24"/>
      <c r="I3" s="24"/>
      <c r="J3" s="24"/>
    </row>
    <row r="4" spans="1:17" ht="12.75" customHeight="1">
      <c r="A4" s="115" t="s">
        <v>150</v>
      </c>
      <c r="B4" s="117" t="s">
        <v>1</v>
      </c>
      <c r="C4" s="118"/>
      <c r="D4" s="118"/>
      <c r="E4" s="119"/>
      <c r="F4" s="120" t="s">
        <v>2</v>
      </c>
      <c r="G4" s="120"/>
      <c r="H4" s="121" t="s">
        <v>21</v>
      </c>
      <c r="I4" s="122"/>
      <c r="J4" s="119"/>
      <c r="M4" s="91" t="s">
        <v>10</v>
      </c>
      <c r="N4" s="92"/>
      <c r="O4" s="92"/>
      <c r="P4" s="92"/>
      <c r="Q4" s="93"/>
    </row>
    <row r="5" spans="1:17" ht="22.5" customHeight="1">
      <c r="A5" s="116"/>
      <c r="B5" s="123"/>
      <c r="C5" s="124"/>
      <c r="D5" s="124"/>
      <c r="E5" s="125"/>
      <c r="F5" s="126"/>
      <c r="G5" s="127"/>
      <c r="H5" s="126"/>
      <c r="I5" s="128"/>
      <c r="J5" s="127"/>
      <c r="M5" s="4" t="s">
        <v>12</v>
      </c>
      <c r="N5" s="4" t="s">
        <v>26</v>
      </c>
      <c r="O5" s="4" t="s">
        <v>14</v>
      </c>
      <c r="P5" s="4" t="s">
        <v>25</v>
      </c>
      <c r="Q5" s="4" t="s">
        <v>15</v>
      </c>
    </row>
    <row r="6" spans="1:17" ht="22.5" customHeight="1">
      <c r="A6" s="103" t="s">
        <v>161</v>
      </c>
      <c r="B6" s="104"/>
      <c r="C6" s="104"/>
      <c r="D6" s="104"/>
      <c r="E6" s="104"/>
      <c r="F6" s="104"/>
      <c r="G6" s="104"/>
      <c r="H6" s="104"/>
      <c r="I6" s="104"/>
      <c r="J6" s="105"/>
      <c r="M6" s="97" t="s">
        <v>144</v>
      </c>
      <c r="N6" s="97" t="s">
        <v>145</v>
      </c>
      <c r="O6" s="97" t="s">
        <v>146</v>
      </c>
      <c r="P6" s="97" t="s">
        <v>147</v>
      </c>
      <c r="Q6" s="97" t="s">
        <v>148</v>
      </c>
    </row>
    <row r="7" spans="1:17" ht="168" customHeight="1">
      <c r="A7" s="106" t="s">
        <v>177</v>
      </c>
      <c r="B7" s="106"/>
      <c r="C7" s="106"/>
      <c r="D7" s="106"/>
      <c r="E7" s="106"/>
      <c r="F7" s="106"/>
      <c r="G7" s="106"/>
      <c r="H7" s="106"/>
      <c r="I7" s="106"/>
      <c r="J7" s="106"/>
      <c r="M7" s="98"/>
      <c r="N7" s="98"/>
      <c r="O7" s="98"/>
      <c r="P7" s="98"/>
      <c r="Q7" s="98"/>
    </row>
    <row r="8" spans="1:17" ht="12" customHeight="1">
      <c r="A8" s="107" t="s">
        <v>151</v>
      </c>
      <c r="B8" s="109"/>
      <c r="C8" s="110"/>
      <c r="D8" s="110"/>
      <c r="E8" s="110"/>
      <c r="F8" s="110"/>
      <c r="G8" s="110"/>
      <c r="H8" s="110"/>
      <c r="I8" s="110"/>
      <c r="J8" s="111"/>
      <c r="M8" s="98"/>
      <c r="N8" s="98"/>
      <c r="O8" s="98"/>
      <c r="P8" s="98"/>
      <c r="Q8" s="98"/>
    </row>
    <row r="9" spans="1:17" ht="71.25" customHeight="1">
      <c r="A9" s="108"/>
      <c r="B9" s="112"/>
      <c r="C9" s="113"/>
      <c r="D9" s="113"/>
      <c r="E9" s="113"/>
      <c r="F9" s="113"/>
      <c r="G9" s="113"/>
      <c r="H9" s="113"/>
      <c r="I9" s="113"/>
      <c r="J9" s="114"/>
      <c r="M9" s="98"/>
      <c r="N9" s="98"/>
      <c r="O9" s="98"/>
      <c r="P9" s="98"/>
      <c r="Q9" s="98"/>
    </row>
    <row r="10" spans="1:17" s="3" customFormat="1" ht="18" customHeight="1">
      <c r="A10" s="28"/>
      <c r="B10" s="28"/>
      <c r="C10" s="28"/>
      <c r="D10" s="29"/>
      <c r="E10" s="29"/>
      <c r="F10" s="29"/>
      <c r="G10" s="29"/>
      <c r="H10" s="29"/>
      <c r="I10" s="29"/>
      <c r="J10" s="29"/>
      <c r="M10" s="99"/>
      <c r="N10" s="99"/>
      <c r="O10" s="99"/>
      <c r="P10" s="99"/>
      <c r="Q10" s="99"/>
    </row>
    <row r="11" spans="1:17" s="3" customFormat="1" ht="24.95" customHeight="1">
      <c r="A11" s="100" t="s">
        <v>165</v>
      </c>
      <c r="B11" s="100"/>
      <c r="C11" s="100"/>
      <c r="D11" s="100"/>
      <c r="E11" s="100"/>
      <c r="F11" s="100"/>
      <c r="G11" s="100"/>
      <c r="H11" s="100"/>
      <c r="I11" s="100"/>
      <c r="J11" s="100"/>
    </row>
    <row r="12" spans="1:17" s="3" customFormat="1" ht="72.95" customHeight="1">
      <c r="A12" s="79" t="s">
        <v>152</v>
      </c>
      <c r="B12" s="80"/>
      <c r="C12" s="81"/>
      <c r="D12" s="82" t="s">
        <v>163</v>
      </c>
      <c r="E12" s="83"/>
      <c r="F12" s="83"/>
      <c r="G12" s="83"/>
      <c r="H12" s="83"/>
      <c r="I12" s="83"/>
      <c r="J12" s="84"/>
    </row>
    <row r="13" spans="1:17" s="3" customFormat="1" ht="93" customHeight="1">
      <c r="A13" s="79" t="s">
        <v>153</v>
      </c>
      <c r="B13" s="80"/>
      <c r="C13" s="81"/>
      <c r="D13" s="30"/>
      <c r="E13" s="85" t="str">
        <f>IF(D13="","Valitse harmaaseen laatikkoon tavoitetaso asteikolla 1-5",IF(D13=1,M6,IF(D13=2,N6,IF(D13=3,O6,IF(D13=4,P6,IF(D13=5,Q6,))))))</f>
        <v>Valitse harmaaseen laatikkoon tavoitetaso asteikolla 1-5</v>
      </c>
      <c r="F13" s="86"/>
      <c r="G13" s="86"/>
      <c r="H13" s="86"/>
      <c r="I13" s="86"/>
      <c r="J13" s="87"/>
    </row>
    <row r="14" spans="1:17" s="3" customFormat="1" ht="24" customHeight="1">
      <c r="A14" s="88" t="s">
        <v>9</v>
      </c>
      <c r="B14" s="89"/>
      <c r="C14" s="90"/>
      <c r="D14" s="88" t="s">
        <v>154</v>
      </c>
      <c r="E14" s="89"/>
      <c r="F14" s="90"/>
      <c r="G14" s="52" t="s">
        <v>155</v>
      </c>
      <c r="H14" s="52" t="s">
        <v>13</v>
      </c>
      <c r="I14" s="52" t="s">
        <v>143</v>
      </c>
      <c r="J14" s="52" t="s">
        <v>142</v>
      </c>
      <c r="M14"/>
      <c r="N14"/>
      <c r="O14"/>
      <c r="P14"/>
      <c r="Q14"/>
    </row>
    <row r="15" spans="1:17" s="3" customFormat="1" ht="51.75" customHeight="1">
      <c r="A15" s="73" t="s">
        <v>166</v>
      </c>
      <c r="B15" s="74"/>
      <c r="C15" s="75"/>
      <c r="D15" s="76"/>
      <c r="E15" s="77"/>
      <c r="F15" s="78"/>
      <c r="G15" s="2"/>
      <c r="H15" s="2"/>
      <c r="I15" s="2"/>
      <c r="J15" s="2"/>
      <c r="M15"/>
      <c r="N15"/>
      <c r="O15"/>
      <c r="P15"/>
      <c r="Q15"/>
    </row>
    <row r="16" spans="1:17" s="3" customFormat="1" ht="51.6" customHeight="1">
      <c r="A16" s="73" t="s">
        <v>167</v>
      </c>
      <c r="B16" s="74"/>
      <c r="C16" s="75"/>
      <c r="D16" s="76"/>
      <c r="E16" s="77"/>
      <c r="F16" s="78"/>
      <c r="G16" s="13"/>
      <c r="H16" s="13"/>
      <c r="I16" s="13"/>
      <c r="J16" s="13"/>
      <c r="M16"/>
      <c r="N16"/>
      <c r="O16"/>
      <c r="P16"/>
      <c r="Q16"/>
    </row>
    <row r="17" spans="1:17" s="3" customFormat="1" ht="47.25" customHeight="1">
      <c r="A17" s="73" t="s">
        <v>168</v>
      </c>
      <c r="B17" s="74"/>
      <c r="C17" s="75"/>
      <c r="D17" s="76"/>
      <c r="E17" s="77"/>
      <c r="F17" s="78"/>
      <c r="G17" s="13"/>
      <c r="H17" s="13"/>
      <c r="I17" s="13"/>
      <c r="J17" s="13"/>
      <c r="M17"/>
      <c r="N17"/>
      <c r="O17"/>
      <c r="P17"/>
      <c r="Q17"/>
    </row>
    <row r="18" spans="1:17" s="3" customFormat="1" ht="43.5" customHeight="1">
      <c r="A18" s="31"/>
      <c r="B18" s="31"/>
      <c r="C18" s="31"/>
      <c r="D18" s="31"/>
      <c r="E18" s="31"/>
      <c r="F18" s="31"/>
      <c r="G18" s="31"/>
      <c r="H18" s="31"/>
      <c r="I18" s="31"/>
      <c r="J18" s="31"/>
      <c r="M18"/>
      <c r="N18"/>
      <c r="O18"/>
      <c r="P18"/>
      <c r="Q18"/>
    </row>
    <row r="19" spans="1:17" s="3" customFormat="1" ht="21.6" customHeight="1">
      <c r="A19" s="100" t="s">
        <v>169</v>
      </c>
      <c r="B19" s="100"/>
      <c r="C19" s="100"/>
      <c r="D19" s="100"/>
      <c r="E19" s="100"/>
      <c r="F19" s="100"/>
      <c r="G19" s="100"/>
      <c r="H19" s="100"/>
      <c r="I19" s="100"/>
      <c r="J19" s="100"/>
      <c r="M19" s="14"/>
      <c r="N19" s="14"/>
      <c r="O19" s="14"/>
      <c r="P19" s="14"/>
      <c r="Q19" s="14"/>
    </row>
    <row r="20" spans="1:17" s="3" customFormat="1" ht="72.95" customHeight="1">
      <c r="A20" s="79" t="s">
        <v>152</v>
      </c>
      <c r="B20" s="80"/>
      <c r="C20" s="81"/>
      <c r="D20" s="82" t="s">
        <v>163</v>
      </c>
      <c r="E20" s="83"/>
      <c r="F20" s="83"/>
      <c r="G20" s="83"/>
      <c r="H20" s="83"/>
      <c r="I20" s="83"/>
      <c r="J20" s="84"/>
      <c r="M20" s="14"/>
      <c r="N20" s="14"/>
      <c r="O20" s="14"/>
      <c r="P20" s="14"/>
      <c r="Q20" s="14"/>
    </row>
    <row r="21" spans="1:17" ht="87" customHeight="1">
      <c r="A21" s="79" t="s">
        <v>153</v>
      </c>
      <c r="B21" s="80"/>
      <c r="C21" s="81"/>
      <c r="D21" s="30"/>
      <c r="E21" s="85" t="str">
        <f>IF(D21="","Valitse harmaaseen laatikkoon tavoitetaso asteikolla 1-5",IF(D21=1,M6,IF(D21=2,N6,IF(D21=3,O6,IF(D21=4,P6,IF(D21=5,Q6,))))))</f>
        <v>Valitse harmaaseen laatikkoon tavoitetaso asteikolla 1-5</v>
      </c>
      <c r="F21" s="86"/>
      <c r="G21" s="86"/>
      <c r="H21" s="86"/>
      <c r="I21" s="86"/>
      <c r="J21" s="87"/>
      <c r="M21"/>
      <c r="N21"/>
      <c r="O21"/>
      <c r="P21"/>
      <c r="Q21"/>
    </row>
    <row r="22" spans="1:17" ht="24" customHeight="1">
      <c r="A22" s="88" t="s">
        <v>9</v>
      </c>
      <c r="B22" s="89"/>
      <c r="C22" s="90"/>
      <c r="D22" s="88" t="s">
        <v>154</v>
      </c>
      <c r="E22" s="89"/>
      <c r="F22" s="90"/>
      <c r="G22" s="52" t="s">
        <v>155</v>
      </c>
      <c r="H22" s="52" t="s">
        <v>13</v>
      </c>
      <c r="I22" s="52" t="s">
        <v>143</v>
      </c>
      <c r="J22" s="52" t="s">
        <v>142</v>
      </c>
      <c r="M22"/>
      <c r="N22"/>
      <c r="O22"/>
      <c r="P22"/>
      <c r="Q22"/>
    </row>
    <row r="23" spans="1:17" ht="62.25" customHeight="1">
      <c r="A23" s="73" t="s">
        <v>170</v>
      </c>
      <c r="B23" s="74"/>
      <c r="C23" s="75"/>
      <c r="D23" s="76"/>
      <c r="E23" s="77"/>
      <c r="F23" s="78"/>
      <c r="G23" s="2"/>
      <c r="H23" s="2"/>
      <c r="I23" s="2"/>
      <c r="J23" s="2"/>
      <c r="M23"/>
      <c r="N23"/>
      <c r="O23"/>
      <c r="P23"/>
      <c r="Q23"/>
    </row>
    <row r="24" spans="1:17" ht="55.5" customHeight="1">
      <c r="A24" s="73" t="s">
        <v>171</v>
      </c>
      <c r="B24" s="74"/>
      <c r="C24" s="75"/>
      <c r="D24" s="76"/>
      <c r="E24" s="77"/>
      <c r="F24" s="78"/>
      <c r="G24" s="13"/>
      <c r="H24" s="13"/>
      <c r="I24" s="13"/>
      <c r="J24" s="13"/>
      <c r="M24"/>
      <c r="N24"/>
      <c r="O24"/>
      <c r="P24"/>
      <c r="Q24"/>
    </row>
    <row r="25" spans="1:17" ht="57" customHeight="1">
      <c r="A25" s="102" t="s">
        <v>172</v>
      </c>
      <c r="B25" s="102"/>
      <c r="C25" s="102"/>
      <c r="D25" s="101"/>
      <c r="E25" s="101"/>
      <c r="F25" s="101"/>
      <c r="G25" s="13"/>
      <c r="H25" s="13"/>
      <c r="I25" s="13"/>
      <c r="J25" s="13"/>
      <c r="M25"/>
      <c r="N25"/>
      <c r="O25"/>
      <c r="P25"/>
      <c r="Q25"/>
    </row>
    <row r="26" spans="1:17" ht="52.5" customHeight="1">
      <c r="A26" s="32"/>
      <c r="B26" s="33"/>
      <c r="C26" s="33"/>
      <c r="D26" s="34"/>
      <c r="E26" s="34"/>
      <c r="F26" s="34"/>
      <c r="G26" s="34"/>
      <c r="H26" s="34"/>
      <c r="I26" s="34"/>
      <c r="J26" s="34"/>
      <c r="M26"/>
      <c r="N26"/>
      <c r="O26"/>
      <c r="P26"/>
      <c r="Q26"/>
    </row>
    <row r="27" spans="1:17" ht="19.5" customHeight="1">
      <c r="A27" s="100" t="s">
        <v>173</v>
      </c>
      <c r="B27" s="100"/>
      <c r="C27" s="100"/>
      <c r="D27" s="100"/>
      <c r="E27" s="100"/>
      <c r="F27" s="100"/>
      <c r="G27" s="100"/>
      <c r="H27" s="100"/>
      <c r="I27" s="100"/>
      <c r="J27" s="100"/>
      <c r="M27"/>
      <c r="N27"/>
      <c r="O27"/>
      <c r="P27"/>
      <c r="Q27"/>
    </row>
    <row r="28" spans="1:17" ht="78" customHeight="1">
      <c r="A28" s="79" t="s">
        <v>152</v>
      </c>
      <c r="B28" s="80"/>
      <c r="C28" s="81"/>
      <c r="D28" s="82" t="s">
        <v>163</v>
      </c>
      <c r="E28" s="83"/>
      <c r="F28" s="83"/>
      <c r="G28" s="83"/>
      <c r="H28" s="83"/>
      <c r="I28" s="83"/>
      <c r="J28" s="84"/>
      <c r="M28"/>
      <c r="N28"/>
      <c r="O28"/>
      <c r="P28"/>
      <c r="Q28"/>
    </row>
    <row r="29" spans="1:17" ht="90" customHeight="1">
      <c r="A29" s="79" t="s">
        <v>153</v>
      </c>
      <c r="B29" s="80"/>
      <c r="C29" s="81"/>
      <c r="D29" s="30"/>
      <c r="E29" s="85" t="str">
        <f>IF(D29="","Valitse harmaaseen laatikkoon tavoitetaso asteikolla 1-5",IF(D29=1,M6,IF(D29=2,N6,IF(D29=3,O6,IF(D29=4,P6,IF(D29=5,Q6,))))))</f>
        <v>Valitse harmaaseen laatikkoon tavoitetaso asteikolla 1-5</v>
      </c>
      <c r="F29" s="86"/>
      <c r="G29" s="86"/>
      <c r="H29" s="86"/>
      <c r="I29" s="86"/>
      <c r="J29" s="87"/>
      <c r="M29"/>
      <c r="N29"/>
      <c r="O29"/>
      <c r="P29"/>
      <c r="Q29"/>
    </row>
    <row r="30" spans="1:17" ht="24" customHeight="1">
      <c r="A30" s="88" t="s">
        <v>9</v>
      </c>
      <c r="B30" s="89"/>
      <c r="C30" s="90"/>
      <c r="D30" s="88" t="s">
        <v>154</v>
      </c>
      <c r="E30" s="89"/>
      <c r="F30" s="90"/>
      <c r="G30" s="52" t="s">
        <v>155</v>
      </c>
      <c r="H30" s="52" t="s">
        <v>13</v>
      </c>
      <c r="I30" s="52" t="s">
        <v>143</v>
      </c>
      <c r="J30" s="52" t="s">
        <v>142</v>
      </c>
      <c r="M30"/>
      <c r="N30"/>
      <c r="O30"/>
      <c r="P30"/>
      <c r="Q30"/>
    </row>
    <row r="31" spans="1:17" ht="58.5" customHeight="1">
      <c r="A31" s="73" t="s">
        <v>174</v>
      </c>
      <c r="B31" s="74"/>
      <c r="C31" s="75"/>
      <c r="D31" s="76"/>
      <c r="E31" s="77"/>
      <c r="F31" s="78"/>
      <c r="G31" s="2"/>
      <c r="H31" s="2"/>
      <c r="I31" s="2"/>
      <c r="J31" s="2"/>
      <c r="L31" s="15"/>
      <c r="M31"/>
      <c r="N31"/>
      <c r="O31"/>
      <c r="P31"/>
      <c r="Q31"/>
    </row>
    <row r="32" spans="1:17" ht="62.1" customHeight="1">
      <c r="A32" s="73" t="s">
        <v>175</v>
      </c>
      <c r="B32" s="74"/>
      <c r="C32" s="75"/>
      <c r="D32" s="76"/>
      <c r="E32" s="77"/>
      <c r="F32" s="78"/>
      <c r="G32" s="13"/>
      <c r="H32" s="13"/>
      <c r="I32" s="13"/>
      <c r="J32" s="13"/>
      <c r="L32" s="15"/>
      <c r="M32"/>
      <c r="N32"/>
      <c r="O32"/>
      <c r="P32"/>
      <c r="Q32"/>
    </row>
    <row r="33" spans="1:17" ht="57.95" customHeight="1">
      <c r="A33" s="73" t="s">
        <v>176</v>
      </c>
      <c r="B33" s="74"/>
      <c r="C33" s="75"/>
      <c r="D33" s="76"/>
      <c r="E33" s="77"/>
      <c r="F33" s="78"/>
      <c r="G33" s="13"/>
      <c r="H33" s="13"/>
      <c r="I33" s="13"/>
      <c r="J33" s="13"/>
      <c r="L33" s="15"/>
      <c r="M33"/>
      <c r="N33"/>
      <c r="O33"/>
      <c r="P33"/>
      <c r="Q33"/>
    </row>
    <row r="34" spans="1:17" ht="30" customHeight="1">
      <c r="A34" s="24"/>
      <c r="B34" s="24"/>
      <c r="C34" s="24"/>
      <c r="D34" s="24"/>
      <c r="E34" s="24"/>
      <c r="F34" s="24"/>
      <c r="G34" s="24"/>
      <c r="H34" s="24"/>
      <c r="I34" s="24"/>
      <c r="J34" s="24"/>
    </row>
    <row r="35" spans="1:17" s="6" customFormat="1" ht="24.75" customHeight="1">
      <c r="A35" s="140" t="s">
        <v>6</v>
      </c>
      <c r="B35" s="141"/>
      <c r="C35" s="141"/>
      <c r="D35" s="141"/>
      <c r="E35" s="141"/>
      <c r="F35" s="141"/>
      <c r="G35" s="141"/>
      <c r="H35" s="141"/>
      <c r="I35" s="141"/>
      <c r="J35" s="142"/>
    </row>
    <row r="36" spans="1:17" s="6" customFormat="1" ht="25.5" customHeight="1">
      <c r="A36" s="35" t="s">
        <v>0</v>
      </c>
      <c r="B36" s="143"/>
      <c r="C36" s="144"/>
      <c r="D36" s="144"/>
      <c r="E36" s="144"/>
      <c r="F36" s="144"/>
      <c r="G36" s="144"/>
      <c r="H36" s="144"/>
      <c r="I36" s="144"/>
      <c r="J36" s="145"/>
    </row>
    <row r="37" spans="1:17" s="6" customFormat="1" ht="54.75" customHeight="1">
      <c r="A37" s="146"/>
      <c r="B37" s="147"/>
      <c r="C37" s="147"/>
      <c r="D37" s="147"/>
      <c r="E37" s="148"/>
      <c r="F37" s="146"/>
      <c r="G37" s="148"/>
      <c r="H37" s="149"/>
      <c r="I37" s="150"/>
      <c r="J37" s="151"/>
    </row>
    <row r="38" spans="1:17" s="6" customFormat="1" ht="15" customHeight="1">
      <c r="A38" s="157" t="s">
        <v>19</v>
      </c>
      <c r="B38" s="158"/>
      <c r="C38" s="158"/>
      <c r="D38" s="158"/>
      <c r="E38" s="159"/>
      <c r="F38" s="160" t="s">
        <v>4</v>
      </c>
      <c r="G38" s="160"/>
      <c r="H38" s="158" t="s">
        <v>5</v>
      </c>
      <c r="I38" s="158"/>
      <c r="J38" s="159"/>
    </row>
    <row r="39" spans="1:17" s="6" customFormat="1">
      <c r="A39" s="36"/>
      <c r="B39" s="36"/>
      <c r="C39" s="36"/>
      <c r="D39" s="36"/>
      <c r="E39" s="36"/>
      <c r="F39" s="36"/>
      <c r="G39" s="36"/>
      <c r="H39" s="36"/>
      <c r="I39" s="36"/>
      <c r="J39" s="36"/>
    </row>
    <row r="40" spans="1:17" s="6" customFormat="1" ht="15.75">
      <c r="A40" s="37" t="s">
        <v>16</v>
      </c>
      <c r="B40" s="36" t="s">
        <v>17</v>
      </c>
      <c r="C40" s="36"/>
      <c r="D40" s="36"/>
      <c r="E40" s="36"/>
      <c r="F40" s="36"/>
      <c r="G40" s="36"/>
      <c r="H40" s="36"/>
      <c r="I40" s="36"/>
      <c r="J40" s="36"/>
    </row>
    <row r="41" spans="1:17" s="9" customFormat="1" ht="9.75" customHeight="1" thickBot="1">
      <c r="A41" s="8"/>
      <c r="B41" s="8"/>
      <c r="C41" s="8"/>
      <c r="D41" s="8"/>
      <c r="E41" s="8"/>
      <c r="F41" s="8"/>
      <c r="G41" s="8"/>
      <c r="H41" s="8"/>
      <c r="I41" s="8"/>
      <c r="J41" s="38"/>
    </row>
    <row r="42" spans="1:17" s="9" customFormat="1" ht="24" customHeight="1">
      <c r="A42" s="129" t="s">
        <v>141</v>
      </c>
      <c r="B42" s="130"/>
      <c r="C42" s="130"/>
      <c r="D42" s="130"/>
      <c r="E42" s="130"/>
      <c r="F42" s="130"/>
      <c r="G42" s="130"/>
      <c r="H42" s="130"/>
      <c r="I42" s="130"/>
      <c r="J42" s="131"/>
    </row>
    <row r="43" spans="1:17" s="9" customFormat="1" ht="150.75" customHeight="1">
      <c r="A43" s="132"/>
      <c r="B43" s="133"/>
      <c r="C43" s="133"/>
      <c r="D43" s="133"/>
      <c r="E43" s="133"/>
      <c r="F43" s="133"/>
      <c r="G43" s="133"/>
      <c r="H43" s="133"/>
      <c r="I43" s="133"/>
      <c r="J43" s="134"/>
    </row>
    <row r="44" spans="1:17" s="9" customFormat="1" ht="53.25" customHeight="1">
      <c r="A44" s="135" t="s">
        <v>20</v>
      </c>
      <c r="B44" s="136"/>
      <c r="C44" s="136"/>
      <c r="D44" s="136"/>
      <c r="E44" s="136"/>
      <c r="F44" s="136"/>
      <c r="G44" s="136"/>
      <c r="H44" s="137"/>
      <c r="I44" s="138"/>
      <c r="J44" s="139"/>
    </row>
    <row r="45" spans="1:17" s="9" customFormat="1" ht="15.75" customHeight="1">
      <c r="A45" s="39" t="s">
        <v>7</v>
      </c>
      <c r="B45" s="40"/>
      <c r="C45" s="40"/>
      <c r="D45" s="41"/>
      <c r="E45" s="41"/>
      <c r="F45" s="41"/>
      <c r="G45" s="41"/>
      <c r="H45" s="41"/>
      <c r="I45" s="41"/>
      <c r="J45" s="42"/>
    </row>
    <row r="46" spans="1:17" s="9" customFormat="1" ht="38.25" customHeight="1">
      <c r="A46" s="12" t="s">
        <v>18</v>
      </c>
      <c r="B46" s="43"/>
      <c r="C46" s="43"/>
      <c r="D46" s="44"/>
      <c r="E46" s="44"/>
      <c r="F46" s="44"/>
      <c r="G46" s="44"/>
      <c r="H46" s="44"/>
      <c r="I46" s="44"/>
      <c r="J46" s="45"/>
    </row>
    <row r="47" spans="1:17" s="9" customFormat="1" ht="18.75" customHeight="1">
      <c r="A47" s="12">
        <f ca="1">NOW()</f>
        <v>45006.530431944448</v>
      </c>
      <c r="B47" s="152"/>
      <c r="C47" s="153"/>
      <c r="D47" s="153"/>
      <c r="E47" s="152" t="s">
        <v>11</v>
      </c>
      <c r="F47" s="153"/>
      <c r="G47" s="10" t="s">
        <v>11</v>
      </c>
      <c r="H47" s="11"/>
      <c r="I47" s="11"/>
      <c r="J47" s="46"/>
    </row>
    <row r="48" spans="1:17" s="9" customFormat="1" ht="13.5" thickBot="1">
      <c r="A48" s="47" t="s">
        <v>0</v>
      </c>
      <c r="B48" s="154"/>
      <c r="C48" s="154"/>
      <c r="D48" s="154"/>
      <c r="E48" s="154" t="s">
        <v>19</v>
      </c>
      <c r="F48" s="154"/>
      <c r="G48" s="154" t="s">
        <v>8</v>
      </c>
      <c r="H48" s="154"/>
      <c r="I48" s="48"/>
      <c r="J48" s="49"/>
    </row>
  </sheetData>
  <sheetProtection password="B10B" sheet="1" selectLockedCells="1"/>
  <mergeCells count="75">
    <mergeCell ref="F1:J1"/>
    <mergeCell ref="F2:J2"/>
    <mergeCell ref="A4:A5"/>
    <mergeCell ref="B4:E4"/>
    <mergeCell ref="F4:G4"/>
    <mergeCell ref="H4:J4"/>
    <mergeCell ref="M4:Q4"/>
    <mergeCell ref="B5:E5"/>
    <mergeCell ref="F5:G5"/>
    <mergeCell ref="H5:J5"/>
    <mergeCell ref="A6:J6"/>
    <mergeCell ref="M6:M10"/>
    <mergeCell ref="N6:N10"/>
    <mergeCell ref="O6:O10"/>
    <mergeCell ref="P6:P10"/>
    <mergeCell ref="Q6:Q10"/>
    <mergeCell ref="A7:J7"/>
    <mergeCell ref="A8:A9"/>
    <mergeCell ref="B8:J9"/>
    <mergeCell ref="A11:J11"/>
    <mergeCell ref="A12:C12"/>
    <mergeCell ref="D12:J12"/>
    <mergeCell ref="A13:C13"/>
    <mergeCell ref="E13:J13"/>
    <mergeCell ref="A14:C14"/>
    <mergeCell ref="D14:F14"/>
    <mergeCell ref="A15:C15"/>
    <mergeCell ref="D15:F15"/>
    <mergeCell ref="A19:J19"/>
    <mergeCell ref="A20:C20"/>
    <mergeCell ref="D20:J20"/>
    <mergeCell ref="A21:C21"/>
    <mergeCell ref="E21:J21"/>
    <mergeCell ref="A16:C16"/>
    <mergeCell ref="D16:F16"/>
    <mergeCell ref="A17:C17"/>
    <mergeCell ref="D17:F17"/>
    <mergeCell ref="A22:C22"/>
    <mergeCell ref="D22:F22"/>
    <mergeCell ref="A23:C23"/>
    <mergeCell ref="D23:F23"/>
    <mergeCell ref="A24:C24"/>
    <mergeCell ref="D24:F24"/>
    <mergeCell ref="A25:C25"/>
    <mergeCell ref="D25:F25"/>
    <mergeCell ref="A27:J27"/>
    <mergeCell ref="A28:C28"/>
    <mergeCell ref="D28:J28"/>
    <mergeCell ref="A29:C29"/>
    <mergeCell ref="E29:J29"/>
    <mergeCell ref="A33:C33"/>
    <mergeCell ref="D33:F33"/>
    <mergeCell ref="A35:J35"/>
    <mergeCell ref="B36:J36"/>
    <mergeCell ref="A30:C30"/>
    <mergeCell ref="D30:F30"/>
    <mergeCell ref="A31:C31"/>
    <mergeCell ref="D31:F31"/>
    <mergeCell ref="A32:C32"/>
    <mergeCell ref="D32:F32"/>
    <mergeCell ref="A37:E37"/>
    <mergeCell ref="F37:G37"/>
    <mergeCell ref="H37:J37"/>
    <mergeCell ref="A38:E38"/>
    <mergeCell ref="F38:G38"/>
    <mergeCell ref="H38:J38"/>
    <mergeCell ref="B48:D48"/>
    <mergeCell ref="E48:F48"/>
    <mergeCell ref="G48:H48"/>
    <mergeCell ref="A42:J42"/>
    <mergeCell ref="A43:J43"/>
    <mergeCell ref="A44:G44"/>
    <mergeCell ref="H44:J44"/>
    <mergeCell ref="B47:D47"/>
    <mergeCell ref="E47:F47"/>
  </mergeCells>
  <pageMargins left="0.78740157480314965" right="0.39370078740157483" top="0.78740157480314965" bottom="0.39370078740157483" header="0.39370078740157483" footer="0.39370078740157483"/>
  <pageSetup paperSize="9" scale="45" orientation="portrait" verticalDpi="1200" r:id="rId1"/>
  <headerFooter alignWithMargins="0">
    <oddHeader>&amp;R&amp;P (&amp;N)</oddHeader>
  </headerFooter>
  <legacyDrawing r:id="rId2"/>
</worksheet>
</file>

<file path=xl/worksheets/sheet5.xml><?xml version="1.0" encoding="utf-8"?>
<worksheet xmlns="http://schemas.openxmlformats.org/spreadsheetml/2006/main" xmlns:r="http://schemas.openxmlformats.org/officeDocument/2006/relationships">
  <sheetPr>
    <tabColor rgb="FFFFFF00"/>
  </sheetPr>
  <dimension ref="A1:Q47"/>
  <sheetViews>
    <sheetView showGridLines="0" showZeros="0" topLeftCell="A4" zoomScaleNormal="100" workbookViewId="0">
      <selection activeCell="D12" sqref="D12:J12"/>
    </sheetView>
  </sheetViews>
  <sheetFormatPr defaultRowHeight="11.25"/>
  <cols>
    <col min="1" max="1" width="20.28515625" style="1" customWidth="1"/>
    <col min="2" max="2" width="6.7109375" style="1" customWidth="1"/>
    <col min="3" max="3" width="7.85546875" style="1" customWidth="1"/>
    <col min="4" max="4" width="15.7109375" style="1" customWidth="1"/>
    <col min="5" max="5" width="18.42578125" style="1" customWidth="1"/>
    <col min="6" max="6" width="36.7109375" style="1" customWidth="1"/>
    <col min="7" max="7" width="20.28515625" style="1" customWidth="1"/>
    <col min="8" max="8" width="17.28515625" style="1" customWidth="1"/>
    <col min="9" max="9" width="19.42578125" style="1" customWidth="1"/>
    <col min="10" max="10" width="26.28515625" style="1" customWidth="1"/>
    <col min="11" max="11" width="1.5703125" style="1" customWidth="1"/>
    <col min="12" max="12" width="14" style="1" customWidth="1"/>
    <col min="13" max="17" width="36.5703125" style="1" customWidth="1"/>
    <col min="18" max="16384" width="9.140625" style="1"/>
  </cols>
  <sheetData>
    <row r="1" spans="1:17" ht="16.5" customHeight="1">
      <c r="A1" s="24"/>
      <c r="B1" s="24"/>
      <c r="C1" s="24"/>
      <c r="D1" s="25"/>
      <c r="E1" s="25"/>
      <c r="F1" s="155" t="s">
        <v>149</v>
      </c>
      <c r="G1" s="155"/>
      <c r="H1" s="155"/>
      <c r="I1" s="155"/>
      <c r="J1" s="155"/>
    </row>
    <row r="2" spans="1:17" ht="23.25" customHeight="1">
      <c r="A2" s="24"/>
      <c r="B2" s="24"/>
      <c r="C2" s="24"/>
      <c r="D2" s="25"/>
      <c r="E2" s="25"/>
      <c r="F2" s="156" t="s">
        <v>79</v>
      </c>
      <c r="G2" s="156"/>
      <c r="H2" s="156"/>
      <c r="I2" s="156"/>
      <c r="J2" s="156"/>
    </row>
    <row r="3" spans="1:17" ht="5.25" customHeight="1">
      <c r="A3" s="16"/>
      <c r="B3" s="16"/>
      <c r="C3" s="16"/>
      <c r="D3" s="25"/>
      <c r="E3" s="25"/>
      <c r="F3" s="26"/>
      <c r="G3" s="26"/>
      <c r="H3" s="24"/>
      <c r="I3" s="24"/>
      <c r="J3" s="24"/>
    </row>
    <row r="4" spans="1:17" ht="12.75" customHeight="1">
      <c r="A4" s="167" t="s">
        <v>150</v>
      </c>
      <c r="B4" s="117" t="s">
        <v>1</v>
      </c>
      <c r="C4" s="118"/>
      <c r="D4" s="118"/>
      <c r="E4" s="119"/>
      <c r="F4" s="120" t="s">
        <v>2</v>
      </c>
      <c r="G4" s="120"/>
      <c r="H4" s="121" t="s">
        <v>21</v>
      </c>
      <c r="I4" s="122"/>
      <c r="J4" s="119"/>
      <c r="M4" s="91" t="s">
        <v>10</v>
      </c>
      <c r="N4" s="92"/>
      <c r="O4" s="92"/>
      <c r="P4" s="92"/>
      <c r="Q4" s="93"/>
    </row>
    <row r="5" spans="1:17" ht="22.5" customHeight="1">
      <c r="A5" s="168"/>
      <c r="B5" s="123"/>
      <c r="C5" s="124"/>
      <c r="D5" s="124"/>
      <c r="E5" s="125"/>
      <c r="F5" s="126"/>
      <c r="G5" s="127"/>
      <c r="H5" s="126"/>
      <c r="I5" s="128"/>
      <c r="J5" s="127"/>
      <c r="M5" s="4" t="s">
        <v>12</v>
      </c>
      <c r="N5" s="4" t="s">
        <v>26</v>
      </c>
      <c r="O5" s="4" t="s">
        <v>14</v>
      </c>
      <c r="P5" s="4" t="s">
        <v>25</v>
      </c>
      <c r="Q5" s="4" t="s">
        <v>15</v>
      </c>
    </row>
    <row r="6" spans="1:17" ht="22.5" customHeight="1">
      <c r="A6" s="103" t="s">
        <v>162</v>
      </c>
      <c r="B6" s="104"/>
      <c r="C6" s="104"/>
      <c r="D6" s="104"/>
      <c r="E6" s="104"/>
      <c r="F6" s="104"/>
      <c r="G6" s="104"/>
      <c r="H6" s="104"/>
      <c r="I6" s="104"/>
      <c r="J6" s="105"/>
      <c r="M6" s="97" t="s">
        <v>144</v>
      </c>
      <c r="N6" s="97" t="s">
        <v>145</v>
      </c>
      <c r="O6" s="97" t="s">
        <v>146</v>
      </c>
      <c r="P6" s="97" t="s">
        <v>147</v>
      </c>
      <c r="Q6" s="97" t="s">
        <v>148</v>
      </c>
    </row>
    <row r="7" spans="1:17" ht="149.25" customHeight="1">
      <c r="A7" s="106" t="s">
        <v>90</v>
      </c>
      <c r="B7" s="106"/>
      <c r="C7" s="106"/>
      <c r="D7" s="106"/>
      <c r="E7" s="106"/>
      <c r="F7" s="106"/>
      <c r="G7" s="106"/>
      <c r="H7" s="106"/>
      <c r="I7" s="106"/>
      <c r="J7" s="106"/>
      <c r="M7" s="98"/>
      <c r="N7" s="98"/>
      <c r="O7" s="98"/>
      <c r="P7" s="98"/>
      <c r="Q7" s="98"/>
    </row>
    <row r="8" spans="1:17" ht="12" customHeight="1">
      <c r="A8" s="107" t="s">
        <v>151</v>
      </c>
      <c r="B8" s="109"/>
      <c r="C8" s="110"/>
      <c r="D8" s="110"/>
      <c r="E8" s="110"/>
      <c r="F8" s="110"/>
      <c r="G8" s="110"/>
      <c r="H8" s="110"/>
      <c r="I8" s="110"/>
      <c r="J8" s="111"/>
      <c r="M8" s="98"/>
      <c r="N8" s="98"/>
      <c r="O8" s="98"/>
      <c r="P8" s="98"/>
      <c r="Q8" s="98"/>
    </row>
    <row r="9" spans="1:17" ht="71.25" customHeight="1">
      <c r="A9" s="108"/>
      <c r="B9" s="112"/>
      <c r="C9" s="113"/>
      <c r="D9" s="113"/>
      <c r="E9" s="113"/>
      <c r="F9" s="113"/>
      <c r="G9" s="113"/>
      <c r="H9" s="113"/>
      <c r="I9" s="113"/>
      <c r="J9" s="114"/>
      <c r="M9" s="98"/>
      <c r="N9" s="98"/>
      <c r="O9" s="98"/>
      <c r="P9" s="98"/>
      <c r="Q9" s="98"/>
    </row>
    <row r="10" spans="1:17" s="3" customFormat="1" ht="39" customHeight="1">
      <c r="A10" s="28"/>
      <c r="B10" s="28"/>
      <c r="C10" s="28"/>
      <c r="D10" s="29"/>
      <c r="E10" s="29"/>
      <c r="F10" s="29"/>
      <c r="G10" s="29"/>
      <c r="H10" s="29"/>
      <c r="I10" s="29"/>
      <c r="J10" s="29"/>
      <c r="M10" s="99"/>
      <c r="N10" s="99"/>
      <c r="O10" s="99"/>
      <c r="P10" s="99"/>
      <c r="Q10" s="99"/>
    </row>
    <row r="11" spans="1:17" s="3" customFormat="1" ht="24.95" customHeight="1">
      <c r="A11" s="100" t="s">
        <v>70</v>
      </c>
      <c r="B11" s="100"/>
      <c r="C11" s="100"/>
      <c r="D11" s="100"/>
      <c r="E11" s="100"/>
      <c r="F11" s="100"/>
      <c r="G11" s="100"/>
      <c r="H11" s="100"/>
      <c r="I11" s="100"/>
      <c r="J11" s="100"/>
    </row>
    <row r="12" spans="1:17" s="3" customFormat="1" ht="72.95" customHeight="1">
      <c r="A12" s="79" t="s">
        <v>152</v>
      </c>
      <c r="B12" s="80"/>
      <c r="C12" s="81"/>
      <c r="D12" s="82" t="s">
        <v>163</v>
      </c>
      <c r="E12" s="83"/>
      <c r="F12" s="83"/>
      <c r="G12" s="83"/>
      <c r="H12" s="83"/>
      <c r="I12" s="83"/>
      <c r="J12" s="84"/>
    </row>
    <row r="13" spans="1:17" s="3" customFormat="1" ht="88.5" customHeight="1">
      <c r="A13" s="79" t="s">
        <v>153</v>
      </c>
      <c r="B13" s="80"/>
      <c r="C13" s="81"/>
      <c r="D13" s="30"/>
      <c r="E13" s="85" t="str">
        <f>IF(D13="","Valitse harmaaseen laatikkoon tavoitetaso asteikolla 1-5",IF(D13=1,M6,IF(D13=2,N6,IF(D13=3,O6,IF(D13=4,P6,IF(D13=5,Q6,))))))</f>
        <v>Valitse harmaaseen laatikkoon tavoitetaso asteikolla 1-5</v>
      </c>
      <c r="F13" s="86"/>
      <c r="G13" s="86"/>
      <c r="H13" s="86"/>
      <c r="I13" s="86"/>
      <c r="J13" s="87"/>
    </row>
    <row r="14" spans="1:17" s="3" customFormat="1" ht="24" customHeight="1">
      <c r="A14" s="88" t="s">
        <v>9</v>
      </c>
      <c r="B14" s="89"/>
      <c r="C14" s="90"/>
      <c r="D14" s="88" t="s">
        <v>154</v>
      </c>
      <c r="E14" s="89"/>
      <c r="F14" s="90"/>
      <c r="G14" s="52" t="s">
        <v>155</v>
      </c>
      <c r="H14" s="52" t="s">
        <v>13</v>
      </c>
      <c r="I14" s="52" t="s">
        <v>143</v>
      </c>
      <c r="J14" s="52" t="s">
        <v>142</v>
      </c>
      <c r="M14"/>
      <c r="N14"/>
      <c r="O14"/>
      <c r="P14"/>
      <c r="Q14"/>
    </row>
    <row r="15" spans="1:17" s="3" customFormat="1" ht="51.75" customHeight="1">
      <c r="A15" s="73" t="s">
        <v>73</v>
      </c>
      <c r="B15" s="74"/>
      <c r="C15" s="75"/>
      <c r="D15" s="76"/>
      <c r="E15" s="77"/>
      <c r="F15" s="78"/>
      <c r="G15" s="2"/>
      <c r="H15" s="2"/>
      <c r="I15" s="2"/>
      <c r="J15" s="2"/>
      <c r="M15"/>
      <c r="N15"/>
      <c r="O15"/>
      <c r="P15"/>
      <c r="Q15"/>
    </row>
    <row r="16" spans="1:17" s="3" customFormat="1" ht="51.6" customHeight="1">
      <c r="A16" s="73" t="s">
        <v>74</v>
      </c>
      <c r="B16" s="74"/>
      <c r="C16" s="75"/>
      <c r="D16" s="76"/>
      <c r="E16" s="77"/>
      <c r="F16" s="78"/>
      <c r="G16" s="13"/>
      <c r="H16" s="13"/>
      <c r="I16" s="13"/>
      <c r="J16" s="13"/>
      <c r="M16"/>
      <c r="N16"/>
      <c r="O16"/>
      <c r="P16"/>
      <c r="Q16"/>
    </row>
    <row r="17" spans="1:17" s="3" customFormat="1" ht="43.5" customHeight="1">
      <c r="A17" s="31"/>
      <c r="B17" s="31"/>
      <c r="C17" s="31"/>
      <c r="D17" s="31"/>
      <c r="E17" s="31"/>
      <c r="F17" s="31"/>
      <c r="G17" s="31"/>
      <c r="H17" s="31"/>
      <c r="I17" s="31"/>
      <c r="J17" s="31"/>
      <c r="M17"/>
      <c r="N17"/>
      <c r="O17"/>
      <c r="P17"/>
      <c r="Q17"/>
    </row>
    <row r="18" spans="1:17" s="3" customFormat="1" ht="21.6" customHeight="1">
      <c r="A18" s="100" t="s">
        <v>71</v>
      </c>
      <c r="B18" s="100"/>
      <c r="C18" s="100"/>
      <c r="D18" s="100"/>
      <c r="E18" s="100"/>
      <c r="F18" s="100"/>
      <c r="G18" s="100"/>
      <c r="H18" s="100"/>
      <c r="I18" s="100"/>
      <c r="J18" s="100"/>
      <c r="M18" s="14"/>
      <c r="N18" s="14"/>
      <c r="O18" s="14"/>
      <c r="P18" s="14"/>
      <c r="Q18" s="14"/>
    </row>
    <row r="19" spans="1:17" s="3" customFormat="1" ht="72.95" customHeight="1">
      <c r="A19" s="79" t="s">
        <v>152</v>
      </c>
      <c r="B19" s="80"/>
      <c r="C19" s="81"/>
      <c r="D19" s="82" t="s">
        <v>163</v>
      </c>
      <c r="E19" s="83"/>
      <c r="F19" s="83"/>
      <c r="G19" s="83"/>
      <c r="H19" s="83"/>
      <c r="I19" s="83"/>
      <c r="J19" s="84"/>
      <c r="M19" s="14"/>
      <c r="N19" s="14"/>
      <c r="O19" s="14"/>
      <c r="P19" s="14"/>
      <c r="Q19" s="14"/>
    </row>
    <row r="20" spans="1:17" ht="89.45" customHeight="1">
      <c r="A20" s="79" t="s">
        <v>153</v>
      </c>
      <c r="B20" s="80"/>
      <c r="C20" s="81"/>
      <c r="D20" s="30"/>
      <c r="E20" s="85" t="str">
        <f>IF(D20="","Valitse harmaaseen laatikkoon tavoitetaso asteikolla 1-5",IF(D20=1,M6,IF(D20=2,N6,IF(D20=3,O6,IF(D20=4,P6,IF(D20=5,Q6,))))))</f>
        <v>Valitse harmaaseen laatikkoon tavoitetaso asteikolla 1-5</v>
      </c>
      <c r="F20" s="86"/>
      <c r="G20" s="86"/>
      <c r="H20" s="86"/>
      <c r="I20" s="86"/>
      <c r="J20" s="87"/>
      <c r="M20"/>
      <c r="N20"/>
      <c r="O20"/>
      <c r="P20"/>
      <c r="Q20"/>
    </row>
    <row r="21" spans="1:17" ht="24" customHeight="1">
      <c r="A21" s="88" t="s">
        <v>9</v>
      </c>
      <c r="B21" s="89"/>
      <c r="C21" s="90"/>
      <c r="D21" s="88" t="s">
        <v>154</v>
      </c>
      <c r="E21" s="89"/>
      <c r="F21" s="90"/>
      <c r="G21" s="52" t="s">
        <v>155</v>
      </c>
      <c r="H21" s="52" t="s">
        <v>13</v>
      </c>
      <c r="I21" s="52" t="s">
        <v>143</v>
      </c>
      <c r="J21" s="52" t="s">
        <v>142</v>
      </c>
      <c r="M21"/>
      <c r="N21"/>
      <c r="O21"/>
      <c r="P21"/>
      <c r="Q21"/>
    </row>
    <row r="22" spans="1:17" ht="62.25" customHeight="1">
      <c r="A22" s="73" t="s">
        <v>75</v>
      </c>
      <c r="B22" s="74"/>
      <c r="C22" s="75"/>
      <c r="D22" s="76"/>
      <c r="E22" s="77"/>
      <c r="F22" s="78"/>
      <c r="G22" s="2"/>
      <c r="H22" s="2"/>
      <c r="I22" s="2"/>
      <c r="J22" s="2"/>
      <c r="M22"/>
      <c r="N22"/>
      <c r="O22"/>
      <c r="P22"/>
      <c r="Q22"/>
    </row>
    <row r="23" spans="1:17" ht="62.25" customHeight="1">
      <c r="A23" s="73" t="s">
        <v>76</v>
      </c>
      <c r="B23" s="74"/>
      <c r="C23" s="75"/>
      <c r="D23" s="76"/>
      <c r="E23" s="77"/>
      <c r="F23" s="78"/>
      <c r="G23" s="2"/>
      <c r="H23" s="2"/>
      <c r="I23" s="2"/>
      <c r="J23" s="2"/>
      <c r="M23"/>
      <c r="N23"/>
      <c r="O23"/>
      <c r="P23"/>
      <c r="Q23"/>
    </row>
    <row r="24" spans="1:17" ht="55.5" customHeight="1">
      <c r="A24" s="73" t="s">
        <v>91</v>
      </c>
      <c r="B24" s="74"/>
      <c r="C24" s="75"/>
      <c r="D24" s="76"/>
      <c r="E24" s="77"/>
      <c r="F24" s="78"/>
      <c r="G24" s="13"/>
      <c r="H24" s="13"/>
      <c r="I24" s="13"/>
      <c r="J24" s="13"/>
      <c r="M24"/>
      <c r="N24"/>
      <c r="O24"/>
      <c r="P24"/>
      <c r="Q24"/>
    </row>
    <row r="25" spans="1:17" ht="52.5" customHeight="1">
      <c r="A25" s="32"/>
      <c r="B25" s="33"/>
      <c r="C25" s="33"/>
      <c r="D25" s="34"/>
      <c r="E25" s="34"/>
      <c r="F25" s="34"/>
      <c r="G25" s="34"/>
      <c r="H25" s="34"/>
      <c r="I25" s="34"/>
      <c r="J25" s="34"/>
      <c r="M25"/>
      <c r="N25"/>
      <c r="O25"/>
      <c r="P25"/>
      <c r="Q25"/>
    </row>
    <row r="26" spans="1:17" ht="19.5" customHeight="1">
      <c r="A26" s="100" t="s">
        <v>72</v>
      </c>
      <c r="B26" s="100"/>
      <c r="C26" s="100"/>
      <c r="D26" s="100"/>
      <c r="E26" s="100"/>
      <c r="F26" s="100"/>
      <c r="G26" s="100"/>
      <c r="H26" s="100"/>
      <c r="I26" s="100"/>
      <c r="J26" s="100"/>
      <c r="M26"/>
      <c r="N26"/>
      <c r="O26"/>
      <c r="P26"/>
      <c r="Q26"/>
    </row>
    <row r="27" spans="1:17" ht="78" customHeight="1">
      <c r="A27" s="79" t="s">
        <v>152</v>
      </c>
      <c r="B27" s="80"/>
      <c r="C27" s="81"/>
      <c r="D27" s="82" t="s">
        <v>163</v>
      </c>
      <c r="E27" s="83"/>
      <c r="F27" s="83"/>
      <c r="G27" s="83"/>
      <c r="H27" s="83"/>
      <c r="I27" s="83"/>
      <c r="J27" s="84"/>
      <c r="M27"/>
      <c r="N27"/>
      <c r="O27"/>
      <c r="P27"/>
      <c r="Q27"/>
    </row>
    <row r="28" spans="1:17" ht="89.1" customHeight="1">
      <c r="A28" s="79" t="s">
        <v>153</v>
      </c>
      <c r="B28" s="80"/>
      <c r="C28" s="81"/>
      <c r="D28" s="30"/>
      <c r="E28" s="85" t="str">
        <f>IF(D28="","Valitse harmaaseen laatikkoon tavoitetaso asteikolla 1-5",IF(D28=1,M6,IF(D28=2,N6,IF(D28=3,O6,IF(D28=4,P6,IF(D28=5,Q6,))))))</f>
        <v>Valitse harmaaseen laatikkoon tavoitetaso asteikolla 1-5</v>
      </c>
      <c r="F28" s="86"/>
      <c r="G28" s="86"/>
      <c r="H28" s="86"/>
      <c r="I28" s="86"/>
      <c r="J28" s="87"/>
      <c r="M28"/>
      <c r="N28"/>
      <c r="O28"/>
      <c r="P28"/>
      <c r="Q28"/>
    </row>
    <row r="29" spans="1:17" ht="24" customHeight="1">
      <c r="A29" s="88" t="s">
        <v>9</v>
      </c>
      <c r="B29" s="89"/>
      <c r="C29" s="90"/>
      <c r="D29" s="88" t="s">
        <v>154</v>
      </c>
      <c r="E29" s="89"/>
      <c r="F29" s="90"/>
      <c r="G29" s="52" t="s">
        <v>155</v>
      </c>
      <c r="H29" s="52" t="s">
        <v>13</v>
      </c>
      <c r="I29" s="52" t="s">
        <v>143</v>
      </c>
      <c r="J29" s="52" t="s">
        <v>142</v>
      </c>
      <c r="M29"/>
      <c r="N29"/>
      <c r="O29"/>
      <c r="P29"/>
      <c r="Q29"/>
    </row>
    <row r="30" spans="1:17" ht="65.099999999999994" customHeight="1">
      <c r="A30" s="73" t="s">
        <v>92</v>
      </c>
      <c r="B30" s="74"/>
      <c r="C30" s="75"/>
      <c r="D30" s="76"/>
      <c r="E30" s="77"/>
      <c r="F30" s="78"/>
      <c r="G30" s="2"/>
      <c r="H30" s="2"/>
      <c r="I30" s="2"/>
      <c r="J30" s="2"/>
      <c r="L30" s="15"/>
      <c r="M30"/>
      <c r="N30"/>
      <c r="O30"/>
      <c r="P30"/>
      <c r="Q30"/>
    </row>
    <row r="31" spans="1:17" ht="63" customHeight="1">
      <c r="A31" s="73" t="s">
        <v>77</v>
      </c>
      <c r="B31" s="74"/>
      <c r="C31" s="75"/>
      <c r="D31" s="76"/>
      <c r="E31" s="77"/>
      <c r="F31" s="78"/>
      <c r="G31" s="13"/>
      <c r="H31" s="13"/>
      <c r="I31" s="13"/>
      <c r="J31" s="13"/>
      <c r="L31" s="15"/>
      <c r="M31"/>
      <c r="N31"/>
      <c r="O31"/>
      <c r="P31"/>
      <c r="Q31"/>
    </row>
    <row r="32" spans="1:17" ht="55.5" customHeight="1">
      <c r="A32" s="73" t="s">
        <v>78</v>
      </c>
      <c r="B32" s="74"/>
      <c r="C32" s="75"/>
      <c r="D32" s="76"/>
      <c r="E32" s="77"/>
      <c r="F32" s="78"/>
      <c r="G32" s="13"/>
      <c r="H32" s="13"/>
      <c r="I32" s="13"/>
      <c r="J32" s="13"/>
      <c r="L32" s="15"/>
      <c r="M32"/>
      <c r="N32"/>
      <c r="O32"/>
      <c r="P32"/>
      <c r="Q32"/>
    </row>
    <row r="33" spans="1:10" ht="30" customHeight="1">
      <c r="A33" s="24"/>
      <c r="B33" s="24"/>
      <c r="C33" s="24"/>
      <c r="D33" s="24"/>
      <c r="E33" s="24"/>
      <c r="F33" s="24"/>
      <c r="G33" s="24"/>
      <c r="H33" s="24"/>
      <c r="I33" s="24"/>
      <c r="J33" s="24"/>
    </row>
    <row r="34" spans="1:10" s="6" customFormat="1" ht="24.75" customHeight="1">
      <c r="A34" s="140" t="s">
        <v>6</v>
      </c>
      <c r="B34" s="141"/>
      <c r="C34" s="141"/>
      <c r="D34" s="141"/>
      <c r="E34" s="141"/>
      <c r="F34" s="141"/>
      <c r="G34" s="141"/>
      <c r="H34" s="141"/>
      <c r="I34" s="141"/>
      <c r="J34" s="142"/>
    </row>
    <row r="35" spans="1:10" s="6" customFormat="1" ht="25.5" customHeight="1">
      <c r="A35" s="35" t="s">
        <v>0</v>
      </c>
      <c r="B35" s="143"/>
      <c r="C35" s="144"/>
      <c r="D35" s="144"/>
      <c r="E35" s="144"/>
      <c r="F35" s="144"/>
      <c r="G35" s="144"/>
      <c r="H35" s="144"/>
      <c r="I35" s="144"/>
      <c r="J35" s="145"/>
    </row>
    <row r="36" spans="1:10" s="6" customFormat="1" ht="54.75" customHeight="1">
      <c r="A36" s="146"/>
      <c r="B36" s="147"/>
      <c r="C36" s="147"/>
      <c r="D36" s="147"/>
      <c r="E36" s="148"/>
      <c r="F36" s="146"/>
      <c r="G36" s="148"/>
      <c r="H36" s="149"/>
      <c r="I36" s="150"/>
      <c r="J36" s="151"/>
    </row>
    <row r="37" spans="1:10" s="6" customFormat="1" ht="15" customHeight="1">
      <c r="A37" s="157" t="s">
        <v>19</v>
      </c>
      <c r="B37" s="158"/>
      <c r="C37" s="158"/>
      <c r="D37" s="158"/>
      <c r="E37" s="159"/>
      <c r="F37" s="160" t="s">
        <v>4</v>
      </c>
      <c r="G37" s="160"/>
      <c r="H37" s="158" t="s">
        <v>5</v>
      </c>
      <c r="I37" s="158"/>
      <c r="J37" s="159"/>
    </row>
    <row r="38" spans="1:10" s="6" customFormat="1">
      <c r="A38" s="36"/>
      <c r="B38" s="36"/>
      <c r="C38" s="36"/>
      <c r="D38" s="36"/>
      <c r="E38" s="36"/>
      <c r="F38" s="36"/>
      <c r="G38" s="36"/>
      <c r="H38" s="36"/>
      <c r="I38" s="36"/>
      <c r="J38" s="36"/>
    </row>
    <row r="39" spans="1:10" s="6" customFormat="1" ht="15.75">
      <c r="A39" s="37" t="s">
        <v>16</v>
      </c>
      <c r="B39" s="36" t="s">
        <v>17</v>
      </c>
      <c r="C39" s="36"/>
      <c r="D39" s="36"/>
      <c r="E39" s="36"/>
      <c r="F39" s="36"/>
      <c r="G39" s="36"/>
      <c r="H39" s="36"/>
      <c r="I39" s="36"/>
      <c r="J39" s="36"/>
    </row>
    <row r="40" spans="1:10" s="9" customFormat="1" ht="9.75" customHeight="1" thickBot="1">
      <c r="A40" s="8"/>
      <c r="B40" s="8"/>
      <c r="C40" s="8"/>
      <c r="D40" s="8"/>
      <c r="E40" s="8"/>
      <c r="F40" s="8"/>
      <c r="G40" s="8"/>
      <c r="H40" s="8"/>
      <c r="I40" s="8"/>
      <c r="J40" s="38"/>
    </row>
    <row r="41" spans="1:10" s="9" customFormat="1" ht="24" customHeight="1">
      <c r="A41" s="129" t="s">
        <v>141</v>
      </c>
      <c r="B41" s="130"/>
      <c r="C41" s="130"/>
      <c r="D41" s="130"/>
      <c r="E41" s="130"/>
      <c r="F41" s="130"/>
      <c r="G41" s="130"/>
      <c r="H41" s="130"/>
      <c r="I41" s="130"/>
      <c r="J41" s="131"/>
    </row>
    <row r="42" spans="1:10" s="9" customFormat="1" ht="150.75" customHeight="1">
      <c r="A42" s="132"/>
      <c r="B42" s="133"/>
      <c r="C42" s="133"/>
      <c r="D42" s="133"/>
      <c r="E42" s="133"/>
      <c r="F42" s="133"/>
      <c r="G42" s="133"/>
      <c r="H42" s="133"/>
      <c r="I42" s="133"/>
      <c r="J42" s="134"/>
    </row>
    <row r="43" spans="1:10" s="9" customFormat="1" ht="53.25" customHeight="1">
      <c r="A43" s="135" t="s">
        <v>20</v>
      </c>
      <c r="B43" s="136"/>
      <c r="C43" s="136"/>
      <c r="D43" s="136"/>
      <c r="E43" s="136"/>
      <c r="F43" s="136"/>
      <c r="G43" s="136"/>
      <c r="H43" s="137"/>
      <c r="I43" s="138"/>
      <c r="J43" s="139"/>
    </row>
    <row r="44" spans="1:10" s="9" customFormat="1" ht="15.75" customHeight="1">
      <c r="A44" s="39" t="s">
        <v>7</v>
      </c>
      <c r="B44" s="40"/>
      <c r="C44" s="40"/>
      <c r="D44" s="41"/>
      <c r="E44" s="41"/>
      <c r="F44" s="41"/>
      <c r="G44" s="41"/>
      <c r="H44" s="41"/>
      <c r="I44" s="41"/>
      <c r="J44" s="42"/>
    </row>
    <row r="45" spans="1:10" s="9" customFormat="1" ht="38.25" customHeight="1">
      <c r="A45" s="12" t="s">
        <v>18</v>
      </c>
      <c r="B45" s="43"/>
      <c r="C45" s="43"/>
      <c r="D45" s="44"/>
      <c r="E45" s="44"/>
      <c r="F45" s="44"/>
      <c r="G45" s="44"/>
      <c r="H45" s="44"/>
      <c r="I45" s="44"/>
      <c r="J45" s="45"/>
    </row>
    <row r="46" spans="1:10" s="9" customFormat="1" ht="18.75" customHeight="1">
      <c r="A46" s="12">
        <f ca="1">NOW()</f>
        <v>45006.530431944448</v>
      </c>
      <c r="B46" s="152"/>
      <c r="C46" s="153"/>
      <c r="D46" s="153"/>
      <c r="E46" s="152" t="s">
        <v>11</v>
      </c>
      <c r="F46" s="153"/>
      <c r="G46" s="10" t="s">
        <v>11</v>
      </c>
      <c r="H46" s="11"/>
      <c r="I46" s="11"/>
      <c r="J46" s="46"/>
    </row>
    <row r="47" spans="1:10" s="9" customFormat="1" ht="13.5" thickBot="1">
      <c r="A47" s="47" t="s">
        <v>0</v>
      </c>
      <c r="B47" s="154"/>
      <c r="C47" s="154"/>
      <c r="D47" s="154"/>
      <c r="E47" s="154" t="s">
        <v>19</v>
      </c>
      <c r="F47" s="154"/>
      <c r="G47" s="154" t="s">
        <v>8</v>
      </c>
      <c r="H47" s="154"/>
      <c r="I47" s="48"/>
      <c r="J47" s="49"/>
    </row>
  </sheetData>
  <sheetProtection password="B10B" sheet="1" selectLockedCells="1"/>
  <mergeCells count="73">
    <mergeCell ref="F1:J1"/>
    <mergeCell ref="F2:J2"/>
    <mergeCell ref="A4:A5"/>
    <mergeCell ref="B4:E4"/>
    <mergeCell ref="F4:G4"/>
    <mergeCell ref="H4:J4"/>
    <mergeCell ref="M4:Q4"/>
    <mergeCell ref="B5:E5"/>
    <mergeCell ref="F5:G5"/>
    <mergeCell ref="H5:J5"/>
    <mergeCell ref="A6:J6"/>
    <mergeCell ref="M6:M10"/>
    <mergeCell ref="N6:N10"/>
    <mergeCell ref="O6:O10"/>
    <mergeCell ref="P6:P10"/>
    <mergeCell ref="Q6:Q10"/>
    <mergeCell ref="D15:F15"/>
    <mergeCell ref="A7:J7"/>
    <mergeCell ref="A8:A9"/>
    <mergeCell ref="B8:J9"/>
    <mergeCell ref="A11:J11"/>
    <mergeCell ref="A12:C12"/>
    <mergeCell ref="D12:J12"/>
    <mergeCell ref="A16:C16"/>
    <mergeCell ref="D16:F16"/>
    <mergeCell ref="A18:J18"/>
    <mergeCell ref="A19:C19"/>
    <mergeCell ref="D19:J19"/>
    <mergeCell ref="A13:C13"/>
    <mergeCell ref="E13:J13"/>
    <mergeCell ref="A14:C14"/>
    <mergeCell ref="D14:F14"/>
    <mergeCell ref="A15:C15"/>
    <mergeCell ref="A23:C23"/>
    <mergeCell ref="D23:F23"/>
    <mergeCell ref="A24:C24"/>
    <mergeCell ref="D24:F24"/>
    <mergeCell ref="A20:C20"/>
    <mergeCell ref="E20:J20"/>
    <mergeCell ref="A21:C21"/>
    <mergeCell ref="D21:F21"/>
    <mergeCell ref="A22:C22"/>
    <mergeCell ref="D22:F22"/>
    <mergeCell ref="A26:J26"/>
    <mergeCell ref="A27:C27"/>
    <mergeCell ref="D27:J27"/>
    <mergeCell ref="A28:C28"/>
    <mergeCell ref="E28:J28"/>
    <mergeCell ref="A29:C29"/>
    <mergeCell ref="D29:F29"/>
    <mergeCell ref="A30:C30"/>
    <mergeCell ref="D30:F30"/>
    <mergeCell ref="A31:C31"/>
    <mergeCell ref="D31:F31"/>
    <mergeCell ref="A32:C32"/>
    <mergeCell ref="D32:F32"/>
    <mergeCell ref="A43:G43"/>
    <mergeCell ref="H43:J43"/>
    <mergeCell ref="A34:J34"/>
    <mergeCell ref="B35:J35"/>
    <mergeCell ref="A36:E36"/>
    <mergeCell ref="F36:G36"/>
    <mergeCell ref="H36:J36"/>
    <mergeCell ref="B46:D46"/>
    <mergeCell ref="E46:F46"/>
    <mergeCell ref="B47:D47"/>
    <mergeCell ref="E47:F47"/>
    <mergeCell ref="G47:H47"/>
    <mergeCell ref="A37:E37"/>
    <mergeCell ref="F37:G37"/>
    <mergeCell ref="H37:J37"/>
    <mergeCell ref="A41:J41"/>
    <mergeCell ref="A42:J42"/>
  </mergeCells>
  <pageMargins left="0.78740157480314965" right="0.39370078740157483" top="0.78740157480314965" bottom="0.39370078740157483" header="0.39370078740157483" footer="0.39370078740157483"/>
  <pageSetup paperSize="9" scale="45" orientation="portrait" verticalDpi="1200" r:id="rId1"/>
  <headerFooter alignWithMargins="0">
    <oddHeader>&amp;R&amp;P (&amp;N)</oddHeader>
  </headerFooter>
  <legacyDrawing r:id="rId2"/>
</worksheet>
</file>

<file path=xl/worksheets/sheet6.xml><?xml version="1.0" encoding="utf-8"?>
<worksheet xmlns="http://schemas.openxmlformats.org/spreadsheetml/2006/main" xmlns:r="http://schemas.openxmlformats.org/officeDocument/2006/relationships">
  <sheetPr>
    <tabColor rgb="FFFFFF00"/>
  </sheetPr>
  <dimension ref="A1:O71"/>
  <sheetViews>
    <sheetView showGridLines="0" showZeros="0" zoomScaleNormal="100" workbookViewId="0">
      <selection activeCell="A38" sqref="A38"/>
    </sheetView>
  </sheetViews>
  <sheetFormatPr defaultRowHeight="11.25"/>
  <cols>
    <col min="1" max="1" width="21.42578125" style="6" customWidth="1"/>
    <col min="2" max="2" width="10.28515625" style="6" customWidth="1"/>
    <col min="3" max="3" width="37.5703125" style="6" customWidth="1"/>
    <col min="4" max="4" width="42.7109375" style="6" customWidth="1"/>
    <col min="5" max="5" width="23.42578125" style="6" customWidth="1"/>
    <col min="6" max="7" width="20.28515625" style="6" customWidth="1"/>
    <col min="8" max="8" width="19.7109375" style="6" customWidth="1"/>
    <col min="9" max="9" width="1.5703125" style="6" customWidth="1"/>
    <col min="10" max="10" width="14" style="6" customWidth="1"/>
    <col min="11" max="11" width="33.7109375" style="6" customWidth="1"/>
    <col min="12" max="12" width="31.42578125" style="6" customWidth="1"/>
    <col min="13" max="13" width="33.7109375" style="6" customWidth="1"/>
    <col min="14" max="14" width="5.85546875" style="6" customWidth="1"/>
    <col min="15" max="15" width="33.7109375" style="6" customWidth="1"/>
    <col min="16" max="16384" width="9.140625" style="6"/>
  </cols>
  <sheetData>
    <row r="1" spans="1:15" ht="18.75" customHeight="1">
      <c r="A1" s="54"/>
      <c r="B1" s="55"/>
      <c r="C1" s="55"/>
      <c r="D1" s="173" t="s">
        <v>149</v>
      </c>
      <c r="E1" s="173"/>
      <c r="F1" s="173"/>
      <c r="G1" s="173"/>
      <c r="H1" s="173"/>
      <c r="I1" s="15"/>
      <c r="J1" s="15"/>
      <c r="K1" s="15"/>
      <c r="L1" s="15"/>
      <c r="M1" s="15"/>
      <c r="N1"/>
      <c r="O1"/>
    </row>
    <row r="2" spans="1:15" ht="24" customHeight="1">
      <c r="A2" s="54"/>
      <c r="B2" s="55"/>
      <c r="C2" s="55"/>
      <c r="D2" s="174" t="s">
        <v>82</v>
      </c>
      <c r="E2" s="174"/>
      <c r="F2" s="174"/>
      <c r="G2" s="174"/>
      <c r="H2" s="174"/>
      <c r="I2" s="15"/>
      <c r="J2" s="15"/>
      <c r="K2" s="15"/>
      <c r="L2" s="15"/>
      <c r="M2" s="15"/>
      <c r="N2"/>
      <c r="O2"/>
    </row>
    <row r="3" spans="1:15" ht="12.75" customHeight="1">
      <c r="A3" s="167" t="s">
        <v>150</v>
      </c>
      <c r="B3" s="27" t="s">
        <v>1</v>
      </c>
      <c r="C3" s="27"/>
      <c r="D3" s="189" t="s">
        <v>2</v>
      </c>
      <c r="E3" s="189"/>
      <c r="F3" s="121" t="s">
        <v>3</v>
      </c>
      <c r="G3" s="122"/>
      <c r="H3" s="190"/>
      <c r="I3" s="15"/>
      <c r="J3" s="15"/>
      <c r="K3" s="15"/>
      <c r="L3" s="15"/>
      <c r="M3" s="15"/>
      <c r="N3"/>
      <c r="O3"/>
    </row>
    <row r="4" spans="1:15" ht="22.5" customHeight="1">
      <c r="A4" s="167"/>
      <c r="B4" s="191"/>
      <c r="C4" s="192"/>
      <c r="D4" s="126"/>
      <c r="E4" s="127"/>
      <c r="F4" s="126"/>
      <c r="G4" s="128"/>
      <c r="H4" s="127"/>
      <c r="I4" s="15"/>
      <c r="J4" s="15"/>
      <c r="K4" s="15"/>
      <c r="L4" s="15"/>
      <c r="M4" s="15"/>
      <c r="N4"/>
      <c r="O4"/>
    </row>
    <row r="5" spans="1:15" ht="22.5" customHeight="1">
      <c r="A5" s="103" t="s">
        <v>81</v>
      </c>
      <c r="B5" s="104"/>
      <c r="C5" s="104"/>
      <c r="D5" s="104"/>
      <c r="E5" s="104"/>
      <c r="F5" s="104"/>
      <c r="G5" s="104"/>
      <c r="H5" s="105"/>
      <c r="I5" s="15"/>
      <c r="J5" s="15"/>
      <c r="K5" s="15"/>
      <c r="L5" s="15"/>
      <c r="M5" s="15"/>
      <c r="N5"/>
      <c r="O5"/>
    </row>
    <row r="6" spans="1:15" ht="114" customHeight="1">
      <c r="A6" s="106" t="s">
        <v>139</v>
      </c>
      <c r="B6" s="193"/>
      <c r="C6" s="193"/>
      <c r="D6" s="193"/>
      <c r="E6" s="193"/>
      <c r="F6" s="193"/>
      <c r="G6" s="193"/>
      <c r="H6" s="193"/>
      <c r="I6" s="15"/>
      <c r="J6" s="15"/>
      <c r="K6" s="15"/>
      <c r="L6" s="15"/>
      <c r="M6" s="15"/>
      <c r="N6"/>
      <c r="O6"/>
    </row>
    <row r="7" spans="1:15" ht="12" customHeight="1">
      <c r="A7" s="107" t="s">
        <v>156</v>
      </c>
      <c r="B7" s="194"/>
      <c r="C7" s="194"/>
      <c r="D7" s="194"/>
      <c r="E7" s="194"/>
      <c r="F7" s="194"/>
      <c r="G7" s="194"/>
      <c r="H7" s="195"/>
      <c r="I7" s="15"/>
      <c r="J7" s="15"/>
      <c r="K7" s="15"/>
      <c r="L7" s="15"/>
      <c r="M7" s="15"/>
      <c r="N7"/>
      <c r="O7"/>
    </row>
    <row r="8" spans="1:15" ht="71.25" customHeight="1">
      <c r="A8" s="176"/>
      <c r="B8" s="196"/>
      <c r="C8" s="196"/>
      <c r="D8" s="196"/>
      <c r="E8" s="196"/>
      <c r="F8" s="196"/>
      <c r="G8" s="196"/>
      <c r="H8" s="197"/>
      <c r="I8" s="15"/>
      <c r="J8" s="15"/>
      <c r="K8" s="15"/>
      <c r="L8" s="15"/>
      <c r="M8" s="15"/>
      <c r="N8"/>
      <c r="O8"/>
    </row>
    <row r="9" spans="1:15" s="7" customFormat="1" ht="20.45" customHeight="1">
      <c r="A9" s="56"/>
      <c r="B9" s="54"/>
      <c r="C9" s="54"/>
      <c r="D9" s="54"/>
      <c r="E9" s="54"/>
      <c r="F9" s="54"/>
      <c r="G9" s="54"/>
      <c r="H9" s="54"/>
      <c r="I9" s="15"/>
      <c r="J9" s="15"/>
      <c r="K9" s="15"/>
      <c r="L9" s="15"/>
      <c r="M9" s="15"/>
      <c r="N9"/>
      <c r="O9"/>
    </row>
    <row r="10" spans="1:15" s="7" customFormat="1" ht="24" customHeight="1">
      <c r="A10" s="177" t="s">
        <v>140</v>
      </c>
      <c r="B10" s="177"/>
      <c r="C10" s="177"/>
      <c r="D10" s="177"/>
      <c r="E10" s="177"/>
      <c r="F10" s="177"/>
      <c r="G10" s="177"/>
      <c r="H10" s="177"/>
      <c r="I10" s="15"/>
      <c r="J10" s="67"/>
      <c r="K10" s="199" t="s">
        <v>10</v>
      </c>
      <c r="L10" s="199"/>
      <c r="M10" s="199"/>
      <c r="N10"/>
      <c r="O10"/>
    </row>
    <row r="11" spans="1:15" s="7" customFormat="1" ht="33.950000000000003" customHeight="1">
      <c r="A11" s="68" t="s">
        <v>93</v>
      </c>
      <c r="B11" s="68" t="s">
        <v>157</v>
      </c>
      <c r="C11" s="69" t="s">
        <v>94</v>
      </c>
      <c r="D11" s="69" t="s">
        <v>154</v>
      </c>
      <c r="E11" s="68" t="s">
        <v>155</v>
      </c>
      <c r="F11" s="68" t="s">
        <v>13</v>
      </c>
      <c r="G11" s="68" t="s">
        <v>143</v>
      </c>
      <c r="H11" s="68" t="s">
        <v>142</v>
      </c>
      <c r="I11" s="15"/>
      <c r="J11" s="67"/>
      <c r="K11" s="68" t="s">
        <v>95</v>
      </c>
      <c r="L11" s="69" t="s">
        <v>96</v>
      </c>
      <c r="M11" s="69" t="s">
        <v>97</v>
      </c>
      <c r="N11"/>
      <c r="O11"/>
    </row>
    <row r="12" spans="1:15" s="7" customFormat="1" ht="59.45" customHeight="1">
      <c r="A12" s="179" t="s">
        <v>98</v>
      </c>
      <c r="B12" s="57"/>
      <c r="C12" s="70" t="str">
        <f t="shared" ref="C12:C24" si="0">IF(B12="","Valitse tavoitetaso asteikolla 1-5",IF(B12=1,K12,IF(B12=3,L12,IF(B12=5,M12,"Valitse tavoitetaso asteikolla 1-5"))))</f>
        <v>Valitse tavoitetaso asteikolla 1-5</v>
      </c>
      <c r="D12" s="5"/>
      <c r="E12" s="5"/>
      <c r="F12" s="5"/>
      <c r="G12" s="5"/>
      <c r="H12" s="5"/>
      <c r="I12" s="15"/>
      <c r="J12" s="179" t="s">
        <v>98</v>
      </c>
      <c r="K12" s="70" t="s">
        <v>99</v>
      </c>
      <c r="L12" s="70" t="s">
        <v>100</v>
      </c>
      <c r="M12" s="71" t="s">
        <v>101</v>
      </c>
      <c r="N12"/>
      <c r="O12"/>
    </row>
    <row r="13" spans="1:15" s="7" customFormat="1" ht="52.5" customHeight="1">
      <c r="A13" s="188"/>
      <c r="B13" s="57"/>
      <c r="C13" s="70" t="str">
        <f t="shared" si="0"/>
        <v>Valitse tavoitetaso asteikolla 1-5</v>
      </c>
      <c r="D13" s="17"/>
      <c r="E13" s="17"/>
      <c r="F13" s="17"/>
      <c r="G13" s="17"/>
      <c r="H13" s="17"/>
      <c r="I13" s="15"/>
      <c r="J13" s="188"/>
      <c r="K13" s="70" t="s">
        <v>102</v>
      </c>
      <c r="L13" s="70" t="s">
        <v>103</v>
      </c>
      <c r="M13" s="70" t="s">
        <v>104</v>
      </c>
      <c r="N13"/>
      <c r="O13"/>
    </row>
    <row r="14" spans="1:15" s="7" customFormat="1" ht="49.5" customHeight="1">
      <c r="A14" s="179" t="s">
        <v>105</v>
      </c>
      <c r="B14" s="58"/>
      <c r="C14" s="70" t="str">
        <f t="shared" si="0"/>
        <v>Valitse tavoitetaso asteikolla 1-5</v>
      </c>
      <c r="D14" s="17"/>
      <c r="E14" s="17"/>
      <c r="F14" s="17"/>
      <c r="G14" s="17"/>
      <c r="H14" s="17"/>
      <c r="I14" s="15"/>
      <c r="J14" s="179" t="s">
        <v>105</v>
      </c>
      <c r="K14" s="71" t="s">
        <v>106</v>
      </c>
      <c r="L14" s="70" t="s">
        <v>107</v>
      </c>
      <c r="M14" s="70" t="s">
        <v>108</v>
      </c>
      <c r="N14"/>
      <c r="O14"/>
    </row>
    <row r="15" spans="1:15" s="7" customFormat="1" ht="48.75" customHeight="1">
      <c r="A15" s="188"/>
      <c r="B15" s="58"/>
      <c r="C15" s="70" t="str">
        <f t="shared" si="0"/>
        <v>Valitse tavoitetaso asteikolla 1-5</v>
      </c>
      <c r="D15" s="17"/>
      <c r="E15" s="17"/>
      <c r="F15" s="17"/>
      <c r="G15" s="17"/>
      <c r="H15" s="17"/>
      <c r="I15" s="15"/>
      <c r="J15" s="188"/>
      <c r="K15" s="71" t="s">
        <v>109</v>
      </c>
      <c r="L15" s="70" t="s">
        <v>110</v>
      </c>
      <c r="M15" s="70" t="s">
        <v>111</v>
      </c>
      <c r="N15"/>
      <c r="O15"/>
    </row>
    <row r="16" spans="1:15" s="7" customFormat="1" ht="48.75" customHeight="1">
      <c r="A16" s="179" t="s">
        <v>112</v>
      </c>
      <c r="B16" s="58"/>
      <c r="C16" s="70" t="str">
        <f t="shared" si="0"/>
        <v>Valitse tavoitetaso asteikolla 1-5</v>
      </c>
      <c r="D16" s="17"/>
      <c r="E16" s="17"/>
      <c r="F16" s="17"/>
      <c r="G16" s="17"/>
      <c r="H16" s="17"/>
      <c r="I16" s="15"/>
      <c r="J16" s="179" t="s">
        <v>112</v>
      </c>
      <c r="K16" s="71" t="s">
        <v>113</v>
      </c>
      <c r="L16" s="70" t="s">
        <v>114</v>
      </c>
      <c r="M16" s="70" t="s">
        <v>115</v>
      </c>
      <c r="N16"/>
      <c r="O16"/>
    </row>
    <row r="17" spans="1:15" s="7" customFormat="1" ht="48.75" customHeight="1">
      <c r="A17" s="188"/>
      <c r="B17" s="58"/>
      <c r="C17" s="70" t="str">
        <f t="shared" si="0"/>
        <v>Valitse tavoitetaso asteikolla 1-5</v>
      </c>
      <c r="D17" s="17"/>
      <c r="E17" s="17"/>
      <c r="F17" s="17"/>
      <c r="G17" s="17"/>
      <c r="H17" s="17"/>
      <c r="I17" s="15"/>
      <c r="J17" s="188"/>
      <c r="K17" s="71" t="s">
        <v>116</v>
      </c>
      <c r="L17" s="70" t="s">
        <v>117</v>
      </c>
      <c r="M17" s="70" t="s">
        <v>118</v>
      </c>
      <c r="N17"/>
      <c r="O17"/>
    </row>
    <row r="18" spans="1:15" s="7" customFormat="1" ht="49.5" customHeight="1">
      <c r="A18" s="188"/>
      <c r="B18" s="58"/>
      <c r="C18" s="70" t="str">
        <f t="shared" si="0"/>
        <v>Valitse tavoitetaso asteikolla 1-5</v>
      </c>
      <c r="D18" s="17"/>
      <c r="E18" s="17"/>
      <c r="F18" s="17"/>
      <c r="G18" s="17"/>
      <c r="H18" s="17"/>
      <c r="I18" s="15"/>
      <c r="J18" s="188"/>
      <c r="K18" s="71" t="s">
        <v>119</v>
      </c>
      <c r="L18" s="70" t="s">
        <v>120</v>
      </c>
      <c r="M18" s="70" t="s">
        <v>121</v>
      </c>
      <c r="N18"/>
      <c r="O18"/>
    </row>
    <row r="19" spans="1:15" s="7" customFormat="1" ht="50.1" customHeight="1">
      <c r="A19" s="188"/>
      <c r="B19" s="58"/>
      <c r="C19" s="70" t="str">
        <f t="shared" si="0"/>
        <v>Valitse tavoitetaso asteikolla 1-5</v>
      </c>
      <c r="D19" s="17"/>
      <c r="E19" s="17"/>
      <c r="F19" s="17"/>
      <c r="G19" s="17"/>
      <c r="H19" s="17"/>
      <c r="I19" s="15"/>
      <c r="J19" s="188"/>
      <c r="K19" s="71" t="s">
        <v>122</v>
      </c>
      <c r="L19" s="70"/>
      <c r="M19" s="70" t="s">
        <v>123</v>
      </c>
      <c r="N19"/>
      <c r="O19"/>
    </row>
    <row r="20" spans="1:15" ht="62.45" customHeight="1">
      <c r="A20" s="188"/>
      <c r="B20" s="58"/>
      <c r="C20" s="70" t="str">
        <f t="shared" si="0"/>
        <v>Valitse tavoitetaso asteikolla 1-5</v>
      </c>
      <c r="D20" s="17"/>
      <c r="E20" s="17"/>
      <c r="F20" s="17"/>
      <c r="G20" s="17"/>
      <c r="H20" s="17"/>
      <c r="I20" s="15"/>
      <c r="J20" s="188"/>
      <c r="K20" s="71" t="s">
        <v>124</v>
      </c>
      <c r="L20" s="70" t="s">
        <v>124</v>
      </c>
      <c r="M20" s="70" t="s">
        <v>124</v>
      </c>
      <c r="N20"/>
      <c r="O20"/>
    </row>
    <row r="21" spans="1:15" ht="62.1" customHeight="1">
      <c r="A21" s="179" t="s">
        <v>125</v>
      </c>
      <c r="B21" s="58"/>
      <c r="C21" s="70" t="str">
        <f t="shared" si="0"/>
        <v>Valitse tavoitetaso asteikolla 1-5</v>
      </c>
      <c r="D21" s="17"/>
      <c r="E21" s="17"/>
      <c r="F21" s="17"/>
      <c r="G21" s="17"/>
      <c r="H21" s="17"/>
      <c r="I21" s="15"/>
      <c r="J21" s="179" t="s">
        <v>125</v>
      </c>
      <c r="K21" s="71" t="s">
        <v>126</v>
      </c>
      <c r="L21" s="70" t="s">
        <v>127</v>
      </c>
      <c r="M21" s="70" t="s">
        <v>128</v>
      </c>
      <c r="N21"/>
      <c r="O21"/>
    </row>
    <row r="22" spans="1:15" ht="54.6" customHeight="1">
      <c r="A22" s="188"/>
      <c r="B22" s="58"/>
      <c r="C22" s="70" t="str">
        <f t="shared" si="0"/>
        <v>Valitse tavoitetaso asteikolla 1-5</v>
      </c>
      <c r="D22" s="17"/>
      <c r="E22" s="17"/>
      <c r="F22" s="17"/>
      <c r="G22" s="17"/>
      <c r="H22" s="17"/>
      <c r="I22" s="15"/>
      <c r="J22" s="188"/>
      <c r="K22" s="71" t="s">
        <v>129</v>
      </c>
      <c r="L22" s="70" t="s">
        <v>130</v>
      </c>
      <c r="M22" s="70" t="s">
        <v>131</v>
      </c>
      <c r="N22"/>
      <c r="O22"/>
    </row>
    <row r="23" spans="1:15" ht="50.45" customHeight="1">
      <c r="A23" s="179" t="s">
        <v>132</v>
      </c>
      <c r="B23" s="58"/>
      <c r="C23" s="70" t="str">
        <f t="shared" si="0"/>
        <v>Valitse tavoitetaso asteikolla 1-5</v>
      </c>
      <c r="D23" s="5"/>
      <c r="E23" s="5"/>
      <c r="F23" s="5"/>
      <c r="G23" s="5"/>
      <c r="H23" s="5"/>
      <c r="I23" s="15"/>
      <c r="J23" s="179" t="s">
        <v>132</v>
      </c>
      <c r="K23" s="71" t="s">
        <v>133</v>
      </c>
      <c r="L23" s="71" t="s">
        <v>134</v>
      </c>
      <c r="M23" s="71" t="s">
        <v>135</v>
      </c>
      <c r="N23"/>
      <c r="O23"/>
    </row>
    <row r="24" spans="1:15" ht="42.75" customHeight="1">
      <c r="A24" s="180"/>
      <c r="B24" s="58"/>
      <c r="C24" s="71" t="str">
        <f t="shared" si="0"/>
        <v>Valitse tavoitetaso asteikolla 1-5</v>
      </c>
      <c r="D24" s="5"/>
      <c r="E24" s="5"/>
      <c r="F24" s="5"/>
      <c r="G24" s="5"/>
      <c r="H24" s="5"/>
      <c r="I24" s="15"/>
      <c r="J24" s="180"/>
      <c r="K24" s="71" t="s">
        <v>136</v>
      </c>
      <c r="L24" s="71" t="s">
        <v>137</v>
      </c>
      <c r="M24" s="71" t="s">
        <v>138</v>
      </c>
      <c r="N24"/>
      <c r="O24"/>
    </row>
    <row r="25" spans="1:15" ht="49.5" customHeight="1">
      <c r="A25" s="54"/>
      <c r="B25" s="54"/>
      <c r="C25" s="54"/>
      <c r="D25" s="54"/>
      <c r="E25" s="54"/>
      <c r="F25" s="54"/>
      <c r="G25" s="54"/>
      <c r="H25" s="54"/>
      <c r="I25" s="15"/>
      <c r="J25" s="15"/>
      <c r="K25" s="15"/>
      <c r="L25" s="15"/>
      <c r="M25" s="15"/>
      <c r="N25"/>
      <c r="O25"/>
    </row>
    <row r="26" spans="1:15" ht="21.95" customHeight="1">
      <c r="A26" s="181" t="s">
        <v>6</v>
      </c>
      <c r="B26" s="182"/>
      <c r="C26" s="182"/>
      <c r="D26" s="182"/>
      <c r="E26" s="182"/>
      <c r="F26" s="182"/>
      <c r="G26" s="182"/>
      <c r="H26" s="183"/>
      <c r="I26" s="15"/>
      <c r="J26" s="15"/>
      <c r="K26" s="15"/>
      <c r="L26" s="15"/>
      <c r="M26" s="15"/>
      <c r="N26"/>
      <c r="O26"/>
    </row>
    <row r="27" spans="1:15" ht="41.25" customHeight="1">
      <c r="A27" s="59" t="s">
        <v>0</v>
      </c>
      <c r="B27" s="184"/>
      <c r="C27" s="184"/>
      <c r="D27" s="184"/>
      <c r="E27" s="184"/>
      <c r="F27" s="184"/>
      <c r="G27" s="184"/>
      <c r="H27" s="185"/>
      <c r="I27" s="15"/>
      <c r="J27" s="15"/>
      <c r="K27" s="15"/>
      <c r="L27" s="15"/>
      <c r="M27" s="15"/>
      <c r="N27"/>
      <c r="O27"/>
    </row>
    <row r="28" spans="1:15" ht="55.5" customHeight="1">
      <c r="A28" s="171"/>
      <c r="B28" s="171"/>
      <c r="C28" s="171"/>
      <c r="D28" s="186"/>
      <c r="E28" s="187"/>
      <c r="F28" s="20"/>
      <c r="G28" s="22"/>
      <c r="H28" s="21"/>
      <c r="I28" s="15"/>
      <c r="J28" s="15"/>
      <c r="K28" s="15"/>
      <c r="L28" s="15"/>
      <c r="M28" s="15"/>
      <c r="N28"/>
      <c r="O28"/>
    </row>
    <row r="29" spans="1:15" ht="23.45" customHeight="1">
      <c r="A29" s="172" t="s">
        <v>19</v>
      </c>
      <c r="B29" s="172"/>
      <c r="C29" s="172"/>
      <c r="D29" s="172" t="s">
        <v>4</v>
      </c>
      <c r="E29" s="172"/>
      <c r="F29" s="60" t="s">
        <v>5</v>
      </c>
      <c r="G29" s="60"/>
      <c r="H29" s="61"/>
      <c r="I29" s="15"/>
      <c r="J29" s="15"/>
      <c r="K29" s="15"/>
      <c r="L29" s="15"/>
      <c r="M29" s="15"/>
      <c r="N29"/>
      <c r="O29"/>
    </row>
    <row r="30" spans="1:15" ht="12.75">
      <c r="A30" s="54"/>
      <c r="B30" s="54"/>
      <c r="C30" s="54"/>
      <c r="D30" s="54"/>
      <c r="E30" s="54"/>
      <c r="F30" s="54"/>
      <c r="G30" s="54"/>
      <c r="H30" s="54"/>
      <c r="I30" s="15"/>
      <c r="J30" s="15"/>
      <c r="K30" s="15"/>
      <c r="L30" s="15"/>
      <c r="M30" s="15"/>
      <c r="N30"/>
      <c r="O30"/>
    </row>
    <row r="31" spans="1:15" ht="12.75">
      <c r="A31" s="54"/>
      <c r="B31" s="54"/>
      <c r="C31" s="54"/>
      <c r="D31" s="54"/>
      <c r="E31" s="54"/>
      <c r="F31" s="54"/>
      <c r="G31" s="54"/>
      <c r="H31" s="54"/>
      <c r="I31" s="15"/>
      <c r="J31" s="15"/>
      <c r="K31" s="15"/>
      <c r="L31" s="15"/>
      <c r="M31" s="15"/>
      <c r="N31"/>
      <c r="O31"/>
    </row>
    <row r="32" spans="1:15" ht="24" customHeight="1">
      <c r="A32" s="37" t="s">
        <v>16</v>
      </c>
      <c r="B32" s="36" t="s">
        <v>17</v>
      </c>
      <c r="C32" s="36"/>
      <c r="D32" s="36"/>
      <c r="E32" s="36"/>
      <c r="F32" s="36"/>
      <c r="G32" s="36"/>
      <c r="H32" s="36"/>
      <c r="I32" s="15"/>
      <c r="J32" s="15"/>
      <c r="K32" s="15"/>
      <c r="L32" s="15"/>
      <c r="M32" s="15"/>
      <c r="N32"/>
      <c r="O32"/>
    </row>
    <row r="33" spans="1:15" ht="24" customHeight="1" thickBot="1">
      <c r="A33" s="18"/>
      <c r="B33" s="18"/>
      <c r="C33" s="18"/>
      <c r="D33" s="18"/>
      <c r="E33" s="18"/>
      <c r="F33" s="18"/>
      <c r="G33" s="18"/>
      <c r="H33" s="18"/>
      <c r="I33" s="15"/>
      <c r="J33" s="15"/>
      <c r="K33" s="15"/>
      <c r="L33" s="15"/>
      <c r="M33" s="15"/>
      <c r="N33"/>
      <c r="O33"/>
    </row>
    <row r="34" spans="1:15" ht="29.1" customHeight="1">
      <c r="A34" s="129" t="s">
        <v>141</v>
      </c>
      <c r="B34" s="130"/>
      <c r="C34" s="130"/>
      <c r="D34" s="130"/>
      <c r="E34" s="130"/>
      <c r="F34" s="130"/>
      <c r="G34" s="130"/>
      <c r="H34" s="175"/>
      <c r="I34" s="15"/>
      <c r="J34" s="15"/>
      <c r="K34" s="15"/>
      <c r="L34" s="15"/>
      <c r="M34" s="15"/>
      <c r="N34"/>
      <c r="O34"/>
    </row>
    <row r="35" spans="1:15" ht="175.5" customHeight="1">
      <c r="A35" s="200"/>
      <c r="B35" s="200"/>
      <c r="C35" s="200"/>
      <c r="D35" s="200"/>
      <c r="E35" s="200"/>
      <c r="F35" s="200"/>
      <c r="G35" s="200"/>
      <c r="H35" s="200"/>
      <c r="I35" s="15"/>
      <c r="J35" s="15"/>
      <c r="K35" s="15"/>
      <c r="L35" s="15"/>
      <c r="M35" s="15"/>
      <c r="N35"/>
      <c r="O35"/>
    </row>
    <row r="36" spans="1:15" ht="44.25" customHeight="1">
      <c r="A36" s="135" t="s">
        <v>20</v>
      </c>
      <c r="B36" s="201"/>
      <c r="C36" s="201"/>
      <c r="D36" s="201"/>
      <c r="E36" s="201"/>
      <c r="F36" s="201"/>
      <c r="G36" s="198"/>
      <c r="H36" s="198"/>
      <c r="I36" s="15"/>
      <c r="J36" s="15"/>
      <c r="K36" s="15"/>
      <c r="L36" s="15"/>
      <c r="M36" s="15"/>
      <c r="N36"/>
      <c r="O36"/>
    </row>
    <row r="37" spans="1:15" ht="36.6" customHeight="1">
      <c r="A37" s="39" t="s">
        <v>7</v>
      </c>
      <c r="B37" s="40"/>
      <c r="C37" s="41"/>
      <c r="D37" s="41"/>
      <c r="E37" s="41"/>
      <c r="F37" s="41"/>
      <c r="G37" s="41"/>
      <c r="H37" s="62"/>
      <c r="I37" s="15"/>
      <c r="J37" s="15"/>
      <c r="K37" s="15"/>
      <c r="L37" s="15"/>
      <c r="M37" s="15"/>
      <c r="N37"/>
      <c r="O37"/>
    </row>
    <row r="38" spans="1:15" ht="44.25" customHeight="1">
      <c r="A38" s="12" t="s">
        <v>18</v>
      </c>
      <c r="B38" s="63"/>
      <c r="C38" s="64"/>
      <c r="D38" s="64"/>
      <c r="E38" s="64"/>
      <c r="F38" s="64"/>
      <c r="G38" s="64"/>
      <c r="H38" s="65"/>
      <c r="I38" s="15"/>
      <c r="J38" s="15"/>
      <c r="K38" s="15"/>
      <c r="L38" s="15"/>
      <c r="M38" s="15"/>
      <c r="N38"/>
      <c r="O38"/>
    </row>
    <row r="39" spans="1:15" ht="21" customHeight="1">
      <c r="A39" s="12">
        <f ca="1">NOW()</f>
        <v>45006.530431944448</v>
      </c>
      <c r="B39" s="178"/>
      <c r="C39" s="178"/>
      <c r="D39" s="178" t="s">
        <v>11</v>
      </c>
      <c r="E39" s="178"/>
      <c r="F39" s="19" t="s">
        <v>11</v>
      </c>
      <c r="G39" s="19"/>
      <c r="H39" s="23"/>
      <c r="I39" s="15"/>
      <c r="J39" s="15"/>
      <c r="K39" s="15"/>
      <c r="L39" s="15"/>
      <c r="M39" s="15"/>
      <c r="N39"/>
      <c r="O39"/>
    </row>
    <row r="40" spans="1:15" ht="44.25" customHeight="1" thickBot="1">
      <c r="A40" s="66" t="s">
        <v>0</v>
      </c>
      <c r="B40" s="154"/>
      <c r="C40" s="154"/>
      <c r="D40" s="154" t="s">
        <v>19</v>
      </c>
      <c r="E40" s="154"/>
      <c r="F40" s="154" t="s">
        <v>5</v>
      </c>
      <c r="G40" s="154"/>
      <c r="H40" s="170"/>
      <c r="I40" s="15"/>
      <c r="J40" s="15"/>
      <c r="K40" s="15"/>
      <c r="L40" s="15"/>
      <c r="M40" s="15"/>
      <c r="N40"/>
      <c r="O40"/>
    </row>
    <row r="41" spans="1:15" ht="44.25" customHeight="1">
      <c r="A41"/>
      <c r="B41"/>
      <c r="C41"/>
      <c r="D41"/>
      <c r="E41"/>
      <c r="F41"/>
      <c r="G41"/>
      <c r="H41"/>
      <c r="I41"/>
      <c r="J41"/>
      <c r="K41"/>
      <c r="L41"/>
      <c r="M41"/>
      <c r="N41"/>
      <c r="O41"/>
    </row>
    <row r="42" spans="1:15" ht="12.75">
      <c r="A42"/>
      <c r="B42"/>
      <c r="C42"/>
      <c r="D42"/>
      <c r="E42"/>
      <c r="F42"/>
      <c r="G42"/>
      <c r="H42"/>
      <c r="I42"/>
      <c r="J42"/>
      <c r="K42"/>
      <c r="L42"/>
      <c r="M42"/>
      <c r="N42"/>
      <c r="O42"/>
    </row>
    <row r="43" spans="1:15" ht="12.75">
      <c r="A43"/>
      <c r="B43"/>
      <c r="C43"/>
      <c r="D43"/>
      <c r="E43"/>
      <c r="F43"/>
      <c r="G43"/>
      <c r="H43"/>
      <c r="I43"/>
      <c r="J43"/>
      <c r="K43"/>
      <c r="L43"/>
      <c r="M43"/>
      <c r="N43"/>
      <c r="O43"/>
    </row>
    <row r="44" spans="1:15" ht="24" customHeight="1">
      <c r="A44"/>
      <c r="B44"/>
      <c r="C44"/>
      <c r="D44"/>
      <c r="E44"/>
      <c r="F44"/>
      <c r="G44"/>
      <c r="H44"/>
      <c r="I44"/>
      <c r="J44"/>
      <c r="K44"/>
      <c r="L44"/>
      <c r="M44"/>
      <c r="N44"/>
      <c r="O44"/>
    </row>
    <row r="45" spans="1:15" ht="24" customHeight="1">
      <c r="A45"/>
      <c r="B45"/>
      <c r="C45"/>
      <c r="D45"/>
      <c r="E45"/>
      <c r="F45"/>
      <c r="G45"/>
      <c r="H45"/>
      <c r="I45"/>
      <c r="J45"/>
      <c r="K45"/>
      <c r="L45"/>
      <c r="M45"/>
      <c r="N45"/>
      <c r="O45"/>
    </row>
    <row r="46" spans="1:15" ht="50.25" customHeight="1">
      <c r="A46"/>
      <c r="B46"/>
      <c r="C46"/>
      <c r="D46"/>
      <c r="E46"/>
      <c r="F46"/>
      <c r="G46"/>
      <c r="H46"/>
      <c r="I46"/>
      <c r="J46"/>
      <c r="K46"/>
      <c r="L46"/>
      <c r="M46"/>
      <c r="N46"/>
      <c r="O46"/>
    </row>
    <row r="47" spans="1:15" ht="37.5" customHeight="1">
      <c r="A47"/>
      <c r="B47"/>
      <c r="C47"/>
      <c r="D47"/>
      <c r="E47"/>
      <c r="F47"/>
      <c r="G47"/>
      <c r="H47"/>
      <c r="I47"/>
      <c r="J47"/>
      <c r="K47"/>
      <c r="L47"/>
      <c r="M47"/>
      <c r="N47"/>
      <c r="O47"/>
    </row>
    <row r="48" spans="1:15" ht="48" customHeight="1">
      <c r="A48"/>
      <c r="B48"/>
      <c r="C48"/>
      <c r="D48"/>
      <c r="E48"/>
      <c r="F48"/>
      <c r="G48"/>
      <c r="H48"/>
      <c r="I48"/>
      <c r="J48"/>
      <c r="K48"/>
      <c r="L48"/>
      <c r="M48"/>
      <c r="N48"/>
      <c r="O48"/>
    </row>
    <row r="49" spans="1:15" ht="40.5" customHeight="1">
      <c r="A49"/>
      <c r="B49"/>
      <c r="C49"/>
      <c r="D49"/>
      <c r="E49"/>
      <c r="F49"/>
      <c r="G49"/>
      <c r="H49"/>
      <c r="I49"/>
      <c r="J49"/>
      <c r="K49"/>
      <c r="L49"/>
      <c r="M49"/>
      <c r="N49"/>
      <c r="O49"/>
    </row>
    <row r="50" spans="1:15" ht="49.5" customHeight="1">
      <c r="A50"/>
      <c r="B50"/>
      <c r="C50"/>
      <c r="D50"/>
      <c r="E50"/>
      <c r="F50"/>
      <c r="G50"/>
      <c r="H50"/>
      <c r="I50"/>
      <c r="J50"/>
      <c r="K50"/>
      <c r="L50"/>
      <c r="M50"/>
      <c r="N50"/>
      <c r="O50"/>
    </row>
    <row r="51" spans="1:15" ht="37.5" customHeight="1">
      <c r="A51"/>
      <c r="B51"/>
      <c r="C51"/>
      <c r="D51"/>
      <c r="E51"/>
      <c r="F51"/>
      <c r="G51"/>
      <c r="H51"/>
      <c r="I51"/>
      <c r="J51"/>
      <c r="K51"/>
      <c r="L51"/>
      <c r="M51"/>
      <c r="N51"/>
      <c r="O51"/>
    </row>
    <row r="52" spans="1:15" ht="37.5" customHeight="1">
      <c r="A52"/>
      <c r="B52"/>
      <c r="C52"/>
      <c r="D52"/>
      <c r="E52"/>
      <c r="F52"/>
      <c r="G52"/>
      <c r="H52"/>
      <c r="I52"/>
      <c r="J52"/>
      <c r="K52"/>
      <c r="L52"/>
      <c r="M52"/>
      <c r="N52"/>
      <c r="O52"/>
    </row>
    <row r="53" spans="1:15" ht="37.5" customHeight="1">
      <c r="A53"/>
      <c r="B53"/>
      <c r="C53"/>
      <c r="D53"/>
      <c r="E53"/>
      <c r="F53"/>
      <c r="G53"/>
      <c r="H53"/>
      <c r="I53"/>
      <c r="J53"/>
      <c r="K53"/>
      <c r="L53"/>
      <c r="M53"/>
      <c r="N53"/>
      <c r="O53"/>
    </row>
    <row r="54" spans="1:15" ht="37.5" customHeight="1">
      <c r="A54"/>
      <c r="B54"/>
      <c r="C54"/>
      <c r="D54"/>
      <c r="E54"/>
      <c r="F54"/>
      <c r="G54"/>
      <c r="H54"/>
      <c r="I54"/>
      <c r="J54"/>
      <c r="K54"/>
      <c r="L54"/>
      <c r="M54"/>
      <c r="N54"/>
      <c r="O54"/>
    </row>
    <row r="55" spans="1:15" ht="37.5" customHeight="1">
      <c r="A55"/>
      <c r="B55"/>
      <c r="C55"/>
      <c r="D55"/>
      <c r="E55"/>
      <c r="F55"/>
      <c r="G55"/>
      <c r="H55"/>
      <c r="I55"/>
      <c r="J55"/>
      <c r="K55"/>
      <c r="L55"/>
      <c r="M55"/>
      <c r="N55"/>
      <c r="O55"/>
    </row>
    <row r="56" spans="1:15" ht="37.5" customHeight="1">
      <c r="A56"/>
      <c r="B56"/>
      <c r="C56"/>
      <c r="D56"/>
      <c r="E56"/>
      <c r="F56"/>
      <c r="G56"/>
      <c r="H56"/>
      <c r="I56"/>
      <c r="J56"/>
      <c r="K56"/>
      <c r="L56"/>
      <c r="M56"/>
      <c r="N56"/>
      <c r="O56"/>
    </row>
    <row r="57" spans="1:15" ht="30" customHeight="1">
      <c r="A57"/>
      <c r="B57"/>
      <c r="C57"/>
      <c r="D57"/>
      <c r="E57"/>
      <c r="F57"/>
      <c r="G57"/>
      <c r="H57"/>
      <c r="I57"/>
      <c r="J57"/>
      <c r="K57"/>
      <c r="L57"/>
      <c r="M57"/>
      <c r="N57"/>
      <c r="O57"/>
    </row>
    <row r="58" spans="1:15" ht="24.75" customHeight="1">
      <c r="A58"/>
      <c r="B58"/>
      <c r="C58"/>
      <c r="D58"/>
      <c r="E58"/>
      <c r="F58"/>
      <c r="G58"/>
      <c r="H58"/>
      <c r="I58"/>
      <c r="J58"/>
      <c r="K58"/>
      <c r="L58"/>
      <c r="M58"/>
      <c r="N58"/>
      <c r="O58"/>
    </row>
    <row r="59" spans="1:15" ht="25.5" customHeight="1">
      <c r="A59"/>
      <c r="B59"/>
      <c r="C59"/>
      <c r="D59"/>
      <c r="E59"/>
      <c r="F59"/>
      <c r="G59"/>
      <c r="H59"/>
      <c r="I59"/>
      <c r="J59"/>
      <c r="K59"/>
      <c r="L59"/>
      <c r="M59"/>
      <c r="N59"/>
      <c r="O59"/>
    </row>
    <row r="60" spans="1:15" ht="54.75" customHeight="1">
      <c r="A60"/>
      <c r="B60"/>
      <c r="C60"/>
      <c r="D60"/>
      <c r="E60"/>
      <c r="F60"/>
      <c r="G60"/>
      <c r="H60"/>
      <c r="I60"/>
      <c r="J60"/>
      <c r="K60"/>
      <c r="L60"/>
      <c r="M60"/>
      <c r="N60"/>
      <c r="O60"/>
    </row>
    <row r="61" spans="1:15" ht="15" customHeight="1">
      <c r="A61"/>
      <c r="B61"/>
      <c r="C61"/>
      <c r="D61"/>
      <c r="E61"/>
      <c r="F61"/>
      <c r="G61"/>
      <c r="H61"/>
      <c r="I61"/>
      <c r="J61"/>
      <c r="K61"/>
      <c r="L61"/>
      <c r="M61"/>
      <c r="N61"/>
      <c r="O61"/>
    </row>
    <row r="62" spans="1:15" ht="12.75">
      <c r="A62"/>
      <c r="B62"/>
      <c r="C62"/>
      <c r="D62"/>
      <c r="E62"/>
      <c r="F62"/>
      <c r="G62"/>
      <c r="H62"/>
      <c r="I62"/>
      <c r="J62"/>
      <c r="K62"/>
      <c r="L62"/>
      <c r="M62"/>
      <c r="N62"/>
      <c r="O62"/>
    </row>
    <row r="63" spans="1:15" ht="12.75">
      <c r="A63"/>
      <c r="B63"/>
      <c r="C63"/>
      <c r="D63"/>
      <c r="E63"/>
      <c r="F63"/>
      <c r="G63"/>
      <c r="H63"/>
      <c r="I63"/>
      <c r="J63"/>
      <c r="K63"/>
      <c r="L63"/>
      <c r="M63"/>
      <c r="N63"/>
      <c r="O63"/>
    </row>
    <row r="64" spans="1:15" s="9" customFormat="1" ht="9.75" customHeight="1">
      <c r="A64"/>
      <c r="B64"/>
      <c r="C64"/>
      <c r="D64"/>
      <c r="E64"/>
      <c r="F64"/>
      <c r="G64"/>
      <c r="H64"/>
      <c r="I64"/>
      <c r="J64"/>
      <c r="K64"/>
      <c r="L64"/>
      <c r="M64"/>
      <c r="N64"/>
      <c r="O64"/>
    </row>
    <row r="65" spans="1:15" s="9" customFormat="1" ht="29.25" customHeight="1">
      <c r="A65"/>
      <c r="B65"/>
      <c r="C65"/>
      <c r="D65"/>
      <c r="E65"/>
      <c r="F65"/>
      <c r="G65"/>
      <c r="H65"/>
      <c r="I65"/>
      <c r="J65"/>
      <c r="K65"/>
      <c r="L65"/>
      <c r="M65"/>
      <c r="N65"/>
      <c r="O65"/>
    </row>
    <row r="66" spans="1:15" s="9" customFormat="1" ht="150.75" customHeight="1">
      <c r="A66"/>
      <c r="B66"/>
      <c r="C66"/>
      <c r="D66"/>
      <c r="E66"/>
      <c r="F66"/>
      <c r="G66"/>
      <c r="H66"/>
      <c r="I66"/>
      <c r="J66"/>
      <c r="K66"/>
      <c r="L66"/>
      <c r="M66"/>
      <c r="N66"/>
      <c r="O66"/>
    </row>
    <row r="67" spans="1:15" s="9" customFormat="1" ht="53.25" customHeight="1">
      <c r="A67"/>
      <c r="B67"/>
      <c r="C67"/>
      <c r="D67"/>
      <c r="E67"/>
      <c r="F67"/>
      <c r="G67"/>
      <c r="H67"/>
      <c r="I67"/>
      <c r="J67"/>
      <c r="K67"/>
      <c r="L67"/>
      <c r="M67"/>
      <c r="N67"/>
      <c r="O67"/>
    </row>
    <row r="68" spans="1:15" s="9" customFormat="1" ht="15.75" customHeight="1">
      <c r="A68"/>
      <c r="B68"/>
      <c r="C68"/>
      <c r="D68"/>
      <c r="E68"/>
      <c r="F68"/>
      <c r="G68"/>
      <c r="H68"/>
      <c r="I68"/>
      <c r="J68"/>
      <c r="K68"/>
      <c r="L68"/>
      <c r="M68"/>
      <c r="N68"/>
      <c r="O68"/>
    </row>
    <row r="69" spans="1:15" s="9" customFormat="1" ht="38.25" customHeight="1">
      <c r="A69"/>
      <c r="B69"/>
      <c r="C69"/>
      <c r="D69"/>
      <c r="E69"/>
      <c r="F69"/>
      <c r="G69"/>
      <c r="H69"/>
      <c r="I69"/>
      <c r="J69"/>
      <c r="K69"/>
      <c r="L69"/>
      <c r="M69"/>
      <c r="N69"/>
      <c r="O69"/>
    </row>
    <row r="70" spans="1:15" s="9" customFormat="1" ht="18.75" customHeight="1">
      <c r="A70"/>
      <c r="B70"/>
      <c r="C70"/>
      <c r="D70"/>
      <c r="E70"/>
      <c r="F70"/>
      <c r="G70"/>
      <c r="H70"/>
      <c r="I70"/>
      <c r="J70"/>
      <c r="K70"/>
      <c r="L70"/>
      <c r="M70"/>
      <c r="N70"/>
      <c r="O70"/>
    </row>
    <row r="71" spans="1:15" s="9" customFormat="1" ht="12.75">
      <c r="A71"/>
      <c r="B71"/>
      <c r="C71"/>
      <c r="D71"/>
      <c r="E71"/>
      <c r="F71"/>
      <c r="G71"/>
      <c r="H71"/>
      <c r="I71"/>
      <c r="J71"/>
      <c r="K71"/>
      <c r="L71"/>
      <c r="M71"/>
      <c r="N71"/>
      <c r="O71"/>
    </row>
  </sheetData>
  <sheetProtection password="B10B" sheet="1" selectLockedCells="1"/>
  <mergeCells count="39">
    <mergeCell ref="D39:E39"/>
    <mergeCell ref="B40:C40"/>
    <mergeCell ref="D40:E40"/>
    <mergeCell ref="G36:H36"/>
    <mergeCell ref="K10:M10"/>
    <mergeCell ref="A12:A13"/>
    <mergeCell ref="A23:A24"/>
    <mergeCell ref="D29:E29"/>
    <mergeCell ref="A35:H35"/>
    <mergeCell ref="A36:F36"/>
    <mergeCell ref="J21:J22"/>
    <mergeCell ref="D3:E3"/>
    <mergeCell ref="F3:H3"/>
    <mergeCell ref="B4:C4"/>
    <mergeCell ref="D4:E4"/>
    <mergeCell ref="F4:H4"/>
    <mergeCell ref="A5:H5"/>
    <mergeCell ref="A6:H6"/>
    <mergeCell ref="B7:H8"/>
    <mergeCell ref="J23:J24"/>
    <mergeCell ref="A26:H26"/>
    <mergeCell ref="B27:H27"/>
    <mergeCell ref="D28:E28"/>
    <mergeCell ref="J12:J13"/>
    <mergeCell ref="A14:A15"/>
    <mergeCell ref="J14:J15"/>
    <mergeCell ref="A16:A20"/>
    <mergeCell ref="J16:J20"/>
    <mergeCell ref="A21:A22"/>
    <mergeCell ref="F40:H40"/>
    <mergeCell ref="A28:C28"/>
    <mergeCell ref="A29:C29"/>
    <mergeCell ref="D1:H1"/>
    <mergeCell ref="D2:H2"/>
    <mergeCell ref="A34:H34"/>
    <mergeCell ref="A3:A4"/>
    <mergeCell ref="A7:A8"/>
    <mergeCell ref="A10:H10"/>
    <mergeCell ref="B39:C39"/>
  </mergeCells>
  <pageMargins left="0.78740157480314965" right="0.39370078740157483" top="0.78740157480314965" bottom="0.39370078740157483" header="0.39370078740157483" footer="0.39370078740157483"/>
  <pageSetup paperSize="9" scale="45" orientation="portrait" verticalDpi="1200" r:id="rId1"/>
  <headerFooter alignWithMargins="0">
    <oddHeader>&amp;R&amp;P (&amp;N)</oddHeader>
  </headerFooter>
  <ignoredErrors>
    <ignoredError sqref="A39"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589088E0333741921DA8C2D4C62D8B" ma:contentTypeVersion="12" ma:contentTypeDescription="Create a new document." ma:contentTypeScope="" ma:versionID="03265460c0b84c6e20ef1f021b3577e4">
  <xsd:schema xmlns:xsd="http://www.w3.org/2001/XMLSchema" xmlns:xs="http://www.w3.org/2001/XMLSchema" xmlns:p="http://schemas.microsoft.com/office/2006/metadata/properties" xmlns:ns2="ae5f9c9b-d07f-4df6-95bd-d0582ed276d3" xmlns:ns3="e3e353d8-e0dc-42a6-b7b3-887e40a1643d" targetNamespace="http://schemas.microsoft.com/office/2006/metadata/properties" ma:root="true" ma:fieldsID="995846ff79512ca7e4798d8284c7ebc8" ns2:_="" ns3:_="">
    <xsd:import namespace="ae5f9c9b-d07f-4df6-95bd-d0582ed276d3"/>
    <xsd:import namespace="e3e353d8-e0dc-42a6-b7b3-887e40a1643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5f9c9b-d07f-4df6-95bd-d0582ed276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fe90fce-fafb-4b11-b9ef-d54972cc7cd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3e353d8-e0dc-42a6-b7b3-887e40a1643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ff576cc-9744-441c-b6c6-592f3c9f47b5}" ma:internalName="TaxCatchAll" ma:showField="CatchAllData" ma:web="e3e353d8-e0dc-42a6-b7b3-887e40a1643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e5f9c9b-d07f-4df6-95bd-d0582ed276d3" xsi:nil="true"/>
    <TaxCatchAll xmlns="e3e353d8-e0dc-42a6-b7b3-887e40a1643d"/>
  </documentManagement>
</p:properties>
</file>

<file path=customXml/itemProps1.xml><?xml version="1.0" encoding="utf-8"?>
<ds:datastoreItem xmlns:ds="http://schemas.openxmlformats.org/officeDocument/2006/customXml" ds:itemID="{693CF975-0598-41C0-8839-F4BDFA7348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5f9c9b-d07f-4df6-95bd-d0582ed276d3"/>
    <ds:schemaRef ds:uri="e3e353d8-e0dc-42a6-b7b3-887e40a16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8B90B6-D1DA-4B4A-AC1C-2B4256E3D93A}">
  <ds:schemaRefs>
    <ds:schemaRef ds:uri="http://schemas.microsoft.com/sharepoint/v3/contenttype/forms"/>
  </ds:schemaRefs>
</ds:datastoreItem>
</file>

<file path=customXml/itemProps3.xml><?xml version="1.0" encoding="utf-8"?>
<ds:datastoreItem xmlns:ds="http://schemas.openxmlformats.org/officeDocument/2006/customXml" ds:itemID="{EC9D8B1E-F500-406B-8040-03A0887527FF}">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6</vt:i4>
      </vt:variant>
    </vt:vector>
  </HeadingPairs>
  <TitlesOfParts>
    <vt:vector size="12" baseType="lpstr">
      <vt:lpstr>PT</vt:lpstr>
      <vt:lpstr>OHJ</vt:lpstr>
      <vt:lpstr>OKT</vt:lpstr>
      <vt:lpstr>VTT</vt:lpstr>
      <vt:lpstr>DMM</vt:lpstr>
      <vt:lpstr>YTS</vt:lpstr>
      <vt:lpstr>DMM!Область_печати</vt:lpstr>
      <vt:lpstr>OHJ!Область_печати</vt:lpstr>
      <vt:lpstr>OKT!Область_печати</vt:lpstr>
      <vt:lpstr>PT!Область_печати</vt:lpstr>
      <vt:lpstr>VTT!Область_печати</vt:lpstr>
      <vt:lpstr>YTS!Область_печати</vt:lpstr>
    </vt:vector>
  </TitlesOfParts>
  <Company>Amiedu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tiina.harmaa</dc:creator>
  <cp:lastModifiedBy>Koti</cp:lastModifiedBy>
  <cp:lastPrinted>2021-01-08T12:17:14Z</cp:lastPrinted>
  <dcterms:created xsi:type="dcterms:W3CDTF">2008-04-04T09:23:03Z</dcterms:created>
  <dcterms:modified xsi:type="dcterms:W3CDTF">2023-03-21T11:32:34Z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ip_UnifiedCompliancePolicyUIAction">
    <vt:lpwstr/>
  </property>
  <property fmtid="{D5CDD505-2E9C-101B-9397-08002B2CF9AE}" pid="3" name="_ip_UnifiedCompliancePolicyProperties">
    <vt:lpwstr/>
  </property>
  <property fmtid="{D5CDD505-2E9C-101B-9397-08002B2CF9AE}" pid="4" name="Asiakas">
    <vt:lpwstr>HUS</vt:lpwstr>
  </property>
</Properties>
</file>