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362F2EF-8D8C-4299-BFBF-88DE3885F1E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A64" i="1"/>
  <c r="G64" i="1"/>
  <c r="J64" i="1"/>
  <c r="K64" i="1"/>
  <c r="H64" i="1"/>
  <c r="AP35" i="1" l="1"/>
  <c r="AP36" i="1"/>
  <c r="AP37" i="1"/>
  <c r="AP38" i="1"/>
  <c r="AP39" i="1"/>
  <c r="AP40" i="1"/>
  <c r="AP41" i="1"/>
  <c r="AP42" i="1"/>
  <c r="AP34" i="1"/>
  <c r="AO42" i="1"/>
  <c r="AO41" i="1"/>
  <c r="AO40" i="1"/>
  <c r="AO39" i="1"/>
  <c r="AO38" i="1"/>
  <c r="AO37" i="1"/>
  <c r="AO36" i="1"/>
  <c r="AO35" i="1"/>
  <c r="AO34" i="1"/>
  <c r="AO43" i="1" s="1"/>
  <c r="AP43" i="1" l="1"/>
  <c r="B64" i="1"/>
  <c r="E6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15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31" i="1" s="1"/>
  <c r="AP3" i="1"/>
  <c r="AP4" i="1"/>
  <c r="AP5" i="1"/>
  <c r="AP6" i="1"/>
  <c r="AP7" i="1"/>
  <c r="AP8" i="1"/>
  <c r="AP9" i="1"/>
  <c r="AP10" i="1"/>
  <c r="AP2" i="1"/>
  <c r="AO11" i="1"/>
  <c r="AO10" i="1"/>
  <c r="AO9" i="1"/>
  <c r="AO8" i="1"/>
  <c r="AO7" i="1"/>
  <c r="AO6" i="1"/>
  <c r="AO5" i="1"/>
  <c r="AO4" i="1"/>
  <c r="AO3" i="1"/>
  <c r="AO2" i="1"/>
  <c r="AP47" i="1"/>
  <c r="AP48" i="1"/>
  <c r="AP49" i="1"/>
  <c r="AP50" i="1"/>
  <c r="AP51" i="1"/>
  <c r="AP52" i="1"/>
  <c r="AP53" i="1"/>
  <c r="AP54" i="1"/>
  <c r="AP46" i="1"/>
  <c r="AO54" i="1"/>
  <c r="AO53" i="1"/>
  <c r="AO52" i="1"/>
  <c r="AO51" i="1"/>
  <c r="AO50" i="1"/>
  <c r="AO49" i="1"/>
  <c r="AO48" i="1"/>
  <c r="AO47" i="1"/>
  <c r="AO46" i="1"/>
  <c r="AG54" i="1"/>
  <c r="AH54" i="1" s="1"/>
  <c r="AG53" i="1"/>
  <c r="AH53" i="1" s="1"/>
  <c r="AG52" i="1"/>
  <c r="AH52" i="1" s="1"/>
  <c r="AG51" i="1"/>
  <c r="AH51" i="1" s="1"/>
  <c r="AH50" i="1"/>
  <c r="AG50" i="1"/>
  <c r="AG49" i="1"/>
  <c r="AH49" i="1" s="1"/>
  <c r="AG48" i="1"/>
  <c r="AH48" i="1" s="1"/>
  <c r="AG47" i="1"/>
  <c r="AH47" i="1" s="1"/>
  <c r="AG46" i="1"/>
  <c r="AG55" i="1" s="1"/>
  <c r="AH35" i="1"/>
  <c r="AH36" i="1"/>
  <c r="AH37" i="1"/>
  <c r="AH38" i="1"/>
  <c r="AH39" i="1"/>
  <c r="AH40" i="1"/>
  <c r="AH41" i="1"/>
  <c r="AH42" i="1"/>
  <c r="AH34" i="1"/>
  <c r="AG43" i="1"/>
  <c r="AG42" i="1"/>
  <c r="AG41" i="1"/>
  <c r="AG40" i="1"/>
  <c r="AG39" i="1"/>
  <c r="AG38" i="1"/>
  <c r="AG37" i="1"/>
  <c r="AG36" i="1"/>
  <c r="AG35" i="1"/>
  <c r="AG34" i="1"/>
  <c r="AH43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15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H3" i="1"/>
  <c r="AH4" i="1"/>
  <c r="AH5" i="1"/>
  <c r="AH6" i="1"/>
  <c r="AH7" i="1"/>
  <c r="AH8" i="1"/>
  <c r="AH9" i="1"/>
  <c r="AH10" i="1"/>
  <c r="AH2" i="1"/>
  <c r="AG11" i="1"/>
  <c r="AG10" i="1"/>
  <c r="AG9" i="1"/>
  <c r="AG8" i="1"/>
  <c r="AG7" i="1"/>
  <c r="AG6" i="1"/>
  <c r="AG5" i="1"/>
  <c r="AG4" i="1"/>
  <c r="AG3" i="1"/>
  <c r="AG2" i="1"/>
  <c r="AP31" i="1" l="1"/>
  <c r="AP11" i="1"/>
  <c r="AP55" i="1"/>
  <c r="AO55" i="1"/>
  <c r="AH46" i="1"/>
  <c r="AH55" i="1" s="1"/>
  <c r="AH31" i="1"/>
  <c r="AH11" i="1"/>
  <c r="Z35" i="1"/>
  <c r="Z36" i="1"/>
  <c r="Z37" i="1"/>
  <c r="Z38" i="1"/>
  <c r="Z39" i="1"/>
  <c r="Z40" i="1"/>
  <c r="Z41" i="1"/>
  <c r="Z42" i="1"/>
  <c r="Z34" i="1"/>
  <c r="Y42" i="1"/>
  <c r="Y41" i="1"/>
  <c r="Y40" i="1"/>
  <c r="Y39" i="1"/>
  <c r="Y38" i="1"/>
  <c r="Y37" i="1"/>
  <c r="Y43" i="1" s="1"/>
  <c r="Y36" i="1"/>
  <c r="Y35" i="1"/>
  <c r="Y34" i="1"/>
  <c r="Z55" i="1"/>
  <c r="Z47" i="1"/>
  <c r="Z48" i="1"/>
  <c r="Z49" i="1"/>
  <c r="Z50" i="1"/>
  <c r="Z51" i="1"/>
  <c r="Z52" i="1"/>
  <c r="Z53" i="1"/>
  <c r="Z54" i="1"/>
  <c r="Z46" i="1"/>
  <c r="Y54" i="1"/>
  <c r="Y53" i="1"/>
  <c r="Y52" i="1"/>
  <c r="Y51" i="1"/>
  <c r="Y50" i="1"/>
  <c r="Y49" i="1"/>
  <c r="Y48" i="1"/>
  <c r="Y55" i="1" s="1"/>
  <c r="Y47" i="1"/>
  <c r="Y46" i="1"/>
  <c r="Q55" i="1"/>
  <c r="R54" i="1"/>
  <c r="Q54" i="1"/>
  <c r="Q53" i="1"/>
  <c r="R53" i="1" s="1"/>
  <c r="Q52" i="1"/>
  <c r="R52" i="1" s="1"/>
  <c r="Q51" i="1"/>
  <c r="R51" i="1" s="1"/>
  <c r="Q50" i="1"/>
  <c r="R50" i="1" s="1"/>
  <c r="Q49" i="1"/>
  <c r="R49" i="1" s="1"/>
  <c r="R48" i="1"/>
  <c r="Q48" i="1"/>
  <c r="Q47" i="1"/>
  <c r="R47" i="1" s="1"/>
  <c r="Q46" i="1"/>
  <c r="R46" i="1" s="1"/>
  <c r="R55" i="1" s="1"/>
  <c r="Z10" i="1"/>
  <c r="Z9" i="1"/>
  <c r="Z8" i="1"/>
  <c r="Z6" i="1"/>
  <c r="Z7" i="1"/>
  <c r="Z5" i="1"/>
  <c r="Z4" i="1"/>
  <c r="Z3" i="1"/>
  <c r="Z2" i="1"/>
  <c r="Y11" i="1"/>
  <c r="Y10" i="1"/>
  <c r="Y9" i="1"/>
  <c r="Y8" i="1"/>
  <c r="Y7" i="1"/>
  <c r="Y6" i="1"/>
  <c r="Y5" i="1"/>
  <c r="Y4" i="1"/>
  <c r="Y3" i="1"/>
  <c r="Y2" i="1"/>
  <c r="Z30" i="1"/>
  <c r="Z29" i="1"/>
  <c r="Z28" i="1"/>
  <c r="Z27" i="1"/>
  <c r="Z26" i="1"/>
  <c r="Z25" i="1"/>
  <c r="Z24" i="1"/>
  <c r="Z23" i="1"/>
  <c r="Z22" i="1"/>
  <c r="Z21" i="1"/>
  <c r="Z20" i="1"/>
  <c r="Z18" i="1"/>
  <c r="Z19" i="1"/>
  <c r="Z17" i="1"/>
  <c r="Z16" i="1"/>
  <c r="Z15" i="1"/>
  <c r="R15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31" i="1" s="1"/>
  <c r="Y17" i="1"/>
  <c r="Y16" i="1"/>
  <c r="Y15" i="1"/>
  <c r="Q34" i="1"/>
  <c r="R42" i="1"/>
  <c r="R41" i="1"/>
  <c r="R40" i="1"/>
  <c r="R39" i="1"/>
  <c r="R38" i="1"/>
  <c r="R37" i="1"/>
  <c r="R36" i="1"/>
  <c r="R35" i="1"/>
  <c r="R34" i="1"/>
  <c r="R43" i="1" s="1"/>
  <c r="Q43" i="1"/>
  <c r="Q42" i="1"/>
  <c r="Q41" i="1"/>
  <c r="Q40" i="1"/>
  <c r="Q39" i="1"/>
  <c r="Q38" i="1"/>
  <c r="Q37" i="1"/>
  <c r="Q36" i="1"/>
  <c r="Q35" i="1"/>
  <c r="R31" i="1"/>
  <c r="R24" i="1"/>
  <c r="R25" i="1"/>
  <c r="R26" i="1"/>
  <c r="R27" i="1"/>
  <c r="R28" i="1"/>
  <c r="R29" i="1"/>
  <c r="R30" i="1"/>
  <c r="R23" i="1"/>
  <c r="R22" i="1"/>
  <c r="R21" i="1"/>
  <c r="R20" i="1"/>
  <c r="R19" i="1"/>
  <c r="R18" i="1"/>
  <c r="R17" i="1"/>
  <c r="R16" i="1"/>
  <c r="Q31" i="1"/>
  <c r="Q25" i="1"/>
  <c r="Q26" i="1"/>
  <c r="Q27" i="1"/>
  <c r="Q28" i="1"/>
  <c r="Q29" i="1"/>
  <c r="Q30" i="1"/>
  <c r="Q24" i="1"/>
  <c r="Q23" i="1"/>
  <c r="Q22" i="1"/>
  <c r="Q21" i="1"/>
  <c r="Q20" i="1"/>
  <c r="Q19" i="1"/>
  <c r="Q18" i="1"/>
  <c r="Q17" i="1"/>
  <c r="Q16" i="1"/>
  <c r="Q15" i="1"/>
  <c r="Z43" i="1" l="1"/>
  <c r="Z11" i="1"/>
  <c r="Z31" i="1"/>
  <c r="R11" i="1"/>
  <c r="R3" i="1"/>
  <c r="R4" i="1"/>
  <c r="R5" i="1"/>
  <c r="R6" i="1"/>
  <c r="R7" i="1"/>
  <c r="R8" i="1"/>
  <c r="R9" i="1"/>
  <c r="R10" i="1"/>
  <c r="R2" i="1"/>
  <c r="Q11" i="1"/>
  <c r="Q2" i="1"/>
  <c r="Q10" i="1"/>
  <c r="Q9" i="1"/>
  <c r="Q8" i="1"/>
  <c r="Q7" i="1"/>
  <c r="Q6" i="1"/>
  <c r="Q5" i="1"/>
  <c r="Q4" i="1"/>
  <c r="Q3" i="1"/>
  <c r="J55" i="1" l="1"/>
  <c r="J54" i="1"/>
  <c r="J53" i="1"/>
  <c r="J52" i="1"/>
  <c r="J51" i="1"/>
  <c r="J50" i="1"/>
  <c r="J49" i="1"/>
  <c r="J48" i="1"/>
  <c r="J47" i="1"/>
  <c r="J46" i="1"/>
  <c r="I55" i="1"/>
  <c r="I54" i="1"/>
  <c r="I53" i="1"/>
  <c r="I52" i="1"/>
  <c r="I51" i="1"/>
  <c r="I50" i="1"/>
  <c r="I49" i="1"/>
  <c r="I48" i="1"/>
  <c r="I47" i="1"/>
  <c r="I46" i="1"/>
  <c r="J43" i="1"/>
  <c r="J35" i="1"/>
  <c r="J36" i="1"/>
  <c r="J37" i="1"/>
  <c r="J38" i="1"/>
  <c r="J39" i="1"/>
  <c r="J40" i="1"/>
  <c r="J41" i="1"/>
  <c r="J42" i="1"/>
  <c r="J34" i="1"/>
  <c r="I43" i="1"/>
  <c r="I35" i="1"/>
  <c r="I36" i="1"/>
  <c r="I37" i="1"/>
  <c r="I38" i="1"/>
  <c r="I39" i="1"/>
  <c r="I40" i="1"/>
  <c r="I41" i="1"/>
  <c r="I42" i="1"/>
  <c r="I34" i="1"/>
  <c r="C54" i="1"/>
  <c r="C53" i="1"/>
  <c r="C52" i="1"/>
  <c r="C51" i="1"/>
  <c r="C50" i="1"/>
  <c r="C49" i="1"/>
  <c r="C48" i="1"/>
  <c r="C47" i="1"/>
  <c r="C46" i="1"/>
  <c r="B55" i="1"/>
  <c r="I31" i="1"/>
  <c r="I30" i="1"/>
  <c r="J30" i="1" s="1"/>
  <c r="J31" i="1" s="1"/>
  <c r="I11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5" i="1"/>
  <c r="J3" i="1"/>
  <c r="J4" i="1"/>
  <c r="J5" i="1"/>
  <c r="J6" i="1"/>
  <c r="J7" i="1"/>
  <c r="J8" i="1"/>
  <c r="J9" i="1"/>
  <c r="J10" i="1"/>
  <c r="J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5" i="1"/>
  <c r="I4" i="1"/>
  <c r="I5" i="1"/>
  <c r="I6" i="1"/>
  <c r="I7" i="1"/>
  <c r="I8" i="1"/>
  <c r="I9" i="1"/>
  <c r="I10" i="1"/>
  <c r="I3" i="1"/>
  <c r="I2" i="1"/>
  <c r="C42" i="1"/>
  <c r="C41" i="1"/>
  <c r="C40" i="1"/>
  <c r="C39" i="1"/>
  <c r="C38" i="1"/>
  <c r="C37" i="1"/>
  <c r="C36" i="1"/>
  <c r="B43" i="1"/>
  <c r="C35" i="1" s="1"/>
  <c r="C30" i="1"/>
  <c r="C29" i="1"/>
  <c r="C22" i="1"/>
  <c r="C21" i="1"/>
  <c r="C20" i="1"/>
  <c r="C19" i="1"/>
  <c r="C18" i="1"/>
  <c r="C17" i="1"/>
  <c r="B31" i="1"/>
  <c r="C27" i="1" s="1"/>
  <c r="C10" i="1"/>
  <c r="C9" i="1"/>
  <c r="C8" i="1"/>
  <c r="C7" i="1"/>
  <c r="C6" i="1"/>
  <c r="C4" i="1"/>
  <c r="C5" i="1"/>
  <c r="C3" i="1"/>
  <c r="B11" i="1"/>
  <c r="C2" i="1" s="1"/>
  <c r="C23" i="1" l="1"/>
  <c r="C24" i="1"/>
  <c r="C25" i="1"/>
  <c r="C34" i="1"/>
  <c r="C15" i="1"/>
  <c r="C26" i="1"/>
  <c r="C28" i="1"/>
  <c r="C16" i="1"/>
</calcChain>
</file>

<file path=xl/sharedStrings.xml><?xml version="1.0" encoding="utf-8"?>
<sst xmlns="http://schemas.openxmlformats.org/spreadsheetml/2006/main" count="75" uniqueCount="25">
  <si>
    <t>ip</t>
    <phoneticPr fontId="1" type="noConversion"/>
  </si>
  <si>
    <t>1x1</t>
    <phoneticPr fontId="1" type="noConversion"/>
  </si>
  <si>
    <t>3x3</t>
    <phoneticPr fontId="1" type="noConversion"/>
  </si>
  <si>
    <t>sv</t>
    <phoneticPr fontId="1" type="noConversion"/>
  </si>
  <si>
    <t>pc</t>
    <phoneticPr fontId="1" type="noConversion"/>
  </si>
  <si>
    <t>avg</t>
    <phoneticPr fontId="1" type="noConversion"/>
  </si>
  <si>
    <t>avgsum</t>
    <phoneticPr fontId="1" type="noConversion"/>
  </si>
  <si>
    <t>pu</t>
    <phoneticPr fontId="1" type="noConversion"/>
  </si>
  <si>
    <t>AVG</t>
    <phoneticPr fontId="1" type="noConversion"/>
  </si>
  <si>
    <t>AVGSUM</t>
    <phoneticPr fontId="1" type="noConversion"/>
  </si>
  <si>
    <t>1X1</t>
    <phoneticPr fontId="1" type="noConversion"/>
  </si>
  <si>
    <t>avg</t>
    <phoneticPr fontId="1" type="noConversion"/>
  </si>
  <si>
    <t>avgsum</t>
    <phoneticPr fontId="1" type="noConversion"/>
  </si>
  <si>
    <t>3x3</t>
    <phoneticPr fontId="1" type="noConversion"/>
  </si>
  <si>
    <t>avgsum</t>
    <phoneticPr fontId="1" type="noConversion"/>
  </si>
  <si>
    <t>avg</t>
    <phoneticPr fontId="1" type="noConversion"/>
  </si>
  <si>
    <t>3x3std</t>
    <phoneticPr fontId="1" type="noConversion"/>
  </si>
  <si>
    <t>5x5</t>
    <phoneticPr fontId="1" type="noConversion"/>
  </si>
  <si>
    <t>5x5std</t>
    <phoneticPr fontId="1" type="noConversion"/>
  </si>
  <si>
    <t>sv-ip</t>
    <phoneticPr fontId="1" type="noConversion"/>
  </si>
  <si>
    <t>fl</t>
    <phoneticPr fontId="1" type="noConversion"/>
  </si>
  <si>
    <t>ufl</t>
    <phoneticPr fontId="1" type="noConversion"/>
  </si>
  <si>
    <t>ip-sv</t>
    <phoneticPr fontId="1" type="noConversion"/>
  </si>
  <si>
    <t>pu-pc</t>
    <phoneticPr fontId="1" type="noConversion"/>
  </si>
  <si>
    <t>pc-pu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</si>
</sst>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0" borderId="0" xfId="0" applyFont="1"/>
    <xf numFmtId="0" fontId="3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tabSelected="1" topLeftCell="A10" zoomScaleNormal="100" workbookViewId="0">
      <selection activeCell="A60" sqref="A60"/>
    </sheetView>
  </sheetViews>
  <sheetFormatPr defaultRowHeight="14.25" x14ac:dyDescent="0.2"/>
  <sheetData>
    <row r="1" spans="1:42" x14ac:dyDescent="0.2">
      <c r="A1" t="s">
        <v>0</v>
      </c>
      <c r="D1" t="s">
        <v>1</v>
      </c>
      <c r="I1" t="s">
        <v>5</v>
      </c>
      <c r="J1" t="s">
        <v>6</v>
      </c>
      <c r="L1" t="s">
        <v>2</v>
      </c>
      <c r="Q1" t="s">
        <v>11</v>
      </c>
      <c r="R1" t="s">
        <v>12</v>
      </c>
      <c r="T1" t="s">
        <v>16</v>
      </c>
      <c r="Y1" t="s">
        <v>5</v>
      </c>
      <c r="Z1" t="s">
        <v>6</v>
      </c>
      <c r="AB1" t="s">
        <v>17</v>
      </c>
      <c r="AG1" t="s">
        <v>5</v>
      </c>
      <c r="AH1" t="s">
        <v>6</v>
      </c>
      <c r="AJ1" t="s">
        <v>18</v>
      </c>
      <c r="AO1" t="s">
        <v>5</v>
      </c>
      <c r="AP1" t="s">
        <v>6</v>
      </c>
    </row>
    <row r="2" spans="1:42" x14ac:dyDescent="0.2">
      <c r="A2">
        <v>1</v>
      </c>
      <c r="B2">
        <v>1428</v>
      </c>
      <c r="C2">
        <f>B2/B11</f>
        <v>0.15464587394411955</v>
      </c>
      <c r="D2">
        <v>73.94</v>
      </c>
      <c r="E2" s="1">
        <v>80.13</v>
      </c>
      <c r="F2">
        <v>72.72</v>
      </c>
      <c r="G2">
        <v>75.900000000000006</v>
      </c>
      <c r="H2">
        <v>78.66</v>
      </c>
      <c r="I2">
        <f>AVERAGE(D2:H2)</f>
        <v>76.27000000000001</v>
      </c>
      <c r="J2">
        <f>I2*C2</f>
        <v>11.794840805718</v>
      </c>
      <c r="L2">
        <v>71.5</v>
      </c>
      <c r="M2">
        <v>80.37</v>
      </c>
      <c r="N2">
        <v>79.319999999999993</v>
      </c>
      <c r="O2">
        <v>80.209999999999994</v>
      </c>
      <c r="P2">
        <v>78.42</v>
      </c>
      <c r="Q2">
        <f>AVERAGE(L2:P2)</f>
        <v>77.963999999999999</v>
      </c>
      <c r="R2">
        <f>C2*Q2</f>
        <v>12.056810916179336</v>
      </c>
      <c r="T2">
        <v>88.19</v>
      </c>
      <c r="U2">
        <v>87.7</v>
      </c>
      <c r="V2">
        <v>87.05</v>
      </c>
      <c r="W2">
        <v>73.13</v>
      </c>
      <c r="X2">
        <v>74.510000000000005</v>
      </c>
      <c r="Y2">
        <f>AVERAGE(T2:X2)</f>
        <v>82.116</v>
      </c>
      <c r="Z2">
        <f t="shared" ref="Z2:Z10" si="0">C2*Y2</f>
        <v>12.698900584795322</v>
      </c>
      <c r="AB2">
        <v>73.62</v>
      </c>
      <c r="AC2">
        <v>76.87</v>
      </c>
      <c r="AD2">
        <v>74.67</v>
      </c>
      <c r="AE2">
        <v>82.98</v>
      </c>
      <c r="AF2">
        <v>73.290000000000006</v>
      </c>
      <c r="AG2">
        <f>AVERAGE(AB2:AF2)</f>
        <v>76.286000000000016</v>
      </c>
      <c r="AH2">
        <f>C2*AG2</f>
        <v>11.797315139701107</v>
      </c>
      <c r="AJ2">
        <v>70.599999999999994</v>
      </c>
      <c r="AK2">
        <v>76.95</v>
      </c>
      <c r="AL2">
        <v>73.62</v>
      </c>
      <c r="AM2">
        <v>84.04</v>
      </c>
      <c r="AN2">
        <v>74.67</v>
      </c>
      <c r="AO2">
        <f>AVERAGE(AJ2:AN2)</f>
        <v>75.976000000000013</v>
      </c>
      <c r="AP2">
        <f>C2*AO2</f>
        <v>11.749374918778429</v>
      </c>
    </row>
    <row r="3" spans="1:42" x14ac:dyDescent="0.2">
      <c r="A3">
        <v>2</v>
      </c>
      <c r="B3">
        <v>830</v>
      </c>
      <c r="C3">
        <f>B3/B11</f>
        <v>8.9885206844271176E-2</v>
      </c>
      <c r="D3">
        <v>80.56</v>
      </c>
      <c r="E3">
        <v>100</v>
      </c>
      <c r="F3">
        <v>64.88</v>
      </c>
      <c r="G3">
        <v>71.83</v>
      </c>
      <c r="H3">
        <v>83.73</v>
      </c>
      <c r="I3">
        <f>AVERAGE(D3:H3)</f>
        <v>80.2</v>
      </c>
      <c r="J3">
        <f t="shared" ref="J3:J10" si="1">I3*C3</f>
        <v>7.2087935889105488</v>
      </c>
      <c r="L3">
        <v>85.32</v>
      </c>
      <c r="M3">
        <v>81.75</v>
      </c>
      <c r="N3">
        <v>86.51</v>
      </c>
      <c r="O3">
        <v>74.8</v>
      </c>
      <c r="P3">
        <v>51.19</v>
      </c>
      <c r="Q3">
        <f>AVERAGE(L3:P3)</f>
        <v>75.914000000000001</v>
      </c>
      <c r="R3">
        <f t="shared" ref="R3:R10" si="2">C3*Q3</f>
        <v>6.8235455923760018</v>
      </c>
      <c r="T3">
        <v>79.959999999999994</v>
      </c>
      <c r="U3">
        <v>98.8</v>
      </c>
      <c r="V3">
        <v>99.4</v>
      </c>
      <c r="W3">
        <v>79.17</v>
      </c>
      <c r="X3">
        <v>84.72</v>
      </c>
      <c r="Y3">
        <f>AVERAGE(T3:X3)</f>
        <v>88.41</v>
      </c>
      <c r="Z3">
        <f t="shared" si="0"/>
        <v>7.9467511371020141</v>
      </c>
      <c r="AB3">
        <v>80.95</v>
      </c>
      <c r="AC3">
        <v>82.94</v>
      </c>
      <c r="AD3">
        <v>63.89</v>
      </c>
      <c r="AE3">
        <v>95.44</v>
      </c>
      <c r="AF3">
        <v>80.56</v>
      </c>
      <c r="AG3">
        <f>AVERAGE(AB3:AF3)</f>
        <v>80.756</v>
      </c>
      <c r="AH3">
        <f t="shared" ref="AH3:AH10" si="3">C3*AG3</f>
        <v>7.2587697639159634</v>
      </c>
      <c r="AJ3">
        <v>76</v>
      </c>
      <c r="AK3">
        <v>66.27</v>
      </c>
      <c r="AL3">
        <v>54.17</v>
      </c>
      <c r="AM3">
        <v>99.21</v>
      </c>
      <c r="AN3">
        <v>96.63</v>
      </c>
      <c r="AO3">
        <f>AVERAGE(AJ3:AN3)</f>
        <v>78.455999999999989</v>
      </c>
      <c r="AP3">
        <f t="shared" ref="AP3:AP10" si="4">C3*AO3</f>
        <v>7.0520337881741382</v>
      </c>
    </row>
    <row r="4" spans="1:42" x14ac:dyDescent="0.2">
      <c r="A4">
        <v>3</v>
      </c>
      <c r="B4">
        <v>483</v>
      </c>
      <c r="C4">
        <f>B4/B11</f>
        <v>5.2306692657569848E-2</v>
      </c>
      <c r="D4">
        <v>96.11</v>
      </c>
      <c r="E4">
        <v>93.64</v>
      </c>
      <c r="F4">
        <v>94.35</v>
      </c>
      <c r="G4">
        <v>88.34</v>
      </c>
      <c r="H4">
        <v>95.76</v>
      </c>
      <c r="I4">
        <f t="shared" ref="I4:I10" si="5">AVERAGE(D4:H4)</f>
        <v>93.640000000000015</v>
      </c>
      <c r="J4">
        <f t="shared" si="1"/>
        <v>4.8979987004548411</v>
      </c>
      <c r="L4">
        <v>93.99</v>
      </c>
      <c r="M4">
        <v>94.35</v>
      </c>
      <c r="N4">
        <v>94.7</v>
      </c>
      <c r="O4">
        <v>94.34</v>
      </c>
      <c r="P4">
        <v>93.99</v>
      </c>
      <c r="Q4">
        <f t="shared" ref="Q4:Q10" si="6">AVERAGE(L4:P4)</f>
        <v>94.274000000000001</v>
      </c>
      <c r="R4">
        <f t="shared" si="2"/>
        <v>4.9311611435997396</v>
      </c>
      <c r="T4">
        <v>98.23</v>
      </c>
      <c r="U4">
        <v>97.88</v>
      </c>
      <c r="V4">
        <v>96.82</v>
      </c>
      <c r="W4">
        <v>97.88</v>
      </c>
      <c r="X4">
        <v>98.59</v>
      </c>
      <c r="Y4">
        <f t="shared" ref="Y4:Y10" si="7">AVERAGE(T4:X4)</f>
        <v>97.88</v>
      </c>
      <c r="Z4">
        <f t="shared" si="0"/>
        <v>5.1197790773229368</v>
      </c>
      <c r="AB4">
        <v>92.58</v>
      </c>
      <c r="AC4">
        <v>95.05</v>
      </c>
      <c r="AD4">
        <v>94.35</v>
      </c>
      <c r="AE4">
        <v>92.58</v>
      </c>
      <c r="AF4">
        <v>92.23</v>
      </c>
      <c r="AG4">
        <f t="shared" ref="AG4:AG10" si="8">AVERAGE(AB4:AF4)</f>
        <v>93.358000000000004</v>
      </c>
      <c r="AH4">
        <f t="shared" si="3"/>
        <v>4.8832482131254062</v>
      </c>
      <c r="AJ4">
        <v>95.41</v>
      </c>
      <c r="AK4">
        <v>96.82</v>
      </c>
      <c r="AL4">
        <v>98.23</v>
      </c>
      <c r="AM4">
        <v>97.17</v>
      </c>
      <c r="AN4">
        <v>97.53</v>
      </c>
      <c r="AO4">
        <f t="shared" ref="AO4:AO10" si="9">AVERAGE(AJ4:AN4)</f>
        <v>97.031999999999996</v>
      </c>
      <c r="AP4">
        <f t="shared" si="4"/>
        <v>5.0754230019493169</v>
      </c>
    </row>
    <row r="5" spans="1:42" x14ac:dyDescent="0.2">
      <c r="A5">
        <v>4</v>
      </c>
      <c r="B5">
        <v>730</v>
      </c>
      <c r="C5">
        <f>B5/B11</f>
        <v>7.9055663850985489E-2</v>
      </c>
      <c r="D5">
        <v>97.92</v>
      </c>
      <c r="E5">
        <v>99.25</v>
      </c>
      <c r="F5">
        <v>97.55</v>
      </c>
      <c r="G5">
        <v>96.23</v>
      </c>
      <c r="H5">
        <v>98.3</v>
      </c>
      <c r="I5">
        <f t="shared" si="5"/>
        <v>97.850000000000009</v>
      </c>
      <c r="J5">
        <f t="shared" si="1"/>
        <v>7.7355967078189307</v>
      </c>
      <c r="L5">
        <v>98.68</v>
      </c>
      <c r="M5">
        <v>98.68</v>
      </c>
      <c r="N5">
        <v>97.74</v>
      </c>
      <c r="O5">
        <v>98.68</v>
      </c>
      <c r="P5">
        <v>98.68</v>
      </c>
      <c r="Q5">
        <f t="shared" si="6"/>
        <v>98.492000000000004</v>
      </c>
      <c r="R5">
        <f t="shared" si="2"/>
        <v>7.786350444011263</v>
      </c>
      <c r="T5">
        <v>97.74</v>
      </c>
      <c r="U5">
        <v>98.87</v>
      </c>
      <c r="V5">
        <v>99.25</v>
      </c>
      <c r="W5">
        <v>99.25</v>
      </c>
      <c r="X5">
        <v>99.43</v>
      </c>
      <c r="Y5">
        <f t="shared" si="7"/>
        <v>98.908000000000001</v>
      </c>
      <c r="Z5">
        <f t="shared" si="0"/>
        <v>7.8192376001732731</v>
      </c>
      <c r="AB5">
        <v>98.87</v>
      </c>
      <c r="AC5">
        <v>98.11</v>
      </c>
      <c r="AD5">
        <v>97.55</v>
      </c>
      <c r="AE5">
        <v>99.06</v>
      </c>
      <c r="AF5">
        <v>96.98</v>
      </c>
      <c r="AG5">
        <f t="shared" si="8"/>
        <v>98.114000000000004</v>
      </c>
      <c r="AH5">
        <f t="shared" si="3"/>
        <v>7.7564674030755905</v>
      </c>
      <c r="AJ5">
        <v>99.43</v>
      </c>
      <c r="AK5">
        <v>99.81</v>
      </c>
      <c r="AL5">
        <v>99.06</v>
      </c>
      <c r="AM5">
        <v>98.49</v>
      </c>
      <c r="AN5">
        <v>98.49</v>
      </c>
      <c r="AO5">
        <f t="shared" si="9"/>
        <v>99.056000000000012</v>
      </c>
      <c r="AP5">
        <f t="shared" si="4"/>
        <v>7.8309378384232193</v>
      </c>
    </row>
    <row r="6" spans="1:42" x14ac:dyDescent="0.2">
      <c r="A6">
        <v>5</v>
      </c>
      <c r="B6">
        <v>478</v>
      </c>
      <c r="C6">
        <f>B6/B11</f>
        <v>5.1765215507905568E-2</v>
      </c>
      <c r="D6">
        <v>100</v>
      </c>
      <c r="E6">
        <v>100</v>
      </c>
      <c r="F6">
        <v>99.64</v>
      </c>
      <c r="G6">
        <v>100</v>
      </c>
      <c r="H6">
        <v>99.64</v>
      </c>
      <c r="I6">
        <f t="shared" si="5"/>
        <v>99.855999999999995</v>
      </c>
      <c r="J6">
        <f t="shared" si="1"/>
        <v>5.1690673597574177</v>
      </c>
      <c r="L6">
        <v>100</v>
      </c>
      <c r="M6">
        <v>100</v>
      </c>
      <c r="N6">
        <v>99.25</v>
      </c>
      <c r="O6">
        <v>100</v>
      </c>
      <c r="P6">
        <v>100</v>
      </c>
      <c r="Q6">
        <f t="shared" si="6"/>
        <v>99.85</v>
      </c>
      <c r="R6">
        <f t="shared" si="2"/>
        <v>5.1687567684643705</v>
      </c>
      <c r="T6">
        <v>100</v>
      </c>
      <c r="U6">
        <v>100</v>
      </c>
      <c r="V6">
        <v>100</v>
      </c>
      <c r="W6">
        <v>100</v>
      </c>
      <c r="X6">
        <v>100</v>
      </c>
      <c r="Y6">
        <f t="shared" si="7"/>
        <v>100</v>
      </c>
      <c r="Z6">
        <f t="shared" si="0"/>
        <v>5.1765215507905564</v>
      </c>
      <c r="AB6">
        <v>100</v>
      </c>
      <c r="AC6">
        <v>99.28</v>
      </c>
      <c r="AD6">
        <v>100</v>
      </c>
      <c r="AE6">
        <v>99.28</v>
      </c>
      <c r="AF6">
        <v>100</v>
      </c>
      <c r="AG6">
        <f t="shared" si="8"/>
        <v>99.711999999999989</v>
      </c>
      <c r="AH6">
        <f t="shared" si="3"/>
        <v>5.1616131687242799</v>
      </c>
      <c r="AJ6">
        <v>100</v>
      </c>
      <c r="AK6">
        <v>99.64</v>
      </c>
      <c r="AL6">
        <v>100</v>
      </c>
      <c r="AM6">
        <v>99.64</v>
      </c>
      <c r="AN6">
        <v>100</v>
      </c>
      <c r="AO6">
        <f t="shared" si="9"/>
        <v>99.855999999999995</v>
      </c>
      <c r="AP6">
        <f t="shared" si="4"/>
        <v>5.1690673597574177</v>
      </c>
    </row>
    <row r="7" spans="1:42" x14ac:dyDescent="0.2">
      <c r="A7">
        <v>6</v>
      </c>
      <c r="B7">
        <v>972</v>
      </c>
      <c r="C7">
        <f>B7/B11</f>
        <v>0.10526315789473684</v>
      </c>
      <c r="D7">
        <v>81.349999999999994</v>
      </c>
      <c r="E7">
        <v>78.37</v>
      </c>
      <c r="F7">
        <v>84.84</v>
      </c>
      <c r="G7">
        <v>86.92</v>
      </c>
      <c r="H7">
        <v>81.599999999999994</v>
      </c>
      <c r="I7">
        <f t="shared" si="5"/>
        <v>82.616000000000014</v>
      </c>
      <c r="J7">
        <f t="shared" si="1"/>
        <v>8.6964210526315799</v>
      </c>
      <c r="L7">
        <v>82.25</v>
      </c>
      <c r="M7">
        <v>81.48</v>
      </c>
      <c r="N7">
        <v>81.22</v>
      </c>
      <c r="O7">
        <v>84.59</v>
      </c>
      <c r="P7">
        <v>71.760000000000005</v>
      </c>
      <c r="Q7">
        <f t="shared" si="6"/>
        <v>80.260000000000005</v>
      </c>
      <c r="R7">
        <f t="shared" si="2"/>
        <v>8.4484210526315788</v>
      </c>
      <c r="T7">
        <v>87.18</v>
      </c>
      <c r="U7">
        <v>84.72</v>
      </c>
      <c r="V7">
        <v>91.45</v>
      </c>
      <c r="W7">
        <v>90.93</v>
      </c>
      <c r="X7">
        <v>81.739999999999995</v>
      </c>
      <c r="Y7">
        <f t="shared" si="7"/>
        <v>87.204000000000008</v>
      </c>
      <c r="Z7">
        <f t="shared" si="0"/>
        <v>9.1793684210526312</v>
      </c>
      <c r="AB7">
        <v>83.03</v>
      </c>
      <c r="AC7">
        <v>72.28</v>
      </c>
      <c r="AD7">
        <v>77.459999999999994</v>
      </c>
      <c r="AE7">
        <v>83.16</v>
      </c>
      <c r="AF7">
        <v>88.73</v>
      </c>
      <c r="AG7">
        <f t="shared" si="8"/>
        <v>80.931999999999988</v>
      </c>
      <c r="AH7">
        <f t="shared" si="3"/>
        <v>8.5191578947368409</v>
      </c>
      <c r="AJ7">
        <v>78.89</v>
      </c>
      <c r="AK7">
        <v>86.01</v>
      </c>
      <c r="AL7">
        <v>84.2</v>
      </c>
      <c r="AM7">
        <v>90.03</v>
      </c>
      <c r="AN7">
        <v>83.68</v>
      </c>
      <c r="AO7">
        <f t="shared" si="9"/>
        <v>84.561999999999998</v>
      </c>
      <c r="AP7">
        <f t="shared" si="4"/>
        <v>8.9012631578947357</v>
      </c>
    </row>
    <row r="8" spans="1:42" x14ac:dyDescent="0.2">
      <c r="A8">
        <v>7</v>
      </c>
      <c r="B8">
        <v>2455</v>
      </c>
      <c r="C8">
        <f>B8/B11</f>
        <v>0.2658652804851635</v>
      </c>
      <c r="D8">
        <v>73.92</v>
      </c>
      <c r="E8">
        <v>70.2</v>
      </c>
      <c r="F8">
        <v>56.59</v>
      </c>
      <c r="G8">
        <v>45.9</v>
      </c>
      <c r="H8">
        <v>65.63</v>
      </c>
      <c r="I8">
        <f t="shared" si="5"/>
        <v>62.448</v>
      </c>
      <c r="J8">
        <f t="shared" si="1"/>
        <v>16.602755035737491</v>
      </c>
      <c r="L8">
        <v>70.95</v>
      </c>
      <c r="M8">
        <v>59.56</v>
      </c>
      <c r="N8">
        <v>59.69</v>
      </c>
      <c r="O8">
        <v>64.97</v>
      </c>
      <c r="P8">
        <v>69.45</v>
      </c>
      <c r="Q8">
        <f t="shared" si="6"/>
        <v>64.924000000000007</v>
      </c>
      <c r="R8">
        <f t="shared" si="2"/>
        <v>17.261037470218756</v>
      </c>
      <c r="T8">
        <v>64.569999999999993</v>
      </c>
      <c r="U8">
        <v>74.55</v>
      </c>
      <c r="V8">
        <v>79.91</v>
      </c>
      <c r="W8">
        <v>77.069999999999993</v>
      </c>
      <c r="X8">
        <v>82.71</v>
      </c>
      <c r="Y8">
        <f t="shared" si="7"/>
        <v>75.762</v>
      </c>
      <c r="Z8">
        <f t="shared" si="0"/>
        <v>20.142485380116959</v>
      </c>
      <c r="AB8">
        <v>66.12</v>
      </c>
      <c r="AC8">
        <v>66.92</v>
      </c>
      <c r="AD8">
        <v>64.83</v>
      </c>
      <c r="AE8">
        <v>65.81</v>
      </c>
      <c r="AF8">
        <v>62.88</v>
      </c>
      <c r="AG8">
        <f t="shared" si="8"/>
        <v>65.311999999999998</v>
      </c>
      <c r="AH8">
        <f t="shared" si="3"/>
        <v>17.364193199046998</v>
      </c>
      <c r="AJ8">
        <v>77.56</v>
      </c>
      <c r="AK8">
        <v>73.84</v>
      </c>
      <c r="AL8">
        <v>74.06</v>
      </c>
      <c r="AM8">
        <v>71.44</v>
      </c>
      <c r="AN8">
        <v>73.13</v>
      </c>
      <c r="AO8">
        <f t="shared" si="9"/>
        <v>74.006</v>
      </c>
      <c r="AP8">
        <f t="shared" si="4"/>
        <v>19.675625947585011</v>
      </c>
    </row>
    <row r="9" spans="1:42" x14ac:dyDescent="0.2">
      <c r="A9">
        <v>8</v>
      </c>
      <c r="B9">
        <v>593</v>
      </c>
      <c r="C9">
        <f>B9/B11</f>
        <v>6.4219189950184108E-2</v>
      </c>
      <c r="D9">
        <v>90.08</v>
      </c>
      <c r="E9">
        <v>88.04</v>
      </c>
      <c r="F9">
        <v>84.99</v>
      </c>
      <c r="G9">
        <v>78.63</v>
      </c>
      <c r="H9">
        <v>90.08</v>
      </c>
      <c r="I9">
        <f t="shared" si="5"/>
        <v>86.364000000000004</v>
      </c>
      <c r="J9">
        <f t="shared" si="1"/>
        <v>5.5462261208577006</v>
      </c>
      <c r="L9">
        <v>92.37</v>
      </c>
      <c r="M9">
        <v>86.01</v>
      </c>
      <c r="N9">
        <v>84.73</v>
      </c>
      <c r="O9">
        <v>86.77</v>
      </c>
      <c r="P9">
        <v>82.44</v>
      </c>
      <c r="Q9">
        <f t="shared" si="6"/>
        <v>86.463999999999999</v>
      </c>
      <c r="R9">
        <f t="shared" si="2"/>
        <v>5.5526480398527189</v>
      </c>
      <c r="T9">
        <v>96.69</v>
      </c>
      <c r="U9">
        <v>94.4</v>
      </c>
      <c r="V9">
        <v>94.4</v>
      </c>
      <c r="W9">
        <v>91.09</v>
      </c>
      <c r="X9">
        <v>96.18</v>
      </c>
      <c r="Y9">
        <f t="shared" si="7"/>
        <v>94.552000000000007</v>
      </c>
      <c r="Z9">
        <f t="shared" si="0"/>
        <v>6.0720528481698084</v>
      </c>
      <c r="AB9">
        <v>84.22</v>
      </c>
      <c r="AC9">
        <v>86.77</v>
      </c>
      <c r="AD9">
        <v>86.77</v>
      </c>
      <c r="AE9">
        <v>80.41</v>
      </c>
      <c r="AF9">
        <v>90.33</v>
      </c>
      <c r="AG9">
        <f t="shared" si="8"/>
        <v>85.699999999999989</v>
      </c>
      <c r="AH9">
        <f t="shared" si="3"/>
        <v>5.5035845787307771</v>
      </c>
      <c r="AJ9">
        <v>92.62</v>
      </c>
      <c r="AK9">
        <v>83.72</v>
      </c>
      <c r="AL9">
        <v>88.04</v>
      </c>
      <c r="AM9">
        <v>81.680000000000007</v>
      </c>
      <c r="AN9">
        <v>81.42</v>
      </c>
      <c r="AO9">
        <f t="shared" si="9"/>
        <v>85.496000000000009</v>
      </c>
      <c r="AP9">
        <f t="shared" si="4"/>
        <v>5.4904838639809412</v>
      </c>
    </row>
    <row r="10" spans="1:42" x14ac:dyDescent="0.2">
      <c r="A10">
        <v>9</v>
      </c>
      <c r="B10">
        <v>1265</v>
      </c>
      <c r="C10">
        <f>B10/B11</f>
        <v>0.1369937188650639</v>
      </c>
      <c r="D10">
        <v>94.84</v>
      </c>
      <c r="E10">
        <v>98.59</v>
      </c>
      <c r="F10">
        <v>98.78</v>
      </c>
      <c r="G10">
        <v>99.15</v>
      </c>
      <c r="H10">
        <v>98.4</v>
      </c>
      <c r="I10">
        <f t="shared" si="5"/>
        <v>97.951999999999998</v>
      </c>
      <c r="J10">
        <f t="shared" si="1"/>
        <v>13.418808750270738</v>
      </c>
      <c r="L10">
        <v>97.39</v>
      </c>
      <c r="M10">
        <v>98.5</v>
      </c>
      <c r="N10">
        <v>98.31</v>
      </c>
      <c r="O10">
        <v>98.78</v>
      </c>
      <c r="P10">
        <v>98.31</v>
      </c>
      <c r="Q10">
        <f t="shared" si="6"/>
        <v>98.25800000000001</v>
      </c>
      <c r="R10">
        <f t="shared" si="2"/>
        <v>13.46072882824345</v>
      </c>
      <c r="T10">
        <v>99.15</v>
      </c>
      <c r="U10">
        <v>98.97</v>
      </c>
      <c r="V10">
        <v>98.87</v>
      </c>
      <c r="W10">
        <v>98.69</v>
      </c>
      <c r="X10">
        <v>95.87</v>
      </c>
      <c r="Y10">
        <f t="shared" si="7"/>
        <v>98.31</v>
      </c>
      <c r="Z10">
        <f t="shared" si="0"/>
        <v>13.467852501624431</v>
      </c>
      <c r="AB10">
        <v>98.12</v>
      </c>
      <c r="AC10">
        <v>98.4</v>
      </c>
      <c r="AD10">
        <v>98.31</v>
      </c>
      <c r="AE10">
        <v>98.87</v>
      </c>
      <c r="AF10">
        <v>99.06</v>
      </c>
      <c r="AG10">
        <f t="shared" si="8"/>
        <v>98.552000000000007</v>
      </c>
      <c r="AH10">
        <f t="shared" si="3"/>
        <v>13.501004981589778</v>
      </c>
      <c r="AJ10">
        <v>97.65</v>
      </c>
      <c r="AK10">
        <v>97.84</v>
      </c>
      <c r="AL10">
        <v>95.68</v>
      </c>
      <c r="AM10">
        <v>96.53</v>
      </c>
      <c r="AN10">
        <v>96.06</v>
      </c>
      <c r="AO10">
        <f t="shared" si="9"/>
        <v>96.75200000000001</v>
      </c>
      <c r="AP10">
        <f t="shared" si="4"/>
        <v>13.254416287632663</v>
      </c>
    </row>
    <row r="11" spans="1:42" x14ac:dyDescent="0.2">
      <c r="B11">
        <f>SUM(B2:B10)</f>
        <v>9234</v>
      </c>
      <c r="I11">
        <f>AVERAGE(I2:I10)</f>
        <v>86.355111111111114</v>
      </c>
      <c r="J11">
        <f>SUM(J2:J10)</f>
        <v>81.07050812215725</v>
      </c>
      <c r="Q11">
        <f>AVERAGE(Q2:Q10)</f>
        <v>86.26666666666668</v>
      </c>
      <c r="R11">
        <f>SUM(R2:R10)</f>
        <v>81.4894602555772</v>
      </c>
      <c r="Y11">
        <f>AVERAGE(Y2:Y10)</f>
        <v>91.460222222222228</v>
      </c>
      <c r="Z11">
        <f>SUM(Z2:Z10)</f>
        <v>87.622949101147938</v>
      </c>
      <c r="AG11">
        <f>AVERAGE(AG2:AG10)</f>
        <v>86.524666666666675</v>
      </c>
      <c r="AH11">
        <f>SUM(AH2:AH10)</f>
        <v>81.745354342646735</v>
      </c>
      <c r="AO11">
        <f>AVERAGE(AO2:AO10)</f>
        <v>87.910222222222217</v>
      </c>
      <c r="AP11">
        <f>SUM(AP2:AP10)</f>
        <v>84.198626164175877</v>
      </c>
    </row>
    <row r="14" spans="1:42" x14ac:dyDescent="0.2">
      <c r="A14" t="s">
        <v>3</v>
      </c>
      <c r="D14" t="s">
        <v>1</v>
      </c>
      <c r="I14" t="s">
        <v>5</v>
      </c>
      <c r="L14" t="s">
        <v>2</v>
      </c>
      <c r="Q14" t="s">
        <v>5</v>
      </c>
      <c r="R14" t="s">
        <v>14</v>
      </c>
      <c r="T14" t="s">
        <v>16</v>
      </c>
      <c r="Y14" t="s">
        <v>5</v>
      </c>
      <c r="Z14" t="s">
        <v>14</v>
      </c>
      <c r="AB14" t="s">
        <v>17</v>
      </c>
      <c r="AG14" t="s">
        <v>5</v>
      </c>
      <c r="AH14" t="s">
        <v>6</v>
      </c>
      <c r="AJ14" t="s">
        <v>18</v>
      </c>
      <c r="AO14" t="s">
        <v>5</v>
      </c>
      <c r="AP14" t="s">
        <v>6</v>
      </c>
    </row>
    <row r="15" spans="1:42" x14ac:dyDescent="0.2">
      <c r="A15">
        <v>1</v>
      </c>
      <c r="B15">
        <v>2009</v>
      </c>
      <c r="C15">
        <f>B15/B31</f>
        <v>3.7115039997044096E-2</v>
      </c>
      <c r="D15">
        <v>99.45</v>
      </c>
      <c r="E15">
        <v>99.61</v>
      </c>
      <c r="F15">
        <v>98.84</v>
      </c>
      <c r="G15">
        <v>98.4</v>
      </c>
      <c r="H15">
        <v>98.89</v>
      </c>
      <c r="I15">
        <f t="shared" ref="I15:I29" si="10">AVERAGE(D15:H15)</f>
        <v>99.037999999999982</v>
      </c>
      <c r="J15">
        <f>I15*C15</f>
        <v>3.6757993312272523</v>
      </c>
      <c r="L15">
        <v>98.89</v>
      </c>
      <c r="M15">
        <v>98.89</v>
      </c>
      <c r="N15">
        <v>98.34</v>
      </c>
      <c r="O15">
        <v>99.06</v>
      </c>
      <c r="P15">
        <v>98.56</v>
      </c>
      <c r="Q15">
        <f>AVERAGE(L15:P15)</f>
        <v>98.748000000000005</v>
      </c>
      <c r="R15">
        <f>C15*Q15</f>
        <v>3.6650359696281107</v>
      </c>
      <c r="T15">
        <v>99.56</v>
      </c>
      <c r="U15">
        <v>99.83</v>
      </c>
      <c r="V15">
        <v>98.89</v>
      </c>
      <c r="W15">
        <v>98.78</v>
      </c>
      <c r="X15">
        <v>97.46</v>
      </c>
      <c r="Y15">
        <f>AVERAGE(T15:X15)</f>
        <v>98.903999999999982</v>
      </c>
      <c r="Z15">
        <f t="shared" ref="Z15:Z30" si="11">C15*Y15</f>
        <v>3.6708259158676486</v>
      </c>
      <c r="AB15">
        <v>98.56</v>
      </c>
      <c r="AC15">
        <v>98.29</v>
      </c>
      <c r="AD15">
        <v>99.06</v>
      </c>
      <c r="AE15">
        <v>98.12</v>
      </c>
      <c r="AF15">
        <v>98.73</v>
      </c>
      <c r="AG15">
        <f>AVERAGE(AB15:AF15)</f>
        <v>98.552000000000007</v>
      </c>
      <c r="AH15">
        <f>C15*AG15</f>
        <v>3.65776142178869</v>
      </c>
      <c r="AJ15">
        <v>98.62</v>
      </c>
      <c r="AK15">
        <v>98.95</v>
      </c>
      <c r="AL15">
        <v>98.5</v>
      </c>
      <c r="AM15">
        <v>98.62</v>
      </c>
      <c r="AN15">
        <v>97.4</v>
      </c>
      <c r="AO15">
        <f>AVERAGE(AJ15:AN15)</f>
        <v>98.418000000000006</v>
      </c>
      <c r="AP15">
        <f>C15*AO15</f>
        <v>3.6527880064290859</v>
      </c>
    </row>
    <row r="16" spans="1:42" x14ac:dyDescent="0.2">
      <c r="A16">
        <v>2</v>
      </c>
      <c r="B16">
        <v>3726</v>
      </c>
      <c r="C16">
        <f>B16/B31</f>
        <v>6.8835559496757751E-2</v>
      </c>
      <c r="D16">
        <v>100</v>
      </c>
      <c r="E16">
        <v>100</v>
      </c>
      <c r="F16">
        <v>98.87</v>
      </c>
      <c r="G16">
        <v>96.66</v>
      </c>
      <c r="H16">
        <v>100</v>
      </c>
      <c r="I16">
        <f t="shared" si="10"/>
        <v>99.105999999999995</v>
      </c>
      <c r="J16">
        <f t="shared" ref="J16:J30" si="12">I16*C16</f>
        <v>6.8220169594856737</v>
      </c>
      <c r="L16">
        <v>100</v>
      </c>
      <c r="M16">
        <v>100</v>
      </c>
      <c r="N16">
        <v>89.11</v>
      </c>
      <c r="O16">
        <v>100</v>
      </c>
      <c r="P16">
        <v>100</v>
      </c>
      <c r="Q16">
        <f>AVERAGE(L16:P16)</f>
        <v>97.822000000000003</v>
      </c>
      <c r="R16">
        <f t="shared" ref="R16:R30" si="13">C16*Q16</f>
        <v>6.7336321010918372</v>
      </c>
      <c r="T16">
        <v>100</v>
      </c>
      <c r="U16">
        <v>100</v>
      </c>
      <c r="V16">
        <v>100</v>
      </c>
      <c r="W16">
        <v>99.91</v>
      </c>
      <c r="X16">
        <v>100</v>
      </c>
      <c r="Y16">
        <f>AVERAGE(T16:X16)</f>
        <v>99.981999999999999</v>
      </c>
      <c r="Z16">
        <f t="shared" si="11"/>
        <v>6.8823169096048336</v>
      </c>
      <c r="AB16">
        <v>100</v>
      </c>
      <c r="AC16">
        <v>100</v>
      </c>
      <c r="AD16">
        <v>100</v>
      </c>
      <c r="AE16">
        <v>98.68</v>
      </c>
      <c r="AF16">
        <v>99.94</v>
      </c>
      <c r="AG16">
        <f>AVERAGE(AB16:AF16)</f>
        <v>99.724000000000004</v>
      </c>
      <c r="AH16">
        <f t="shared" ref="AH16:AH30" si="14">C16*AG16</f>
        <v>6.8645573352546698</v>
      </c>
      <c r="AJ16">
        <v>100</v>
      </c>
      <c r="AK16">
        <v>100</v>
      </c>
      <c r="AL16">
        <v>100</v>
      </c>
      <c r="AM16">
        <v>100</v>
      </c>
      <c r="AN16">
        <v>99.06</v>
      </c>
      <c r="AO16">
        <f>AVERAGE(AJ16:AN16)</f>
        <v>99.811999999999998</v>
      </c>
      <c r="AP16">
        <f t="shared" ref="AP16:AP30" si="15">C16*AO16</f>
        <v>6.8706148644903848</v>
      </c>
    </row>
    <row r="17" spans="1:42" x14ac:dyDescent="0.2">
      <c r="A17">
        <v>3</v>
      </c>
      <c r="B17">
        <v>1976</v>
      </c>
      <c r="C17">
        <f>B17/B31</f>
        <v>3.65053852833047E-2</v>
      </c>
      <c r="D17">
        <v>95.1</v>
      </c>
      <c r="E17">
        <v>91.22</v>
      </c>
      <c r="F17">
        <v>94.26</v>
      </c>
      <c r="G17">
        <v>90.65</v>
      </c>
      <c r="H17">
        <v>92.12</v>
      </c>
      <c r="I17">
        <f t="shared" si="10"/>
        <v>92.67</v>
      </c>
      <c r="J17">
        <f t="shared" si="12"/>
        <v>3.3829540542038465</v>
      </c>
      <c r="L17">
        <v>95.16</v>
      </c>
      <c r="M17">
        <v>89.08</v>
      </c>
      <c r="N17">
        <v>92.29</v>
      </c>
      <c r="O17">
        <v>89.81</v>
      </c>
      <c r="P17">
        <v>97.24</v>
      </c>
      <c r="Q17">
        <f t="shared" ref="Q17:Q30" si="16">AVERAGE(L17:P17)</f>
        <v>92.716000000000008</v>
      </c>
      <c r="R17">
        <f t="shared" si="13"/>
        <v>3.3846333019268791</v>
      </c>
      <c r="T17">
        <v>98.09</v>
      </c>
      <c r="U17">
        <v>97.8</v>
      </c>
      <c r="V17">
        <v>96.62</v>
      </c>
      <c r="W17">
        <v>90.88</v>
      </c>
      <c r="X17">
        <v>94.76</v>
      </c>
      <c r="Y17">
        <f t="shared" ref="Y17:Y30" si="17">AVERAGE(T17:X17)</f>
        <v>95.63</v>
      </c>
      <c r="Z17">
        <f t="shared" si="11"/>
        <v>3.4910099946424284</v>
      </c>
      <c r="AB17">
        <v>97.35</v>
      </c>
      <c r="AC17">
        <v>95.95</v>
      </c>
      <c r="AD17">
        <v>98.37</v>
      </c>
      <c r="AE17">
        <v>97.86</v>
      </c>
      <c r="AF17">
        <v>89.36</v>
      </c>
      <c r="AG17">
        <f t="shared" ref="AG17:AG30" si="18">AVERAGE(AB17:AF17)</f>
        <v>95.778000000000006</v>
      </c>
      <c r="AH17">
        <f t="shared" si="14"/>
        <v>3.4964127916643579</v>
      </c>
      <c r="AJ17">
        <v>98.2</v>
      </c>
      <c r="AK17">
        <v>97.69</v>
      </c>
      <c r="AL17">
        <v>96.96</v>
      </c>
      <c r="AM17">
        <v>96.57</v>
      </c>
      <c r="AN17">
        <v>96.45</v>
      </c>
      <c r="AO17">
        <f t="shared" ref="AO17:AO30" si="19">AVERAGE(AJ17:AN17)</f>
        <v>97.173999999999992</v>
      </c>
      <c r="AP17">
        <f t="shared" si="15"/>
        <v>3.5473743095198507</v>
      </c>
    </row>
    <row r="18" spans="1:42" x14ac:dyDescent="0.2">
      <c r="A18">
        <v>4</v>
      </c>
      <c r="B18">
        <v>1394</v>
      </c>
      <c r="C18">
        <f>B18/B31</f>
        <v>2.5753293059173454E-2</v>
      </c>
      <c r="D18">
        <v>99.66</v>
      </c>
      <c r="E18">
        <v>99.58</v>
      </c>
      <c r="F18">
        <v>99.5</v>
      </c>
      <c r="G18">
        <v>99.75</v>
      </c>
      <c r="H18">
        <v>99.08</v>
      </c>
      <c r="I18">
        <f t="shared" si="10"/>
        <v>99.513999999999996</v>
      </c>
      <c r="J18">
        <f t="shared" si="12"/>
        <v>2.562813205490587</v>
      </c>
      <c r="L18">
        <v>99.33</v>
      </c>
      <c r="M18">
        <v>99.16</v>
      </c>
      <c r="N18">
        <v>99.58</v>
      </c>
      <c r="O18">
        <v>99.41</v>
      </c>
      <c r="P18">
        <v>99.41</v>
      </c>
      <c r="Q18">
        <f t="shared" si="16"/>
        <v>99.378</v>
      </c>
      <c r="R18">
        <f t="shared" si="13"/>
        <v>2.5593107576345395</v>
      </c>
      <c r="T18">
        <v>99.92</v>
      </c>
      <c r="U18">
        <v>99.33</v>
      </c>
      <c r="V18">
        <v>99.58</v>
      </c>
      <c r="W18">
        <v>98.66</v>
      </c>
      <c r="X18">
        <v>99.07</v>
      </c>
      <c r="Y18">
        <f t="shared" si="17"/>
        <v>99.311999999999998</v>
      </c>
      <c r="Z18">
        <f t="shared" si="11"/>
        <v>2.5576110402926342</v>
      </c>
      <c r="AB18">
        <v>95.14</v>
      </c>
      <c r="AC18">
        <v>98.58</v>
      </c>
      <c r="AD18">
        <v>98.66</v>
      </c>
      <c r="AE18">
        <v>98.16</v>
      </c>
      <c r="AF18">
        <v>96.73</v>
      </c>
      <c r="AG18">
        <f t="shared" si="18"/>
        <v>97.453999999999994</v>
      </c>
      <c r="AH18">
        <f t="shared" si="14"/>
        <v>2.5097614217886894</v>
      </c>
      <c r="AJ18">
        <v>96.06</v>
      </c>
      <c r="AK18">
        <v>97.4</v>
      </c>
      <c r="AL18">
        <v>95.81</v>
      </c>
      <c r="AM18">
        <v>98.49</v>
      </c>
      <c r="AN18">
        <v>98.66</v>
      </c>
      <c r="AO18">
        <f t="shared" si="19"/>
        <v>97.283999999999992</v>
      </c>
      <c r="AP18">
        <f t="shared" si="15"/>
        <v>2.5053833619686303</v>
      </c>
    </row>
    <row r="19" spans="1:42" x14ac:dyDescent="0.2">
      <c r="A19">
        <v>5</v>
      </c>
      <c r="B19">
        <v>2678</v>
      </c>
      <c r="C19">
        <f>B19/B31</f>
        <v>4.9474403739215578E-2</v>
      </c>
      <c r="D19">
        <v>96.77</v>
      </c>
      <c r="E19">
        <v>98.63</v>
      </c>
      <c r="F19">
        <v>97.26</v>
      </c>
      <c r="G19">
        <v>97.01</v>
      </c>
      <c r="H19">
        <v>98.39</v>
      </c>
      <c r="I19">
        <f t="shared" si="10"/>
        <v>97.611999999999995</v>
      </c>
      <c r="J19">
        <f t="shared" si="12"/>
        <v>4.8292954977923106</v>
      </c>
      <c r="L19">
        <v>98.02</v>
      </c>
      <c r="M19">
        <v>99.11</v>
      </c>
      <c r="N19">
        <v>96.93</v>
      </c>
      <c r="O19">
        <v>97.46</v>
      </c>
      <c r="P19">
        <v>97.09</v>
      </c>
      <c r="Q19">
        <f t="shared" si="16"/>
        <v>97.722000000000008</v>
      </c>
      <c r="R19">
        <f t="shared" si="13"/>
        <v>4.8347376822036248</v>
      </c>
      <c r="T19">
        <v>97.82</v>
      </c>
      <c r="U19">
        <v>98.83</v>
      </c>
      <c r="V19">
        <v>96.77</v>
      </c>
      <c r="W19">
        <v>99.64</v>
      </c>
      <c r="X19">
        <v>99.35</v>
      </c>
      <c r="Y19">
        <f t="shared" si="17"/>
        <v>98.481999999999999</v>
      </c>
      <c r="Z19">
        <f t="shared" si="11"/>
        <v>4.8723382290454289</v>
      </c>
      <c r="AB19">
        <v>91.81</v>
      </c>
      <c r="AC19">
        <v>93.14</v>
      </c>
      <c r="AD19">
        <v>92.94</v>
      </c>
      <c r="AE19">
        <v>93.87</v>
      </c>
      <c r="AF19">
        <v>96.33</v>
      </c>
      <c r="AG19">
        <f t="shared" si="18"/>
        <v>93.617999999999995</v>
      </c>
      <c r="AH19">
        <f t="shared" si="14"/>
        <v>4.6316947292578838</v>
      </c>
      <c r="AJ19">
        <v>94.59</v>
      </c>
      <c r="AK19">
        <v>96.49</v>
      </c>
      <c r="AL19">
        <v>95.92</v>
      </c>
      <c r="AM19">
        <v>94.96</v>
      </c>
      <c r="AN19">
        <v>95.24</v>
      </c>
      <c r="AO19">
        <f t="shared" si="19"/>
        <v>95.44</v>
      </c>
      <c r="AP19">
        <f t="shared" si="15"/>
        <v>4.7218370928707349</v>
      </c>
    </row>
    <row r="20" spans="1:42" x14ac:dyDescent="0.2">
      <c r="A20">
        <v>6</v>
      </c>
      <c r="B20">
        <v>3959</v>
      </c>
      <c r="C20">
        <f>B20/B31</f>
        <v>7.3140091263463214E-2</v>
      </c>
      <c r="D20">
        <v>99.79</v>
      </c>
      <c r="E20">
        <v>99.84</v>
      </c>
      <c r="F20">
        <v>99.79</v>
      </c>
      <c r="G20">
        <v>99.79</v>
      </c>
      <c r="H20">
        <v>99.87</v>
      </c>
      <c r="I20">
        <f t="shared" si="10"/>
        <v>99.816000000000003</v>
      </c>
      <c r="J20">
        <f t="shared" si="12"/>
        <v>7.3005513495538441</v>
      </c>
      <c r="L20">
        <v>99.15</v>
      </c>
      <c r="M20">
        <v>99.92</v>
      </c>
      <c r="N20">
        <v>99.36</v>
      </c>
      <c r="O20">
        <v>98.96</v>
      </c>
      <c r="P20">
        <v>99.49</v>
      </c>
      <c r="Q20">
        <f t="shared" si="16"/>
        <v>99.376000000000005</v>
      </c>
      <c r="R20">
        <f t="shared" si="13"/>
        <v>7.2683697093979207</v>
      </c>
      <c r="T20">
        <v>99.81</v>
      </c>
      <c r="U20">
        <v>99.89</v>
      </c>
      <c r="V20">
        <v>99.57</v>
      </c>
      <c r="W20">
        <v>99.63</v>
      </c>
      <c r="X20">
        <v>99.57</v>
      </c>
      <c r="Y20">
        <f t="shared" si="17"/>
        <v>99.693999999999988</v>
      </c>
      <c r="Z20">
        <f t="shared" si="11"/>
        <v>7.291628258419701</v>
      </c>
      <c r="AB20">
        <v>99.73</v>
      </c>
      <c r="AC20">
        <v>99.87</v>
      </c>
      <c r="AD20">
        <v>99.76</v>
      </c>
      <c r="AE20">
        <v>99.73</v>
      </c>
      <c r="AF20">
        <v>99.63</v>
      </c>
      <c r="AG20">
        <f t="shared" si="18"/>
        <v>99.744</v>
      </c>
      <c r="AH20">
        <f t="shared" si="14"/>
        <v>7.2952852629828744</v>
      </c>
      <c r="AJ20">
        <v>99.12</v>
      </c>
      <c r="AK20">
        <v>99.81</v>
      </c>
      <c r="AL20">
        <v>98.99</v>
      </c>
      <c r="AM20">
        <v>99.52</v>
      </c>
      <c r="AN20">
        <v>99.7</v>
      </c>
      <c r="AO20">
        <f t="shared" si="19"/>
        <v>99.427999999999997</v>
      </c>
      <c r="AP20">
        <f t="shared" si="15"/>
        <v>7.2721729941436202</v>
      </c>
    </row>
    <row r="21" spans="1:42" x14ac:dyDescent="0.2">
      <c r="A21">
        <v>7</v>
      </c>
      <c r="B21">
        <v>3579</v>
      </c>
      <c r="C21">
        <f>B21/B31</f>
        <v>6.6119824862827692E-2</v>
      </c>
      <c r="D21">
        <v>99.76</v>
      </c>
      <c r="E21">
        <v>99.62</v>
      </c>
      <c r="F21">
        <v>99.38</v>
      </c>
      <c r="G21">
        <v>99.56</v>
      </c>
      <c r="H21">
        <v>99.67</v>
      </c>
      <c r="I21">
        <f t="shared" si="10"/>
        <v>99.597999999999999</v>
      </c>
      <c r="J21">
        <f t="shared" si="12"/>
        <v>6.5854023166879125</v>
      </c>
      <c r="L21">
        <v>98.7</v>
      </c>
      <c r="M21">
        <v>98.82</v>
      </c>
      <c r="N21">
        <v>99.38</v>
      </c>
      <c r="O21">
        <v>99.05</v>
      </c>
      <c r="P21">
        <v>99.05</v>
      </c>
      <c r="Q21">
        <f t="shared" si="16"/>
        <v>99</v>
      </c>
      <c r="R21">
        <f t="shared" si="13"/>
        <v>6.5458626614199416</v>
      </c>
      <c r="T21">
        <v>99.23</v>
      </c>
      <c r="U21">
        <v>99.44</v>
      </c>
      <c r="V21">
        <v>99.29</v>
      </c>
      <c r="W21">
        <v>98.64</v>
      </c>
      <c r="X21">
        <v>99.47</v>
      </c>
      <c r="Y21">
        <f t="shared" si="17"/>
        <v>99.214000000000013</v>
      </c>
      <c r="Z21">
        <f t="shared" si="11"/>
        <v>6.5600123039405878</v>
      </c>
      <c r="AB21">
        <v>98.72</v>
      </c>
      <c r="AC21">
        <v>98.58</v>
      </c>
      <c r="AD21">
        <v>98.4</v>
      </c>
      <c r="AE21">
        <v>98.49</v>
      </c>
      <c r="AF21">
        <v>98.61</v>
      </c>
      <c r="AG21">
        <f t="shared" si="18"/>
        <v>98.560000000000016</v>
      </c>
      <c r="AH21">
        <f t="shared" si="14"/>
        <v>6.5167699384802988</v>
      </c>
      <c r="AJ21">
        <v>99.32</v>
      </c>
      <c r="AK21">
        <v>98.67</v>
      </c>
      <c r="AL21">
        <v>98.34</v>
      </c>
      <c r="AM21">
        <v>98.76</v>
      </c>
      <c r="AN21">
        <v>98.88</v>
      </c>
      <c r="AO21">
        <f t="shared" si="19"/>
        <v>98.794000000000011</v>
      </c>
      <c r="AP21">
        <f t="shared" si="15"/>
        <v>6.5322419774981997</v>
      </c>
    </row>
    <row r="22" spans="1:42" x14ac:dyDescent="0.2">
      <c r="A22">
        <v>8</v>
      </c>
      <c r="B22">
        <v>11271</v>
      </c>
      <c r="C22">
        <f>B22/B31</f>
        <v>0.20822479631990246</v>
      </c>
      <c r="D22">
        <v>88.68</v>
      </c>
      <c r="E22">
        <v>65.39</v>
      </c>
      <c r="F22">
        <v>76.650000000000006</v>
      </c>
      <c r="G22">
        <v>88.75</v>
      </c>
      <c r="H22">
        <v>75.13</v>
      </c>
      <c r="I22">
        <f t="shared" si="10"/>
        <v>78.92</v>
      </c>
      <c r="J22">
        <f t="shared" si="12"/>
        <v>16.433100925566702</v>
      </c>
      <c r="L22">
        <v>65.81</v>
      </c>
      <c r="M22">
        <v>73.319999999999993</v>
      </c>
      <c r="N22">
        <v>57.89</v>
      </c>
      <c r="O22">
        <v>25.78</v>
      </c>
      <c r="P22">
        <v>56.66</v>
      </c>
      <c r="Q22">
        <f t="shared" si="16"/>
        <v>55.891999999999996</v>
      </c>
      <c r="R22">
        <f t="shared" si="13"/>
        <v>11.638100315911988</v>
      </c>
      <c r="T22">
        <v>51.56</v>
      </c>
      <c r="U22">
        <v>89.04</v>
      </c>
      <c r="V22">
        <v>76.040000000000006</v>
      </c>
      <c r="W22">
        <v>62.42</v>
      </c>
      <c r="X22">
        <v>63.81</v>
      </c>
      <c r="Y22">
        <f t="shared" si="17"/>
        <v>68.574000000000012</v>
      </c>
      <c r="Z22">
        <f t="shared" si="11"/>
        <v>14.278807182840994</v>
      </c>
      <c r="AB22">
        <v>72.66</v>
      </c>
      <c r="AC22">
        <v>73.87</v>
      </c>
      <c r="AD22">
        <v>78.98</v>
      </c>
      <c r="AE22">
        <v>62.23</v>
      </c>
      <c r="AF22">
        <v>70.33</v>
      </c>
      <c r="AG22">
        <f t="shared" si="18"/>
        <v>71.614000000000004</v>
      </c>
      <c r="AH22">
        <f t="shared" si="14"/>
        <v>14.911810563653495</v>
      </c>
      <c r="AJ22">
        <v>80.16</v>
      </c>
      <c r="AK22">
        <v>66.8</v>
      </c>
      <c r="AL22">
        <v>80.349999999999994</v>
      </c>
      <c r="AM22">
        <v>71.7</v>
      </c>
      <c r="AN22">
        <v>78.510000000000005</v>
      </c>
      <c r="AO22">
        <f t="shared" si="19"/>
        <v>75.503999999999991</v>
      </c>
      <c r="AP22">
        <f t="shared" si="15"/>
        <v>15.721805021337913</v>
      </c>
    </row>
    <row r="23" spans="1:42" x14ac:dyDescent="0.2">
      <c r="A23">
        <v>9</v>
      </c>
      <c r="B23">
        <v>6203</v>
      </c>
      <c r="C23">
        <f>B23/B31</f>
        <v>0.11459661179774243</v>
      </c>
      <c r="D23">
        <v>99.47</v>
      </c>
      <c r="E23">
        <v>98.92</v>
      </c>
      <c r="F23">
        <v>99.55</v>
      </c>
      <c r="G23">
        <v>98.87</v>
      </c>
      <c r="H23">
        <v>99.78</v>
      </c>
      <c r="I23">
        <f t="shared" si="10"/>
        <v>99.318000000000012</v>
      </c>
      <c r="J23">
        <f t="shared" si="12"/>
        <v>11.381506290528185</v>
      </c>
      <c r="L23">
        <v>98.22</v>
      </c>
      <c r="M23">
        <v>98.52</v>
      </c>
      <c r="N23">
        <v>99.3</v>
      </c>
      <c r="O23">
        <v>99.2</v>
      </c>
      <c r="P23">
        <v>98.45</v>
      </c>
      <c r="Q23">
        <f t="shared" si="16"/>
        <v>98.738</v>
      </c>
      <c r="R23">
        <f t="shared" si="13"/>
        <v>11.315040255685492</v>
      </c>
      <c r="T23">
        <v>98.87</v>
      </c>
      <c r="U23">
        <v>99.95</v>
      </c>
      <c r="V23">
        <v>99.22</v>
      </c>
      <c r="W23">
        <v>99.25</v>
      </c>
      <c r="X23">
        <v>99.15</v>
      </c>
      <c r="Y23">
        <f t="shared" si="17"/>
        <v>99.287999999999982</v>
      </c>
      <c r="Z23">
        <f t="shared" si="11"/>
        <v>11.378068392174248</v>
      </c>
      <c r="AB23">
        <v>98.55</v>
      </c>
      <c r="AC23">
        <v>99.72</v>
      </c>
      <c r="AD23">
        <v>97.63</v>
      </c>
      <c r="AE23">
        <v>98.43</v>
      </c>
      <c r="AF23">
        <v>99.72</v>
      </c>
      <c r="AG23">
        <f t="shared" si="18"/>
        <v>98.809999999999988</v>
      </c>
      <c r="AH23">
        <f t="shared" si="14"/>
        <v>11.323291211734928</v>
      </c>
      <c r="AJ23">
        <v>98.63</v>
      </c>
      <c r="AK23">
        <v>97.82</v>
      </c>
      <c r="AL23">
        <v>98.82</v>
      </c>
      <c r="AM23">
        <v>99.3</v>
      </c>
      <c r="AN23">
        <v>99.52</v>
      </c>
      <c r="AO23">
        <f t="shared" si="19"/>
        <v>98.817999999999998</v>
      </c>
      <c r="AP23">
        <f t="shared" si="15"/>
        <v>11.324207984629311</v>
      </c>
    </row>
    <row r="24" spans="1:42" x14ac:dyDescent="0.2">
      <c r="A24">
        <v>10</v>
      </c>
      <c r="B24">
        <v>3278</v>
      </c>
      <c r="C24">
        <f>B24/B31</f>
        <v>6.0559034898113769E-2</v>
      </c>
      <c r="D24">
        <v>92.92</v>
      </c>
      <c r="E24">
        <v>95.32</v>
      </c>
      <c r="F24">
        <v>90.81</v>
      </c>
      <c r="G24">
        <v>94.18</v>
      </c>
      <c r="H24">
        <v>92.17</v>
      </c>
      <c r="I24">
        <f t="shared" si="10"/>
        <v>93.080000000000013</v>
      </c>
      <c r="J24">
        <f t="shared" si="12"/>
        <v>5.6368349683164301</v>
      </c>
      <c r="L24">
        <v>88.47</v>
      </c>
      <c r="M24">
        <v>90.97</v>
      </c>
      <c r="N24">
        <v>94.67</v>
      </c>
      <c r="O24">
        <v>94.12</v>
      </c>
      <c r="P24">
        <v>92.4</v>
      </c>
      <c r="Q24">
        <f t="shared" si="16"/>
        <v>92.126000000000005</v>
      </c>
      <c r="R24">
        <f>C24*Q24</f>
        <v>5.5790616490236289</v>
      </c>
      <c r="T24">
        <v>94.74</v>
      </c>
      <c r="U24">
        <v>93.92</v>
      </c>
      <c r="V24">
        <v>93.21</v>
      </c>
      <c r="W24">
        <v>92.69</v>
      </c>
      <c r="X24">
        <v>94.22</v>
      </c>
      <c r="Y24">
        <f t="shared" si="17"/>
        <v>93.756</v>
      </c>
      <c r="Z24">
        <f t="shared" si="11"/>
        <v>5.6777728759075545</v>
      </c>
      <c r="AB24">
        <v>92.43</v>
      </c>
      <c r="AC24">
        <v>92.46</v>
      </c>
      <c r="AD24">
        <v>92.76</v>
      </c>
      <c r="AE24">
        <v>94.44</v>
      </c>
      <c r="AF24">
        <v>92.88</v>
      </c>
      <c r="AG24">
        <f t="shared" si="18"/>
        <v>92.994</v>
      </c>
      <c r="AH24">
        <f t="shared" si="14"/>
        <v>5.6316268913151921</v>
      </c>
      <c r="AJ24">
        <v>91.84</v>
      </c>
      <c r="AK24">
        <v>95.55</v>
      </c>
      <c r="AL24">
        <v>93.21</v>
      </c>
      <c r="AM24">
        <v>93.73</v>
      </c>
      <c r="AN24">
        <v>91.2</v>
      </c>
      <c r="AO24">
        <f t="shared" si="19"/>
        <v>93.105999999999995</v>
      </c>
      <c r="AP24">
        <f t="shared" si="15"/>
        <v>5.6384095032237802</v>
      </c>
    </row>
    <row r="25" spans="1:42" x14ac:dyDescent="0.2">
      <c r="A25">
        <v>11</v>
      </c>
      <c r="B25">
        <v>1068</v>
      </c>
      <c r="C25">
        <f>B25/B31</f>
        <v>1.9730643462838773E-2</v>
      </c>
      <c r="D25">
        <v>97.24</v>
      </c>
      <c r="E25">
        <v>97.7</v>
      </c>
      <c r="F25">
        <v>97.7</v>
      </c>
      <c r="G25">
        <v>97.58</v>
      </c>
      <c r="H25">
        <v>98.27</v>
      </c>
      <c r="I25">
        <f t="shared" si="10"/>
        <v>97.697999999999993</v>
      </c>
      <c r="J25">
        <f t="shared" si="12"/>
        <v>1.9276444050324224</v>
      </c>
      <c r="L25">
        <v>98.39</v>
      </c>
      <c r="M25">
        <v>99.19</v>
      </c>
      <c r="N25">
        <v>97.47</v>
      </c>
      <c r="O25">
        <v>98.27</v>
      </c>
      <c r="P25">
        <v>97.93</v>
      </c>
      <c r="Q25">
        <f t="shared" si="16"/>
        <v>98.249999999999986</v>
      </c>
      <c r="R25">
        <f t="shared" si="13"/>
        <v>1.9385357202239093</v>
      </c>
      <c r="T25">
        <v>98.85</v>
      </c>
      <c r="U25">
        <v>99.19</v>
      </c>
      <c r="V25">
        <v>98.85</v>
      </c>
      <c r="W25">
        <v>99.54</v>
      </c>
      <c r="X25">
        <v>99.31</v>
      </c>
      <c r="Y25">
        <f t="shared" si="17"/>
        <v>99.147999999999996</v>
      </c>
      <c r="Z25">
        <f t="shared" si="11"/>
        <v>1.9562538380535386</v>
      </c>
      <c r="AB25">
        <v>96.89</v>
      </c>
      <c r="AC25">
        <v>98.39</v>
      </c>
      <c r="AD25">
        <v>98.27</v>
      </c>
      <c r="AE25">
        <v>95.62</v>
      </c>
      <c r="AF25">
        <v>95.97</v>
      </c>
      <c r="AG25">
        <f t="shared" si="18"/>
        <v>97.027999999999992</v>
      </c>
      <c r="AH25">
        <f t="shared" si="14"/>
        <v>1.9144248739123204</v>
      </c>
      <c r="AJ25">
        <v>99.08</v>
      </c>
      <c r="AK25">
        <v>98.04</v>
      </c>
      <c r="AL25">
        <v>98.85</v>
      </c>
      <c r="AM25">
        <v>98.73</v>
      </c>
      <c r="AN25">
        <v>98.96</v>
      </c>
      <c r="AO25">
        <f t="shared" si="19"/>
        <v>98.731999999999999</v>
      </c>
      <c r="AP25">
        <f t="shared" si="15"/>
        <v>1.9480458903729978</v>
      </c>
    </row>
    <row r="26" spans="1:42" x14ac:dyDescent="0.2">
      <c r="A26">
        <v>12</v>
      </c>
      <c r="B26">
        <v>1927</v>
      </c>
      <c r="C26">
        <f>B26/B31</f>
        <v>3.560014040532801E-2</v>
      </c>
      <c r="D26">
        <v>99.94</v>
      </c>
      <c r="E26">
        <v>99.88</v>
      </c>
      <c r="F26">
        <v>99.94</v>
      </c>
      <c r="G26">
        <v>99.88</v>
      </c>
      <c r="H26">
        <v>100</v>
      </c>
      <c r="I26">
        <f t="shared" si="10"/>
        <v>99.927999999999997</v>
      </c>
      <c r="J26">
        <f t="shared" si="12"/>
        <v>3.5574508304236172</v>
      </c>
      <c r="L26">
        <v>100</v>
      </c>
      <c r="M26">
        <v>99.77</v>
      </c>
      <c r="N26">
        <v>99.94</v>
      </c>
      <c r="O26">
        <v>99.94</v>
      </c>
      <c r="P26">
        <v>100</v>
      </c>
      <c r="Q26">
        <f t="shared" si="16"/>
        <v>99.929999999999993</v>
      </c>
      <c r="R26">
        <f t="shared" si="13"/>
        <v>3.5575220307044275</v>
      </c>
      <c r="T26">
        <v>99.88</v>
      </c>
      <c r="U26">
        <v>99.71</v>
      </c>
      <c r="V26">
        <v>100</v>
      </c>
      <c r="W26">
        <v>99.71</v>
      </c>
      <c r="X26">
        <v>99.94</v>
      </c>
      <c r="Y26">
        <f t="shared" si="17"/>
        <v>99.847999999999985</v>
      </c>
      <c r="Z26">
        <f t="shared" si="11"/>
        <v>3.5546028191911905</v>
      </c>
      <c r="AB26">
        <v>99.42</v>
      </c>
      <c r="AC26">
        <v>99.83</v>
      </c>
      <c r="AD26">
        <v>99.94</v>
      </c>
      <c r="AE26">
        <v>100</v>
      </c>
      <c r="AF26">
        <v>100</v>
      </c>
      <c r="AG26">
        <f t="shared" si="18"/>
        <v>99.837999999999994</v>
      </c>
      <c r="AH26">
        <f t="shared" si="14"/>
        <v>3.5542468177871376</v>
      </c>
      <c r="AJ26">
        <v>99.94</v>
      </c>
      <c r="AK26">
        <v>97.74</v>
      </c>
      <c r="AL26">
        <v>99.88</v>
      </c>
      <c r="AM26">
        <v>99.83</v>
      </c>
      <c r="AN26">
        <v>99.65</v>
      </c>
      <c r="AO26">
        <f t="shared" si="19"/>
        <v>99.407999999999987</v>
      </c>
      <c r="AP26">
        <f t="shared" si="15"/>
        <v>3.5389387574128461</v>
      </c>
    </row>
    <row r="27" spans="1:42" x14ac:dyDescent="0.2">
      <c r="A27">
        <v>13</v>
      </c>
      <c r="B27">
        <v>916</v>
      </c>
      <c r="C27">
        <f>B27/B31</f>
        <v>1.6922536902584568E-2</v>
      </c>
      <c r="D27">
        <v>99.3</v>
      </c>
      <c r="E27">
        <v>99.16</v>
      </c>
      <c r="F27">
        <v>98.46</v>
      </c>
      <c r="G27">
        <v>98.74</v>
      </c>
      <c r="H27">
        <v>98.32</v>
      </c>
      <c r="I27">
        <f t="shared" si="10"/>
        <v>98.795999999999992</v>
      </c>
      <c r="J27">
        <f t="shared" si="12"/>
        <v>1.6718789558277449</v>
      </c>
      <c r="L27">
        <v>98.04</v>
      </c>
      <c r="M27">
        <v>98.18</v>
      </c>
      <c r="N27">
        <v>99.58</v>
      </c>
      <c r="O27">
        <v>97.81</v>
      </c>
      <c r="P27">
        <v>97.49</v>
      </c>
      <c r="Q27">
        <f t="shared" si="16"/>
        <v>98.22</v>
      </c>
      <c r="R27">
        <f t="shared" si="13"/>
        <v>1.6621315745718563</v>
      </c>
      <c r="T27">
        <v>99.16</v>
      </c>
      <c r="U27">
        <v>99.44</v>
      </c>
      <c r="V27">
        <v>99.02</v>
      </c>
      <c r="W27">
        <v>98.74</v>
      </c>
      <c r="X27">
        <v>96.23</v>
      </c>
      <c r="Y27">
        <f t="shared" si="17"/>
        <v>98.518000000000001</v>
      </c>
      <c r="Z27">
        <f t="shared" si="11"/>
        <v>1.6671744905688264</v>
      </c>
      <c r="AB27">
        <v>99.02</v>
      </c>
      <c r="AC27">
        <v>99.86</v>
      </c>
      <c r="AD27">
        <v>99.58</v>
      </c>
      <c r="AE27">
        <v>99.16</v>
      </c>
      <c r="AF27">
        <v>99.3</v>
      </c>
      <c r="AG27">
        <f t="shared" si="18"/>
        <v>99.384</v>
      </c>
      <c r="AH27">
        <f t="shared" si="14"/>
        <v>1.6818294075264648</v>
      </c>
      <c r="AJ27">
        <v>98.46</v>
      </c>
      <c r="AK27">
        <v>99.58</v>
      </c>
      <c r="AL27">
        <v>99.3</v>
      </c>
      <c r="AM27">
        <v>98.6</v>
      </c>
      <c r="AN27">
        <v>99.58</v>
      </c>
      <c r="AO27">
        <f t="shared" si="19"/>
        <v>99.103999999999985</v>
      </c>
      <c r="AP27">
        <f t="shared" si="15"/>
        <v>1.6770910971937407</v>
      </c>
    </row>
    <row r="28" spans="1:42" x14ac:dyDescent="0.2">
      <c r="A28">
        <v>14</v>
      </c>
      <c r="B28">
        <v>1070</v>
      </c>
      <c r="C28">
        <f>B28/B31</f>
        <v>1.9767592233368436E-2</v>
      </c>
      <c r="D28">
        <v>95.63</v>
      </c>
      <c r="E28">
        <v>96.44</v>
      </c>
      <c r="F28">
        <v>98.28</v>
      </c>
      <c r="G28">
        <v>98.97</v>
      </c>
      <c r="H28">
        <v>95.52</v>
      </c>
      <c r="I28">
        <f t="shared" si="10"/>
        <v>96.968000000000004</v>
      </c>
      <c r="J28">
        <f t="shared" si="12"/>
        <v>1.9168238836852707</v>
      </c>
      <c r="L28">
        <v>97.47</v>
      </c>
      <c r="M28">
        <v>96.78</v>
      </c>
      <c r="N28">
        <v>93.68</v>
      </c>
      <c r="O28">
        <v>96.78</v>
      </c>
      <c r="P28">
        <v>96.78</v>
      </c>
      <c r="Q28">
        <f t="shared" si="16"/>
        <v>96.298000000000002</v>
      </c>
      <c r="R28">
        <f t="shared" si="13"/>
        <v>1.9035795968889138</v>
      </c>
      <c r="T28">
        <v>97.93</v>
      </c>
      <c r="U28">
        <v>94.02</v>
      </c>
      <c r="V28">
        <v>94.02</v>
      </c>
      <c r="W28">
        <v>94.14</v>
      </c>
      <c r="X28">
        <v>96.9</v>
      </c>
      <c r="Y28">
        <f t="shared" si="17"/>
        <v>95.402000000000001</v>
      </c>
      <c r="Z28">
        <f t="shared" si="11"/>
        <v>1.8858678342478157</v>
      </c>
      <c r="AB28">
        <v>97.93</v>
      </c>
      <c r="AC28">
        <v>95.06</v>
      </c>
      <c r="AD28">
        <v>97.36</v>
      </c>
      <c r="AE28">
        <v>98.62</v>
      </c>
      <c r="AF28">
        <v>95.52</v>
      </c>
      <c r="AG28">
        <f t="shared" si="18"/>
        <v>96.897999999999996</v>
      </c>
      <c r="AH28">
        <f t="shared" si="14"/>
        <v>1.9154401522289346</v>
      </c>
      <c r="AJ28">
        <v>97.93</v>
      </c>
      <c r="AK28">
        <v>98.16</v>
      </c>
      <c r="AL28">
        <v>98.39</v>
      </c>
      <c r="AM28">
        <v>98.85</v>
      </c>
      <c r="AN28">
        <v>98.97</v>
      </c>
      <c r="AO28">
        <f t="shared" si="19"/>
        <v>98.460000000000008</v>
      </c>
      <c r="AP28">
        <f t="shared" si="15"/>
        <v>1.9463171312974563</v>
      </c>
    </row>
    <row r="29" spans="1:42" x14ac:dyDescent="0.2">
      <c r="A29">
        <v>15</v>
      </c>
      <c r="B29">
        <v>7268</v>
      </c>
      <c r="C29">
        <f>B29/B31</f>
        <v>0.13427183210478671</v>
      </c>
      <c r="D29">
        <v>47.88</v>
      </c>
      <c r="E29">
        <v>77.45</v>
      </c>
      <c r="F29">
        <v>71.83</v>
      </c>
      <c r="G29">
        <v>50.17</v>
      </c>
      <c r="H29">
        <v>75.58</v>
      </c>
      <c r="I29">
        <f t="shared" si="10"/>
        <v>64.582000000000008</v>
      </c>
      <c r="J29">
        <f t="shared" si="12"/>
        <v>8.6715434609913373</v>
      </c>
      <c r="L29">
        <v>82.36</v>
      </c>
      <c r="M29">
        <v>79.12</v>
      </c>
      <c r="N29">
        <v>87.35</v>
      </c>
      <c r="O29">
        <v>94.69</v>
      </c>
      <c r="P29">
        <v>88.78</v>
      </c>
      <c r="Q29">
        <f t="shared" si="16"/>
        <v>86.46</v>
      </c>
      <c r="R29">
        <f t="shared" si="13"/>
        <v>11.609142603779858</v>
      </c>
      <c r="T29">
        <v>92.29</v>
      </c>
      <c r="U29">
        <v>67.7</v>
      </c>
      <c r="V29">
        <v>80.36</v>
      </c>
      <c r="W29">
        <v>86.94</v>
      </c>
      <c r="X29">
        <v>85.61</v>
      </c>
      <c r="Y29">
        <f t="shared" si="17"/>
        <v>82.580000000000013</v>
      </c>
      <c r="Z29">
        <f t="shared" si="11"/>
        <v>11.088167895213289</v>
      </c>
      <c r="AB29">
        <v>82.92</v>
      </c>
      <c r="AC29">
        <v>84.05</v>
      </c>
      <c r="AD29">
        <v>80.86</v>
      </c>
      <c r="AE29">
        <v>90.24</v>
      </c>
      <c r="AF29">
        <v>83.42</v>
      </c>
      <c r="AG29">
        <f t="shared" si="18"/>
        <v>84.298000000000002</v>
      </c>
      <c r="AH29">
        <f t="shared" si="14"/>
        <v>11.318846902769311</v>
      </c>
      <c r="AJ29">
        <v>77.180000000000007</v>
      </c>
      <c r="AK29">
        <v>86.36</v>
      </c>
      <c r="AL29">
        <v>82.06</v>
      </c>
      <c r="AM29">
        <v>85.55</v>
      </c>
      <c r="AN29">
        <v>83.22</v>
      </c>
      <c r="AO29">
        <f t="shared" si="19"/>
        <v>82.873999999999995</v>
      </c>
      <c r="AP29">
        <f t="shared" si="15"/>
        <v>11.127643813852094</v>
      </c>
    </row>
    <row r="30" spans="1:42" x14ac:dyDescent="0.2">
      <c r="A30">
        <v>16</v>
      </c>
      <c r="B30">
        <v>1807</v>
      </c>
      <c r="C30">
        <f>B30/B31</f>
        <v>3.3383214173548378E-2</v>
      </c>
      <c r="D30">
        <v>98.76</v>
      </c>
      <c r="E30">
        <v>98.76</v>
      </c>
      <c r="F30">
        <v>98.01</v>
      </c>
      <c r="G30">
        <v>98.88</v>
      </c>
      <c r="H30">
        <v>97.76</v>
      </c>
      <c r="I30">
        <f>AVERAGE(D30:H30)</f>
        <v>98.433999999999997</v>
      </c>
      <c r="J30">
        <f t="shared" si="12"/>
        <v>3.2860433039590609</v>
      </c>
      <c r="L30">
        <v>98.69</v>
      </c>
      <c r="M30">
        <v>98.88</v>
      </c>
      <c r="N30">
        <v>96.83</v>
      </c>
      <c r="O30">
        <v>98.94</v>
      </c>
      <c r="P30">
        <v>98.57</v>
      </c>
      <c r="Q30">
        <f t="shared" si="16"/>
        <v>98.381999999999991</v>
      </c>
      <c r="R30">
        <f t="shared" si="13"/>
        <v>3.2843073768220363</v>
      </c>
      <c r="T30">
        <v>99.5</v>
      </c>
      <c r="U30">
        <v>99.44</v>
      </c>
      <c r="V30">
        <v>99.32</v>
      </c>
      <c r="W30">
        <v>98.69</v>
      </c>
      <c r="X30">
        <v>99.44</v>
      </c>
      <c r="Y30">
        <f t="shared" si="17"/>
        <v>99.277999999999992</v>
      </c>
      <c r="Z30">
        <f t="shared" si="11"/>
        <v>3.3142187367215357</v>
      </c>
      <c r="AB30">
        <v>98.69</v>
      </c>
      <c r="AC30">
        <v>98.32</v>
      </c>
      <c r="AD30">
        <v>99.25</v>
      </c>
      <c r="AE30">
        <v>98.57</v>
      </c>
      <c r="AF30">
        <v>99.13</v>
      </c>
      <c r="AG30">
        <f t="shared" si="18"/>
        <v>98.792000000000002</v>
      </c>
      <c r="AH30">
        <f t="shared" si="14"/>
        <v>3.2979944946331914</v>
      </c>
      <c r="AJ30">
        <v>99.38</v>
      </c>
      <c r="AK30">
        <v>99.25</v>
      </c>
      <c r="AL30">
        <v>99.13</v>
      </c>
      <c r="AM30">
        <v>98.38</v>
      </c>
      <c r="AN30">
        <v>98.76</v>
      </c>
      <c r="AO30">
        <f t="shared" si="19"/>
        <v>98.97999999999999</v>
      </c>
      <c r="AP30">
        <f t="shared" si="15"/>
        <v>3.3042705388978182</v>
      </c>
    </row>
    <row r="31" spans="1:42" x14ac:dyDescent="0.2">
      <c r="B31">
        <f>SUM(B15:B30)</f>
        <v>54129</v>
      </c>
      <c r="I31">
        <f>AVERAGE(I15:I30)</f>
        <v>94.692374999999998</v>
      </c>
      <c r="J31">
        <f>SUM(J15:J30)</f>
        <v>89.641659738772191</v>
      </c>
      <c r="Q31">
        <f>AVERAGE(Q15:Q30)</f>
        <v>94.316125000000014</v>
      </c>
      <c r="R31">
        <f>SUM(R15:R30)</f>
        <v>87.479003306914976</v>
      </c>
      <c r="Y31">
        <f>AVERAGE(Y15:Y30)</f>
        <v>95.475624999999994</v>
      </c>
      <c r="Z31">
        <f>SUM(Z15:Z30)</f>
        <v>90.126676716732248</v>
      </c>
      <c r="AG31">
        <f>AVERAGE(AG15:AG30)</f>
        <v>95.192874999999987</v>
      </c>
      <c r="AH31">
        <f>SUM(AH15:AH30)</f>
        <v>90.521754216778433</v>
      </c>
      <c r="AO31">
        <f>AVERAGE(AO15:AO30)</f>
        <v>95.708500000000001</v>
      </c>
      <c r="AP31">
        <f>SUM(AP15:AP30)</f>
        <v>91.329142345138479</v>
      </c>
    </row>
    <row r="33" spans="1:42" x14ac:dyDescent="0.2">
      <c r="A33" t="s">
        <v>4</v>
      </c>
      <c r="D33" t="s">
        <v>1</v>
      </c>
      <c r="I33" t="s">
        <v>8</v>
      </c>
      <c r="J33" t="s">
        <v>9</v>
      </c>
      <c r="L33" t="s">
        <v>13</v>
      </c>
      <c r="Q33" t="s">
        <v>15</v>
      </c>
      <c r="R33" t="s">
        <v>6</v>
      </c>
      <c r="T33" t="s">
        <v>16</v>
      </c>
      <c r="Y33" t="s">
        <v>15</v>
      </c>
      <c r="Z33" t="s">
        <v>6</v>
      </c>
      <c r="AB33" t="s">
        <v>17</v>
      </c>
      <c r="AG33" t="s">
        <v>5</v>
      </c>
      <c r="AH33" t="s">
        <v>6</v>
      </c>
      <c r="AJ33" t="s">
        <v>18</v>
      </c>
      <c r="AO33" t="s">
        <v>5</v>
      </c>
      <c r="AP33" t="s">
        <v>6</v>
      </c>
    </row>
    <row r="34" spans="1:42" x14ac:dyDescent="0.2">
      <c r="A34">
        <v>1</v>
      </c>
      <c r="B34">
        <v>824</v>
      </c>
      <c r="C34">
        <f>B34/B43</f>
        <v>0.11051502145922747</v>
      </c>
      <c r="D34">
        <v>99.8</v>
      </c>
      <c r="E34">
        <v>99.95</v>
      </c>
      <c r="F34">
        <v>99.81</v>
      </c>
      <c r="G34">
        <v>99.99</v>
      </c>
      <c r="H34">
        <v>99.85</v>
      </c>
      <c r="I34">
        <f>AVERAGE(D34:H34)</f>
        <v>99.88</v>
      </c>
      <c r="J34">
        <f>I34*C34</f>
        <v>11.038240343347638</v>
      </c>
      <c r="L34">
        <v>99.69</v>
      </c>
      <c r="M34">
        <v>100</v>
      </c>
      <c r="N34">
        <v>99.82</v>
      </c>
      <c r="O34">
        <v>99.84</v>
      </c>
      <c r="P34">
        <v>100</v>
      </c>
      <c r="Q34">
        <f>AVERAGE(L34:P34)</f>
        <v>99.87</v>
      </c>
      <c r="R34">
        <f>C34*Q34</f>
        <v>11.037135193133048</v>
      </c>
      <c r="T34">
        <v>99.97</v>
      </c>
      <c r="U34">
        <v>100</v>
      </c>
      <c r="V34">
        <v>99.98</v>
      </c>
      <c r="W34">
        <v>99.99</v>
      </c>
      <c r="X34">
        <v>99.52</v>
      </c>
      <c r="Y34">
        <f>AVERAGE(T34:X34)</f>
        <v>99.891999999999996</v>
      </c>
      <c r="Z34">
        <f>C34*Y34</f>
        <v>11.039566523605149</v>
      </c>
      <c r="AB34">
        <v>99.97</v>
      </c>
      <c r="AC34">
        <v>99.99</v>
      </c>
      <c r="AD34">
        <v>99.99</v>
      </c>
      <c r="AE34">
        <v>99.98</v>
      </c>
      <c r="AF34">
        <v>100</v>
      </c>
      <c r="AG34">
        <f>AVERAGE(AB34:AF34)</f>
        <v>99.986000000000004</v>
      </c>
      <c r="AH34">
        <f>C34*AG34</f>
        <v>11.049954935622319</v>
      </c>
      <c r="AJ34">
        <v>100</v>
      </c>
      <c r="AK34">
        <v>99.93</v>
      </c>
      <c r="AL34">
        <v>99.97</v>
      </c>
      <c r="AM34">
        <v>100</v>
      </c>
      <c r="AN34">
        <v>100</v>
      </c>
      <c r="AO34">
        <f>AVERAGE(AJ34:AN34)</f>
        <v>99.97999999999999</v>
      </c>
      <c r="AP34">
        <f>C34*AO34</f>
        <v>11.049291845493562</v>
      </c>
    </row>
    <row r="35" spans="1:42" x14ac:dyDescent="0.2">
      <c r="A35">
        <v>2</v>
      </c>
      <c r="B35">
        <v>820</v>
      </c>
      <c r="C35">
        <f>B35/B43</f>
        <v>0.10997854077253219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f t="shared" ref="I35:I42" si="20">AVERAGE(D35:H35)</f>
        <v>100</v>
      </c>
      <c r="J35">
        <f t="shared" ref="J35:J42" si="21">I35*C35</f>
        <v>10.997854077253219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f>AVERAGE(L35:P35)</f>
        <v>100</v>
      </c>
      <c r="R35">
        <f t="shared" ref="R35:R42" si="22">C35*Q35</f>
        <v>10.997854077253219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f>AVERAGE(T35:X35)</f>
        <v>100</v>
      </c>
      <c r="Z35">
        <f t="shared" ref="Z35:Z42" si="23">C35*Y35</f>
        <v>10.997854077253219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f>AVERAGE(AB35:AF35)</f>
        <v>100</v>
      </c>
      <c r="AH35">
        <f t="shared" ref="AH35:AH42" si="24">C35*AG35</f>
        <v>10.997854077253219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f>AVERAGE(AJ35:AN35)</f>
        <v>100</v>
      </c>
      <c r="AP35">
        <f t="shared" ref="AP35:AP42" si="25">C35*AO35</f>
        <v>10.997854077253219</v>
      </c>
    </row>
    <row r="36" spans="1:42" x14ac:dyDescent="0.2">
      <c r="A36">
        <v>3</v>
      </c>
      <c r="B36">
        <v>816</v>
      </c>
      <c r="C36">
        <f>B36/B43</f>
        <v>0.10944206008583691</v>
      </c>
      <c r="D36">
        <v>95.64</v>
      </c>
      <c r="E36">
        <v>93.25</v>
      </c>
      <c r="F36">
        <v>98.24</v>
      </c>
      <c r="G36">
        <v>90.55</v>
      </c>
      <c r="H36">
        <v>93.22</v>
      </c>
      <c r="I36">
        <f t="shared" si="20"/>
        <v>94.179999999999993</v>
      </c>
      <c r="J36">
        <f t="shared" si="21"/>
        <v>10.307253218884119</v>
      </c>
      <c r="L36">
        <v>99.72</v>
      </c>
      <c r="M36">
        <v>96.16</v>
      </c>
      <c r="N36">
        <v>99.48</v>
      </c>
      <c r="O36">
        <v>99.86</v>
      </c>
      <c r="P36">
        <v>99.34</v>
      </c>
      <c r="Q36">
        <f t="shared" ref="Q36:Q42" si="26">AVERAGE(L36:P36)</f>
        <v>98.912000000000006</v>
      </c>
      <c r="R36">
        <f t="shared" si="22"/>
        <v>10.825133047210302</v>
      </c>
      <c r="T36">
        <v>97.61</v>
      </c>
      <c r="U36">
        <v>99.07</v>
      </c>
      <c r="V36">
        <v>100</v>
      </c>
      <c r="W36">
        <v>98.27</v>
      </c>
      <c r="X36">
        <v>99.2</v>
      </c>
      <c r="Y36">
        <f t="shared" ref="Y36:Y42" si="27">AVERAGE(T36:X36)</f>
        <v>98.83</v>
      </c>
      <c r="Z36">
        <f t="shared" si="23"/>
        <v>10.816158798283261</v>
      </c>
      <c r="AB36">
        <v>96.75</v>
      </c>
      <c r="AC36">
        <v>95.88</v>
      </c>
      <c r="AD36">
        <v>94.88</v>
      </c>
      <c r="AE36">
        <v>96.68</v>
      </c>
      <c r="AF36">
        <v>95.54</v>
      </c>
      <c r="AG36">
        <f t="shared" ref="AG36:AG42" si="28">AVERAGE(AB36:AF36)</f>
        <v>95.945999999999998</v>
      </c>
      <c r="AH36">
        <f t="shared" si="24"/>
        <v>10.500527896995708</v>
      </c>
      <c r="AJ36">
        <v>97.61</v>
      </c>
      <c r="AK36">
        <v>97.27</v>
      </c>
      <c r="AL36">
        <v>97.75</v>
      </c>
      <c r="AM36">
        <v>98.72</v>
      </c>
      <c r="AN36">
        <v>95.26</v>
      </c>
      <c r="AO36">
        <f t="shared" ref="AO36:AO42" si="29">AVERAGE(AJ36:AN36)</f>
        <v>97.322000000000003</v>
      </c>
      <c r="AP36">
        <f t="shared" si="25"/>
        <v>10.651120171673821</v>
      </c>
    </row>
    <row r="37" spans="1:42" x14ac:dyDescent="0.2">
      <c r="A37">
        <v>4</v>
      </c>
      <c r="B37">
        <v>808</v>
      </c>
      <c r="C37">
        <f>B37/B43</f>
        <v>0.10836909871244635</v>
      </c>
      <c r="D37">
        <v>86</v>
      </c>
      <c r="E37">
        <v>90.91</v>
      </c>
      <c r="F37">
        <v>90.82</v>
      </c>
      <c r="G37">
        <v>91.31</v>
      </c>
      <c r="H37">
        <v>85.55</v>
      </c>
      <c r="I37">
        <f t="shared" si="20"/>
        <v>88.918000000000006</v>
      </c>
      <c r="J37">
        <f t="shared" si="21"/>
        <v>9.6359635193133055</v>
      </c>
      <c r="L37">
        <v>98.39</v>
      </c>
      <c r="M37">
        <v>99.4</v>
      </c>
      <c r="N37">
        <v>99.4</v>
      </c>
      <c r="O37">
        <v>99.36</v>
      </c>
      <c r="P37">
        <v>99.32</v>
      </c>
      <c r="Q37">
        <f t="shared" si="26"/>
        <v>99.174000000000007</v>
      </c>
      <c r="R37">
        <f t="shared" si="22"/>
        <v>10.747396995708154</v>
      </c>
      <c r="T37">
        <v>99.28</v>
      </c>
      <c r="U37">
        <v>99.24</v>
      </c>
      <c r="V37">
        <v>93.16</v>
      </c>
      <c r="W37">
        <v>99.28</v>
      </c>
      <c r="X37">
        <v>99.36</v>
      </c>
      <c r="Y37">
        <f t="shared" si="27"/>
        <v>98.063999999999993</v>
      </c>
      <c r="Z37">
        <f t="shared" si="23"/>
        <v>10.627107296137337</v>
      </c>
      <c r="AB37">
        <v>94.21</v>
      </c>
      <c r="AC37">
        <v>92.27</v>
      </c>
      <c r="AD37">
        <v>94.04</v>
      </c>
      <c r="AE37">
        <v>95.49</v>
      </c>
      <c r="AF37">
        <v>93.16</v>
      </c>
      <c r="AG37">
        <f t="shared" si="28"/>
        <v>93.833999999999989</v>
      </c>
      <c r="AH37">
        <f t="shared" si="24"/>
        <v>10.168706008583689</v>
      </c>
      <c r="AJ37">
        <v>96.66</v>
      </c>
      <c r="AK37">
        <v>95.05</v>
      </c>
      <c r="AL37">
        <v>96.26</v>
      </c>
      <c r="AM37">
        <v>95.49</v>
      </c>
      <c r="AN37">
        <v>95.73</v>
      </c>
      <c r="AO37">
        <f t="shared" si="29"/>
        <v>95.837999999999994</v>
      </c>
      <c r="AP37">
        <f t="shared" si="25"/>
        <v>10.385877682403432</v>
      </c>
    </row>
    <row r="38" spans="1:42" x14ac:dyDescent="0.2">
      <c r="A38">
        <v>5</v>
      </c>
      <c r="B38">
        <v>808</v>
      </c>
      <c r="C38">
        <f>B38/B43</f>
        <v>0.10836909871244635</v>
      </c>
      <c r="D38">
        <v>96.51</v>
      </c>
      <c r="E38">
        <v>91.7</v>
      </c>
      <c r="F38">
        <v>91.29</v>
      </c>
      <c r="G38">
        <v>93.97</v>
      </c>
      <c r="H38">
        <v>95.05</v>
      </c>
      <c r="I38">
        <f t="shared" si="20"/>
        <v>93.704000000000008</v>
      </c>
      <c r="J38">
        <f t="shared" si="21"/>
        <v>10.154618025751073</v>
      </c>
      <c r="L38">
        <v>99.59</v>
      </c>
      <c r="M38">
        <v>98.1</v>
      </c>
      <c r="N38">
        <v>99.01</v>
      </c>
      <c r="O38">
        <v>98.78</v>
      </c>
      <c r="P38">
        <v>97.81</v>
      </c>
      <c r="Q38">
        <f t="shared" si="26"/>
        <v>98.658000000000001</v>
      </c>
      <c r="R38">
        <f t="shared" si="22"/>
        <v>10.691478540772533</v>
      </c>
      <c r="T38">
        <v>99.26</v>
      </c>
      <c r="U38">
        <v>98.95</v>
      </c>
      <c r="V38">
        <v>99.42</v>
      </c>
      <c r="W38">
        <v>98.89</v>
      </c>
      <c r="X38">
        <v>96.38</v>
      </c>
      <c r="Y38">
        <f t="shared" si="27"/>
        <v>98.58</v>
      </c>
      <c r="Z38">
        <f t="shared" si="23"/>
        <v>10.683025751072961</v>
      </c>
      <c r="AB38">
        <v>92.42</v>
      </c>
      <c r="AC38">
        <v>93.75</v>
      </c>
      <c r="AD38">
        <v>94.53</v>
      </c>
      <c r="AE38">
        <v>94.35</v>
      </c>
      <c r="AF38">
        <v>95.13</v>
      </c>
      <c r="AG38">
        <f t="shared" si="28"/>
        <v>94.036000000000016</v>
      </c>
      <c r="AH38">
        <f t="shared" si="24"/>
        <v>10.190596566523606</v>
      </c>
      <c r="AJ38">
        <v>93.11</v>
      </c>
      <c r="AK38">
        <v>96.13</v>
      </c>
      <c r="AL38">
        <v>95.46</v>
      </c>
      <c r="AM38">
        <v>95.29</v>
      </c>
      <c r="AN38">
        <v>95.11</v>
      </c>
      <c r="AO38">
        <f t="shared" si="29"/>
        <v>95.02000000000001</v>
      </c>
      <c r="AP38">
        <f t="shared" si="25"/>
        <v>10.297231759656654</v>
      </c>
    </row>
    <row r="39" spans="1:42" x14ac:dyDescent="0.2">
      <c r="A39">
        <v>6</v>
      </c>
      <c r="B39">
        <v>1260</v>
      </c>
      <c r="C39">
        <f>B39/B43</f>
        <v>0.16899141630901288</v>
      </c>
      <c r="D39">
        <v>95.7</v>
      </c>
      <c r="E39">
        <v>97.4</v>
      </c>
      <c r="F39">
        <v>95.23</v>
      </c>
      <c r="G39">
        <v>97.78</v>
      </c>
      <c r="H39">
        <v>94.68</v>
      </c>
      <c r="I39">
        <f t="shared" si="20"/>
        <v>96.158000000000001</v>
      </c>
      <c r="J39">
        <f t="shared" si="21"/>
        <v>16.249876609442062</v>
      </c>
      <c r="L39">
        <v>99.17</v>
      </c>
      <c r="M39">
        <v>98.87</v>
      </c>
      <c r="N39">
        <v>99.27</v>
      </c>
      <c r="O39">
        <v>99.4</v>
      </c>
      <c r="P39">
        <v>99.02</v>
      </c>
      <c r="Q39">
        <f t="shared" si="26"/>
        <v>99.146000000000001</v>
      </c>
      <c r="R39">
        <f t="shared" si="22"/>
        <v>16.754822961373392</v>
      </c>
      <c r="T39">
        <v>98.42</v>
      </c>
      <c r="U39">
        <v>99.35</v>
      </c>
      <c r="V39">
        <v>97.15</v>
      </c>
      <c r="W39">
        <v>99.24</v>
      </c>
      <c r="X39">
        <v>97.12</v>
      </c>
      <c r="Y39">
        <f t="shared" si="27"/>
        <v>98.256</v>
      </c>
      <c r="Z39">
        <f t="shared" si="23"/>
        <v>16.604420600858369</v>
      </c>
      <c r="AB39">
        <v>99.75</v>
      </c>
      <c r="AC39">
        <v>99.31</v>
      </c>
      <c r="AD39">
        <v>99.06</v>
      </c>
      <c r="AE39">
        <v>99.18</v>
      </c>
      <c r="AF39">
        <v>99.39</v>
      </c>
      <c r="AG39">
        <f t="shared" si="28"/>
        <v>99.337999999999994</v>
      </c>
      <c r="AH39">
        <f t="shared" si="24"/>
        <v>16.787269313304719</v>
      </c>
      <c r="AJ39">
        <v>99.06</v>
      </c>
      <c r="AK39">
        <v>99.05</v>
      </c>
      <c r="AL39">
        <v>99.04</v>
      </c>
      <c r="AM39">
        <v>99.09</v>
      </c>
      <c r="AN39">
        <v>99.36</v>
      </c>
      <c r="AO39">
        <f t="shared" si="29"/>
        <v>99.12</v>
      </c>
      <c r="AP39">
        <f t="shared" si="25"/>
        <v>16.750429184549358</v>
      </c>
    </row>
    <row r="40" spans="1:42" x14ac:dyDescent="0.2">
      <c r="A40">
        <v>7</v>
      </c>
      <c r="B40">
        <v>476</v>
      </c>
      <c r="C40">
        <f>B40/B43</f>
        <v>6.3841201716738197E-2</v>
      </c>
      <c r="D40">
        <v>91.38</v>
      </c>
      <c r="E40">
        <v>93.13</v>
      </c>
      <c r="F40">
        <v>92.3</v>
      </c>
      <c r="G40">
        <v>92.54</v>
      </c>
      <c r="H40">
        <v>92.08</v>
      </c>
      <c r="I40">
        <f t="shared" si="20"/>
        <v>92.286000000000001</v>
      </c>
      <c r="J40">
        <f t="shared" si="21"/>
        <v>5.8916491416309009</v>
      </c>
      <c r="L40">
        <v>97.43</v>
      </c>
      <c r="M40">
        <v>97.21</v>
      </c>
      <c r="N40">
        <v>97.02</v>
      </c>
      <c r="O40">
        <v>97.59</v>
      </c>
      <c r="P40">
        <v>97.77</v>
      </c>
      <c r="Q40">
        <f t="shared" si="26"/>
        <v>97.403999999999996</v>
      </c>
      <c r="R40">
        <f t="shared" si="22"/>
        <v>6.2183884120171671</v>
      </c>
      <c r="T40">
        <v>97.91</v>
      </c>
      <c r="U40">
        <v>96.94</v>
      </c>
      <c r="V40">
        <v>98.83</v>
      </c>
      <c r="W40">
        <v>97.12</v>
      </c>
      <c r="X40">
        <v>97.15</v>
      </c>
      <c r="Y40">
        <f t="shared" si="27"/>
        <v>97.59</v>
      </c>
      <c r="Z40">
        <f t="shared" si="23"/>
        <v>6.2302628755364813</v>
      </c>
      <c r="AB40">
        <v>97.84</v>
      </c>
      <c r="AC40">
        <v>98.94</v>
      </c>
      <c r="AD40">
        <v>98.62</v>
      </c>
      <c r="AE40">
        <v>98.14</v>
      </c>
      <c r="AF40">
        <v>98.24</v>
      </c>
      <c r="AG40">
        <f t="shared" si="28"/>
        <v>98.355999999999995</v>
      </c>
      <c r="AH40">
        <f t="shared" si="24"/>
        <v>6.2791652360515018</v>
      </c>
      <c r="AJ40">
        <v>98.17</v>
      </c>
      <c r="AK40">
        <v>98.52</v>
      </c>
      <c r="AL40">
        <v>97.66</v>
      </c>
      <c r="AM40">
        <v>99.25</v>
      </c>
      <c r="AN40">
        <v>98.81</v>
      </c>
      <c r="AO40">
        <f t="shared" si="29"/>
        <v>98.481999999999999</v>
      </c>
      <c r="AP40">
        <f t="shared" si="25"/>
        <v>6.2872092274678106</v>
      </c>
    </row>
    <row r="41" spans="1:42" x14ac:dyDescent="0.2">
      <c r="A41">
        <v>8</v>
      </c>
      <c r="B41">
        <v>824</v>
      </c>
      <c r="C41">
        <f>B41/B43</f>
        <v>0.11051502145922747</v>
      </c>
      <c r="D41">
        <v>98.71</v>
      </c>
      <c r="E41">
        <v>98.04</v>
      </c>
      <c r="F41">
        <v>98.65</v>
      </c>
      <c r="G41">
        <v>98.93</v>
      </c>
      <c r="H41">
        <v>99.18</v>
      </c>
      <c r="I41">
        <f t="shared" si="20"/>
        <v>98.701999999999998</v>
      </c>
      <c r="J41">
        <f t="shared" si="21"/>
        <v>10.90805364806867</v>
      </c>
      <c r="L41">
        <v>99.93</v>
      </c>
      <c r="M41">
        <v>99.75</v>
      </c>
      <c r="N41">
        <v>99.86</v>
      </c>
      <c r="O41">
        <v>99.7</v>
      </c>
      <c r="P41">
        <v>99.89</v>
      </c>
      <c r="Q41">
        <f t="shared" si="26"/>
        <v>99.825999999999993</v>
      </c>
      <c r="R41">
        <f t="shared" si="22"/>
        <v>11.03227253218884</v>
      </c>
      <c r="T41">
        <v>99.67</v>
      </c>
      <c r="U41">
        <v>99.84</v>
      </c>
      <c r="V41">
        <v>99.43</v>
      </c>
      <c r="W41">
        <v>99.57</v>
      </c>
      <c r="X41">
        <v>99.62</v>
      </c>
      <c r="Y41">
        <f t="shared" si="27"/>
        <v>99.626000000000005</v>
      </c>
      <c r="Z41">
        <f t="shared" si="23"/>
        <v>11.010169527896997</v>
      </c>
      <c r="AB41">
        <v>99.09</v>
      </c>
      <c r="AC41">
        <v>97.68</v>
      </c>
      <c r="AD41">
        <v>98.38</v>
      </c>
      <c r="AE41">
        <v>97.07</v>
      </c>
      <c r="AF41">
        <v>96.51</v>
      </c>
      <c r="AG41">
        <f t="shared" si="28"/>
        <v>97.745999999999995</v>
      </c>
      <c r="AH41">
        <f t="shared" si="24"/>
        <v>10.802401287553648</v>
      </c>
      <c r="AJ41">
        <v>98.95</v>
      </c>
      <c r="AK41">
        <v>97.47</v>
      </c>
      <c r="AL41">
        <v>98.38</v>
      </c>
      <c r="AM41">
        <v>98.8</v>
      </c>
      <c r="AN41">
        <v>96.83</v>
      </c>
      <c r="AO41">
        <f t="shared" si="29"/>
        <v>98.085999999999999</v>
      </c>
      <c r="AP41">
        <f t="shared" si="25"/>
        <v>10.839976394849785</v>
      </c>
    </row>
    <row r="42" spans="1:42" x14ac:dyDescent="0.2">
      <c r="A42">
        <v>9</v>
      </c>
      <c r="B42">
        <v>820</v>
      </c>
      <c r="C42">
        <f>B42/B43</f>
        <v>0.10997854077253219</v>
      </c>
      <c r="D42">
        <v>99.92</v>
      </c>
      <c r="E42">
        <v>99.96</v>
      </c>
      <c r="F42">
        <v>99.96</v>
      </c>
      <c r="G42">
        <v>99.96</v>
      </c>
      <c r="H42">
        <v>99.96</v>
      </c>
      <c r="I42">
        <f t="shared" si="20"/>
        <v>99.951999999999984</v>
      </c>
      <c r="J42">
        <f t="shared" si="21"/>
        <v>10.992575107296135</v>
      </c>
      <c r="L42">
        <v>100</v>
      </c>
      <c r="M42">
        <v>100</v>
      </c>
      <c r="N42">
        <v>100</v>
      </c>
      <c r="O42">
        <v>99.96</v>
      </c>
      <c r="P42">
        <v>100</v>
      </c>
      <c r="Q42">
        <f t="shared" si="26"/>
        <v>99.99199999999999</v>
      </c>
      <c r="R42">
        <f t="shared" si="22"/>
        <v>10.996974248927037</v>
      </c>
      <c r="T42">
        <v>100</v>
      </c>
      <c r="U42">
        <v>99.96</v>
      </c>
      <c r="V42">
        <v>100</v>
      </c>
      <c r="W42">
        <v>100</v>
      </c>
      <c r="X42">
        <v>100</v>
      </c>
      <c r="Y42">
        <f t="shared" si="27"/>
        <v>99.99199999999999</v>
      </c>
      <c r="Z42">
        <f t="shared" si="23"/>
        <v>10.996974248927037</v>
      </c>
      <c r="AB42">
        <v>99.89</v>
      </c>
      <c r="AC42">
        <v>99.92</v>
      </c>
      <c r="AD42">
        <v>100</v>
      </c>
      <c r="AE42">
        <v>99.96</v>
      </c>
      <c r="AF42">
        <v>100</v>
      </c>
      <c r="AG42">
        <f t="shared" si="28"/>
        <v>99.953999999999994</v>
      </c>
      <c r="AH42">
        <f t="shared" si="24"/>
        <v>10.992795064377681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f t="shared" si="29"/>
        <v>100</v>
      </c>
      <c r="AP42">
        <f t="shared" si="25"/>
        <v>10.997854077253219</v>
      </c>
    </row>
    <row r="43" spans="1:42" x14ac:dyDescent="0.2">
      <c r="B43">
        <f>SUM(B34:B42)</f>
        <v>7456</v>
      </c>
      <c r="I43">
        <f>AVERAGE(I34:I42)</f>
        <v>95.975555555555559</v>
      </c>
      <c r="J43">
        <f>SUM(J34:J42)</f>
        <v>96.176083690987141</v>
      </c>
      <c r="Q43">
        <f>AVERAGE(Q34:Q42)</f>
        <v>99.220222222222219</v>
      </c>
      <c r="R43">
        <f>SUM(R34:R42)</f>
        <v>99.301456008583685</v>
      </c>
      <c r="Y43">
        <f>AVERAGE(Y34:Y42)</f>
        <v>98.981111111111105</v>
      </c>
      <c r="Z43">
        <f>SUM(Z34:Z42)</f>
        <v>99.005539699570804</v>
      </c>
      <c r="AG43">
        <f>AVERAGE(AG34:AG42)</f>
        <v>97.688444444444428</v>
      </c>
      <c r="AH43">
        <f>SUM(AH34:AH42)</f>
        <v>97.769270386266101</v>
      </c>
      <c r="AO43">
        <f>AVERAGE(AO34:AO42)</f>
        <v>98.205333333333328</v>
      </c>
      <c r="AP43">
        <f>SUM(AP34:AP42)</f>
        <v>98.256844420600871</v>
      </c>
    </row>
    <row r="45" spans="1:42" x14ac:dyDescent="0.2">
      <c r="A45" t="s">
        <v>7</v>
      </c>
      <c r="D45" t="s">
        <v>10</v>
      </c>
      <c r="I45" t="s">
        <v>8</v>
      </c>
      <c r="J45" t="s">
        <v>9</v>
      </c>
      <c r="L45" t="s">
        <v>13</v>
      </c>
      <c r="Q45" t="s">
        <v>15</v>
      </c>
      <c r="R45" t="s">
        <v>6</v>
      </c>
      <c r="T45" t="s">
        <v>16</v>
      </c>
      <c r="Y45" t="s">
        <v>15</v>
      </c>
      <c r="Z45" t="s">
        <v>6</v>
      </c>
      <c r="AB45" t="s">
        <v>17</v>
      </c>
      <c r="AG45" t="s">
        <v>5</v>
      </c>
      <c r="AH45" t="s">
        <v>6</v>
      </c>
      <c r="AJ45" t="s">
        <v>18</v>
      </c>
      <c r="AO45" t="s">
        <v>5</v>
      </c>
      <c r="AP45" t="s">
        <v>6</v>
      </c>
    </row>
    <row r="46" spans="1:42" x14ac:dyDescent="0.2">
      <c r="A46">
        <v>1</v>
      </c>
      <c r="B46">
        <v>6631</v>
      </c>
      <c r="C46">
        <f>B46/B55</f>
        <v>0.15500958436579551</v>
      </c>
      <c r="D46">
        <v>78.510000000000005</v>
      </c>
      <c r="E46">
        <v>79.819999999999993</v>
      </c>
      <c r="F46">
        <v>78.28</v>
      </c>
      <c r="G46">
        <v>79.900000000000006</v>
      </c>
      <c r="H46">
        <v>79.599999999999994</v>
      </c>
      <c r="I46">
        <f>AVERAGE(D46:H46)</f>
        <v>79.222000000000008</v>
      </c>
      <c r="J46">
        <f>I46*C46</f>
        <v>12.280169292627054</v>
      </c>
      <c r="L46">
        <v>88.77</v>
      </c>
      <c r="M46">
        <v>93.76</v>
      </c>
      <c r="N46">
        <v>88.79</v>
      </c>
      <c r="O46">
        <v>92.52</v>
      </c>
      <c r="P46">
        <v>93.34</v>
      </c>
      <c r="Q46">
        <f>AVERAGE(L46:P46)</f>
        <v>91.435999999999993</v>
      </c>
      <c r="R46">
        <f>C46*Q46</f>
        <v>14.173456356070878</v>
      </c>
      <c r="T46">
        <v>94.11</v>
      </c>
      <c r="U46">
        <v>94.36</v>
      </c>
      <c r="V46">
        <v>94.12</v>
      </c>
      <c r="W46">
        <v>95.71</v>
      </c>
      <c r="X46">
        <v>94.11</v>
      </c>
      <c r="Y46">
        <f>AVERAGE(T46:X46)</f>
        <v>94.481999999999999</v>
      </c>
      <c r="Z46">
        <f>C46*Y46</f>
        <v>14.645615550049092</v>
      </c>
      <c r="AB46">
        <v>97.06</v>
      </c>
      <c r="AC46">
        <v>96.49</v>
      </c>
      <c r="AD46">
        <v>96.02</v>
      </c>
      <c r="AE46">
        <v>96.2</v>
      </c>
      <c r="AF46">
        <v>96.56</v>
      </c>
      <c r="AG46">
        <f>AVERAGE(AB46:AF46)</f>
        <v>96.465999999999994</v>
      </c>
      <c r="AH46">
        <f>C46*AG46</f>
        <v>14.953154565430829</v>
      </c>
      <c r="AJ46">
        <v>95.6</v>
      </c>
      <c r="AK46">
        <v>91.96</v>
      </c>
      <c r="AL46">
        <v>94.15</v>
      </c>
      <c r="AM46">
        <v>98.46</v>
      </c>
      <c r="AN46">
        <v>95.3</v>
      </c>
      <c r="AO46">
        <f>AVERAGE(AJ46:AN46)</f>
        <v>95.094000000000008</v>
      </c>
      <c r="AP46">
        <f>C46*AO46</f>
        <v>14.740481415680959</v>
      </c>
    </row>
    <row r="47" spans="1:42" x14ac:dyDescent="0.2">
      <c r="A47">
        <v>2</v>
      </c>
      <c r="B47">
        <v>18649</v>
      </c>
      <c r="C47">
        <f>B47/B55</f>
        <v>0.43594838468371594</v>
      </c>
      <c r="D47">
        <v>98.7</v>
      </c>
      <c r="E47" s="2">
        <v>29.54</v>
      </c>
      <c r="F47">
        <v>100</v>
      </c>
      <c r="G47">
        <v>100</v>
      </c>
      <c r="H47" s="2">
        <v>31.1</v>
      </c>
      <c r="I47">
        <f t="shared" ref="I47:I54" si="30">AVERAGE(D47:H47)</f>
        <v>71.868000000000009</v>
      </c>
      <c r="J47">
        <f t="shared" ref="J47:J54" si="31">I47*C47</f>
        <v>31.330738510449301</v>
      </c>
      <c r="L47">
        <v>100</v>
      </c>
      <c r="M47">
        <v>100</v>
      </c>
      <c r="N47">
        <v>100</v>
      </c>
      <c r="O47">
        <v>100</v>
      </c>
      <c r="P47">
        <v>99.3</v>
      </c>
      <c r="Q47">
        <f>AVERAGE(L47:P47)</f>
        <v>99.86</v>
      </c>
      <c r="R47">
        <f t="shared" ref="R47:R54" si="32">C47*Q47</f>
        <v>43.533805694515877</v>
      </c>
      <c r="T47">
        <v>100</v>
      </c>
      <c r="U47">
        <v>100</v>
      </c>
      <c r="V47">
        <v>27.05</v>
      </c>
      <c r="W47">
        <v>100</v>
      </c>
      <c r="X47">
        <v>100</v>
      </c>
      <c r="Y47">
        <f>AVERAGE(T47:X47)</f>
        <v>85.41</v>
      </c>
      <c r="Z47">
        <f t="shared" ref="Z47:Z54" si="33">C47*Y47</f>
        <v>37.234351535836176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f>AVERAGE(AB47:AF47)</f>
        <v>100</v>
      </c>
      <c r="AH47">
        <f t="shared" ref="AH47:AH54" si="34">C47*AG47</f>
        <v>43.594838468371591</v>
      </c>
      <c r="AJ47">
        <v>99.78</v>
      </c>
      <c r="AK47">
        <v>100</v>
      </c>
      <c r="AL47">
        <v>100</v>
      </c>
      <c r="AM47">
        <v>100</v>
      </c>
      <c r="AN47">
        <v>100</v>
      </c>
      <c r="AO47">
        <f>AVERAGE(AJ47:AN47)</f>
        <v>99.955999999999989</v>
      </c>
      <c r="AP47">
        <f t="shared" ref="AP47:AP54" si="35">C47*AO47</f>
        <v>43.575656739445506</v>
      </c>
    </row>
    <row r="48" spans="1:42" x14ac:dyDescent="0.2">
      <c r="A48">
        <v>3</v>
      </c>
      <c r="B48">
        <v>2099</v>
      </c>
      <c r="C48">
        <f>B48/B55</f>
        <v>4.9067277572584035E-2</v>
      </c>
      <c r="D48">
        <v>80.25</v>
      </c>
      <c r="E48">
        <v>79.459999999999994</v>
      </c>
      <c r="F48">
        <v>79.150000000000006</v>
      </c>
      <c r="G48">
        <v>72.459999999999994</v>
      </c>
      <c r="H48">
        <v>79.150000000000006</v>
      </c>
      <c r="I48">
        <f t="shared" si="30"/>
        <v>78.094000000000008</v>
      </c>
      <c r="J48">
        <f t="shared" si="31"/>
        <v>3.8318599747533781</v>
      </c>
      <c r="L48">
        <v>91.94</v>
      </c>
      <c r="M48">
        <v>88.84</v>
      </c>
      <c r="N48">
        <v>86.15</v>
      </c>
      <c r="O48">
        <v>92.42</v>
      </c>
      <c r="P48">
        <v>93.89</v>
      </c>
      <c r="Q48">
        <f t="shared" ref="Q48:Q54" si="36">AVERAGE(L48:P48)</f>
        <v>90.647999999999996</v>
      </c>
      <c r="R48">
        <f t="shared" si="32"/>
        <v>4.4478505773995973</v>
      </c>
      <c r="T48">
        <v>87.05</v>
      </c>
      <c r="U48">
        <v>89.84</v>
      </c>
      <c r="V48">
        <v>93.05</v>
      </c>
      <c r="W48">
        <v>91.42</v>
      </c>
      <c r="X48">
        <v>89.15</v>
      </c>
      <c r="Y48">
        <f t="shared" ref="Y48:Y54" si="37">AVERAGE(T48:X48)</f>
        <v>90.102000000000004</v>
      </c>
      <c r="Z48">
        <f t="shared" si="33"/>
        <v>4.4210598438449669</v>
      </c>
      <c r="AB48">
        <v>90.21</v>
      </c>
      <c r="AC48">
        <v>91.79</v>
      </c>
      <c r="AD48">
        <v>92.1</v>
      </c>
      <c r="AE48">
        <v>95.37</v>
      </c>
      <c r="AF48">
        <v>94.52</v>
      </c>
      <c r="AG48">
        <f t="shared" ref="AG48:AG54" si="38">AVERAGE(AB48:AF48)</f>
        <v>92.798000000000002</v>
      </c>
      <c r="AH48">
        <f t="shared" si="34"/>
        <v>4.5533452241806538</v>
      </c>
      <c r="AJ48">
        <v>94.68</v>
      </c>
      <c r="AK48">
        <v>92.84</v>
      </c>
      <c r="AL48">
        <v>93.89</v>
      </c>
      <c r="AM48">
        <v>87.63</v>
      </c>
      <c r="AN48">
        <v>92.79</v>
      </c>
      <c r="AO48">
        <f t="shared" ref="AO48:AO54" si="39">AVERAGE(AJ48:AN48)</f>
        <v>92.366000000000014</v>
      </c>
      <c r="AP48">
        <f t="shared" si="35"/>
        <v>4.5321481602692977</v>
      </c>
    </row>
    <row r="49" spans="1:42" x14ac:dyDescent="0.2">
      <c r="A49">
        <v>4</v>
      </c>
      <c r="B49">
        <v>3064</v>
      </c>
      <c r="C49">
        <f>B49/B55</f>
        <v>7.1625601944924955E-2</v>
      </c>
      <c r="D49">
        <v>95.46</v>
      </c>
      <c r="E49">
        <v>96.37</v>
      </c>
      <c r="F49">
        <v>94.94</v>
      </c>
      <c r="G49">
        <v>95.46</v>
      </c>
      <c r="H49">
        <v>94.55</v>
      </c>
      <c r="I49">
        <f t="shared" si="30"/>
        <v>95.355999999999995</v>
      </c>
      <c r="J49">
        <f t="shared" si="31"/>
        <v>6.8299308990602636</v>
      </c>
      <c r="L49">
        <v>98.18</v>
      </c>
      <c r="M49">
        <v>98.99</v>
      </c>
      <c r="N49">
        <v>97.13</v>
      </c>
      <c r="O49">
        <v>98.25</v>
      </c>
      <c r="P49">
        <v>97.97</v>
      </c>
      <c r="Q49">
        <f t="shared" si="36"/>
        <v>98.103999999999999</v>
      </c>
      <c r="R49">
        <f t="shared" si="32"/>
        <v>7.0267580532049179</v>
      </c>
      <c r="T49">
        <v>99.51</v>
      </c>
      <c r="U49">
        <v>98.53</v>
      </c>
      <c r="V49">
        <v>99.06</v>
      </c>
      <c r="W49">
        <v>98.25</v>
      </c>
      <c r="X49">
        <v>99.44</v>
      </c>
      <c r="Y49">
        <f t="shared" si="37"/>
        <v>98.957999999999998</v>
      </c>
      <c r="Z49">
        <f t="shared" si="33"/>
        <v>7.0879263172658833</v>
      </c>
      <c r="AB49">
        <v>95.29</v>
      </c>
      <c r="AC49">
        <v>95.91</v>
      </c>
      <c r="AD49">
        <v>96.61</v>
      </c>
      <c r="AE49">
        <v>96.33</v>
      </c>
      <c r="AF49">
        <v>95.98</v>
      </c>
      <c r="AG49">
        <f t="shared" si="38"/>
        <v>96.024000000000001</v>
      </c>
      <c r="AH49">
        <f t="shared" si="34"/>
        <v>6.8777768011594738</v>
      </c>
      <c r="AJ49">
        <v>96.93</v>
      </c>
      <c r="AK49">
        <v>96.65</v>
      </c>
      <c r="AL49">
        <v>96.75</v>
      </c>
      <c r="AM49">
        <v>97.45</v>
      </c>
      <c r="AN49">
        <v>96.96</v>
      </c>
      <c r="AO49">
        <f t="shared" si="39"/>
        <v>96.948000000000008</v>
      </c>
      <c r="AP49">
        <f t="shared" si="35"/>
        <v>6.9439588573565851</v>
      </c>
    </row>
    <row r="50" spans="1:42" x14ac:dyDescent="0.2">
      <c r="A50">
        <v>5</v>
      </c>
      <c r="B50">
        <v>1345</v>
      </c>
      <c r="C50">
        <f>B50/B55</f>
        <v>3.1441395109635797E-2</v>
      </c>
      <c r="D50">
        <v>99.91</v>
      </c>
      <c r="E50">
        <v>99.83</v>
      </c>
      <c r="F50">
        <v>100</v>
      </c>
      <c r="G50">
        <v>99.91</v>
      </c>
      <c r="H50">
        <v>99.65</v>
      </c>
      <c r="I50">
        <f t="shared" si="30"/>
        <v>99.859999999999985</v>
      </c>
      <c r="J50">
        <f t="shared" si="31"/>
        <v>3.1397377156482302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f t="shared" si="36"/>
        <v>100</v>
      </c>
      <c r="R50">
        <f t="shared" si="32"/>
        <v>3.1441395109635799</v>
      </c>
      <c r="T50">
        <v>100</v>
      </c>
      <c r="U50">
        <v>100</v>
      </c>
      <c r="V50">
        <v>100</v>
      </c>
      <c r="W50">
        <v>100</v>
      </c>
      <c r="X50">
        <v>99.91</v>
      </c>
      <c r="Y50">
        <f t="shared" si="37"/>
        <v>99.981999999999999</v>
      </c>
      <c r="Z50">
        <f t="shared" si="33"/>
        <v>3.1435735658516064</v>
      </c>
      <c r="AB50">
        <v>98.86</v>
      </c>
      <c r="AC50">
        <v>96.59</v>
      </c>
      <c r="AD50">
        <v>98.25</v>
      </c>
      <c r="AE50">
        <v>97.55</v>
      </c>
      <c r="AF50">
        <v>98.86</v>
      </c>
      <c r="AG50">
        <f t="shared" si="38"/>
        <v>98.022000000000006</v>
      </c>
      <c r="AH50">
        <f t="shared" si="34"/>
        <v>3.0819484314367203</v>
      </c>
      <c r="AJ50">
        <v>99.04</v>
      </c>
      <c r="AK50">
        <v>99.21</v>
      </c>
      <c r="AL50">
        <v>99.65</v>
      </c>
      <c r="AM50">
        <v>99.21</v>
      </c>
      <c r="AN50">
        <v>99.39</v>
      </c>
      <c r="AO50">
        <f t="shared" si="39"/>
        <v>99.299999999999983</v>
      </c>
      <c r="AP50">
        <f t="shared" si="35"/>
        <v>3.1221305343868342</v>
      </c>
    </row>
    <row r="51" spans="1:42" x14ac:dyDescent="0.2">
      <c r="A51">
        <v>6</v>
      </c>
      <c r="B51">
        <v>5029</v>
      </c>
      <c r="C51">
        <f>B51/B55</f>
        <v>0.11756042825751555</v>
      </c>
      <c r="D51">
        <v>88.96</v>
      </c>
      <c r="E51">
        <v>85.19</v>
      </c>
      <c r="F51">
        <v>86.91</v>
      </c>
      <c r="G51">
        <v>87.66</v>
      </c>
      <c r="H51">
        <v>87.91</v>
      </c>
      <c r="I51">
        <f t="shared" si="30"/>
        <v>87.325999999999979</v>
      </c>
      <c r="J51">
        <f t="shared" si="31"/>
        <v>10.2660819580158</v>
      </c>
      <c r="L51">
        <v>96.42</v>
      </c>
      <c r="M51">
        <v>97.95</v>
      </c>
      <c r="N51">
        <v>97.3</v>
      </c>
      <c r="O51">
        <v>96.98</v>
      </c>
      <c r="P51">
        <v>97.78</v>
      </c>
      <c r="Q51">
        <f t="shared" si="36"/>
        <v>97.286000000000016</v>
      </c>
      <c r="R51">
        <f t="shared" si="32"/>
        <v>11.436983823460659</v>
      </c>
      <c r="T51">
        <v>95.07</v>
      </c>
      <c r="U51">
        <v>97.27</v>
      </c>
      <c r="V51">
        <v>94.14</v>
      </c>
      <c r="W51">
        <v>96.75</v>
      </c>
      <c r="X51">
        <v>98.59</v>
      </c>
      <c r="Y51">
        <f t="shared" si="37"/>
        <v>96.36399999999999</v>
      </c>
      <c r="Z51">
        <f t="shared" si="33"/>
        <v>11.328593108607226</v>
      </c>
      <c r="AB51">
        <v>94.55</v>
      </c>
      <c r="AC51">
        <v>93</v>
      </c>
      <c r="AD51">
        <v>94.64</v>
      </c>
      <c r="AE51">
        <v>94.62</v>
      </c>
      <c r="AF51">
        <v>92.98</v>
      </c>
      <c r="AG51">
        <f t="shared" si="38"/>
        <v>93.957999999999998</v>
      </c>
      <c r="AH51">
        <f t="shared" si="34"/>
        <v>11.045742718219646</v>
      </c>
      <c r="AJ51">
        <v>94.1</v>
      </c>
      <c r="AK51">
        <v>94.28</v>
      </c>
      <c r="AL51">
        <v>92.96</v>
      </c>
      <c r="AM51">
        <v>92.77</v>
      </c>
      <c r="AN51">
        <v>92.73</v>
      </c>
      <c r="AO51">
        <f t="shared" si="39"/>
        <v>93.367999999999995</v>
      </c>
      <c r="AP51">
        <f t="shared" si="35"/>
        <v>10.97638206554771</v>
      </c>
    </row>
    <row r="52" spans="1:42" x14ac:dyDescent="0.2">
      <c r="A52">
        <v>7</v>
      </c>
      <c r="B52">
        <v>1330</v>
      </c>
      <c r="C52">
        <f>B52/B55</f>
        <v>3.1090747580532048E-2</v>
      </c>
      <c r="D52">
        <v>87.35</v>
      </c>
      <c r="E52">
        <v>88.05</v>
      </c>
      <c r="F52">
        <v>86.37</v>
      </c>
      <c r="G52">
        <v>88.14</v>
      </c>
      <c r="H52">
        <v>89.2</v>
      </c>
      <c r="I52">
        <f t="shared" si="30"/>
        <v>87.821999999999989</v>
      </c>
      <c r="J52">
        <f t="shared" si="31"/>
        <v>2.7304516340174851</v>
      </c>
      <c r="L52">
        <v>98.5</v>
      </c>
      <c r="M52">
        <v>98.85</v>
      </c>
      <c r="N52">
        <v>97.17</v>
      </c>
      <c r="O52">
        <v>99.29</v>
      </c>
      <c r="P52">
        <v>98.94</v>
      </c>
      <c r="Q52">
        <f t="shared" si="36"/>
        <v>98.55</v>
      </c>
      <c r="R52">
        <f t="shared" si="32"/>
        <v>3.0639931740614332</v>
      </c>
      <c r="T52">
        <v>98.5</v>
      </c>
      <c r="U52">
        <v>98.14</v>
      </c>
      <c r="V52">
        <v>98.5</v>
      </c>
      <c r="W52">
        <v>97.79</v>
      </c>
      <c r="X52">
        <v>97.17</v>
      </c>
      <c r="Y52">
        <f t="shared" si="37"/>
        <v>98.02000000000001</v>
      </c>
      <c r="Z52">
        <f t="shared" si="33"/>
        <v>3.0475150778437516</v>
      </c>
      <c r="AB52">
        <v>99.29</v>
      </c>
      <c r="AC52">
        <v>99.03</v>
      </c>
      <c r="AD52">
        <v>98.23</v>
      </c>
      <c r="AE52">
        <v>98.5</v>
      </c>
      <c r="AF52">
        <v>98.67</v>
      </c>
      <c r="AG52">
        <f t="shared" si="38"/>
        <v>98.744</v>
      </c>
      <c r="AH52">
        <f t="shared" si="34"/>
        <v>3.0700247790920567</v>
      </c>
      <c r="AJ52">
        <v>99.47</v>
      </c>
      <c r="AK52">
        <v>97.61</v>
      </c>
      <c r="AL52">
        <v>98.67</v>
      </c>
      <c r="AM52">
        <v>98.5</v>
      </c>
      <c r="AN52">
        <v>98.41</v>
      </c>
      <c r="AO52">
        <f t="shared" si="39"/>
        <v>98.531999999999996</v>
      </c>
      <c r="AP52">
        <f t="shared" si="35"/>
        <v>3.0634335406049837</v>
      </c>
    </row>
    <row r="53" spans="1:42" x14ac:dyDescent="0.2">
      <c r="A53">
        <v>8</v>
      </c>
      <c r="B53">
        <v>3684</v>
      </c>
      <c r="C53">
        <f>B53/B55</f>
        <v>8.6119033147879748E-2</v>
      </c>
      <c r="D53">
        <v>69.959999999999994</v>
      </c>
      <c r="E53">
        <v>65.02</v>
      </c>
      <c r="F53">
        <v>65.13</v>
      </c>
      <c r="G53">
        <v>72.599999999999994</v>
      </c>
      <c r="H53">
        <v>67.98</v>
      </c>
      <c r="I53">
        <f t="shared" si="30"/>
        <v>68.138000000000005</v>
      </c>
      <c r="J53">
        <f t="shared" si="31"/>
        <v>5.8679786806302303</v>
      </c>
      <c r="L53">
        <v>89.06</v>
      </c>
      <c r="M53">
        <v>93.68</v>
      </c>
      <c r="N53">
        <v>95.26</v>
      </c>
      <c r="O53">
        <v>90.18</v>
      </c>
      <c r="P53">
        <v>89.37</v>
      </c>
      <c r="Q53">
        <f t="shared" si="36"/>
        <v>91.51</v>
      </c>
      <c r="R53">
        <f t="shared" si="32"/>
        <v>7.8807527233624759</v>
      </c>
      <c r="T53">
        <v>90.29</v>
      </c>
      <c r="U53">
        <v>91.15</v>
      </c>
      <c r="V53">
        <v>90.47</v>
      </c>
      <c r="W53">
        <v>89.4</v>
      </c>
      <c r="X53">
        <v>94.28</v>
      </c>
      <c r="Y53">
        <f t="shared" si="37"/>
        <v>91.117999999999981</v>
      </c>
      <c r="Z53">
        <f t="shared" si="33"/>
        <v>7.8469940623685055</v>
      </c>
      <c r="AB53">
        <v>94.2</v>
      </c>
      <c r="AC53">
        <v>94.92</v>
      </c>
      <c r="AD53">
        <v>95.29</v>
      </c>
      <c r="AE53">
        <v>91.5</v>
      </c>
      <c r="AF53">
        <v>91.01</v>
      </c>
      <c r="AG53">
        <f t="shared" si="38"/>
        <v>93.384</v>
      </c>
      <c r="AH53">
        <f t="shared" si="34"/>
        <v>8.0421397914816026</v>
      </c>
      <c r="AJ53">
        <v>96.09</v>
      </c>
      <c r="AK53">
        <v>96.67</v>
      </c>
      <c r="AL53">
        <v>94.28</v>
      </c>
      <c r="AM53">
        <v>93.62</v>
      </c>
      <c r="AN53">
        <v>94.69</v>
      </c>
      <c r="AO53">
        <f t="shared" si="39"/>
        <v>95.07</v>
      </c>
      <c r="AP53">
        <f t="shared" si="35"/>
        <v>8.1873364813689271</v>
      </c>
    </row>
    <row r="54" spans="1:42" x14ac:dyDescent="0.2">
      <c r="A54">
        <v>9</v>
      </c>
      <c r="B54">
        <v>947</v>
      </c>
      <c r="C54">
        <f>B54/B55</f>
        <v>2.2137547337416429E-2</v>
      </c>
      <c r="D54">
        <v>100</v>
      </c>
      <c r="E54">
        <v>99.87</v>
      </c>
      <c r="F54">
        <v>99.87</v>
      </c>
      <c r="G54">
        <v>99.87</v>
      </c>
      <c r="H54">
        <v>99.87</v>
      </c>
      <c r="I54">
        <f t="shared" si="30"/>
        <v>99.896000000000001</v>
      </c>
      <c r="J54">
        <f t="shared" si="31"/>
        <v>2.2114524288185518</v>
      </c>
      <c r="L54">
        <v>99.87</v>
      </c>
      <c r="M54">
        <v>99.87</v>
      </c>
      <c r="N54">
        <v>99.6</v>
      </c>
      <c r="O54">
        <v>99.46</v>
      </c>
      <c r="P54">
        <v>99.73</v>
      </c>
      <c r="Q54">
        <f t="shared" si="36"/>
        <v>99.706000000000003</v>
      </c>
      <c r="R54">
        <f t="shared" si="32"/>
        <v>2.2072462948244427</v>
      </c>
      <c r="T54">
        <v>99.73</v>
      </c>
      <c r="U54">
        <v>99.6</v>
      </c>
      <c r="V54">
        <v>100</v>
      </c>
      <c r="W54">
        <v>99.6</v>
      </c>
      <c r="X54">
        <v>100</v>
      </c>
      <c r="Y54">
        <f t="shared" si="37"/>
        <v>99.785999999999987</v>
      </c>
      <c r="Z54">
        <f t="shared" si="33"/>
        <v>2.2090172986114354</v>
      </c>
      <c r="AB54">
        <v>99.33</v>
      </c>
      <c r="AC54">
        <v>99.73</v>
      </c>
      <c r="AD54">
        <v>99.6</v>
      </c>
      <c r="AE54">
        <v>99.6</v>
      </c>
      <c r="AF54">
        <v>99.46</v>
      </c>
      <c r="AG54">
        <f t="shared" si="38"/>
        <v>99.543999999999997</v>
      </c>
      <c r="AH54">
        <f t="shared" si="34"/>
        <v>2.203660012155781</v>
      </c>
      <c r="AJ54">
        <v>99.6</v>
      </c>
      <c r="AK54">
        <v>100</v>
      </c>
      <c r="AL54">
        <v>100</v>
      </c>
      <c r="AM54">
        <v>99.73</v>
      </c>
      <c r="AN54">
        <v>99.87</v>
      </c>
      <c r="AO54">
        <f t="shared" si="39"/>
        <v>99.84</v>
      </c>
      <c r="AP54">
        <f t="shared" si="35"/>
        <v>2.2102127261676565</v>
      </c>
    </row>
    <row r="55" spans="1:42" x14ac:dyDescent="0.2">
      <c r="B55">
        <f>SUM(B46:B54)</f>
        <v>42778</v>
      </c>
      <c r="I55">
        <f>AVERAGE(I46:I54)</f>
        <v>85.286888888888882</v>
      </c>
      <c r="J55">
        <f>SUM(J46:J54)</f>
        <v>78.48840109402029</v>
      </c>
      <c r="Q55">
        <f>AVERAGE(Q46:Q54)</f>
        <v>96.344444444444434</v>
      </c>
      <c r="R55">
        <f>SUM(R46:R54)</f>
        <v>96.914986207863876</v>
      </c>
      <c r="Y55">
        <f>AVERAGE(Y46:Y54)</f>
        <v>94.913555555555547</v>
      </c>
      <c r="Z55">
        <f>SUM(Z46:Z54)</f>
        <v>90.964646360278635</v>
      </c>
      <c r="AG55">
        <f>AVERAGE(AG46:AG54)</f>
        <v>96.548888888888897</v>
      </c>
      <c r="AH55">
        <f>SUM(AH46:AH54)</f>
        <v>97.422630791528334</v>
      </c>
      <c r="AO55">
        <f>AVERAGE(AO46:AO54)</f>
        <v>96.719333333333338</v>
      </c>
      <c r="AP55">
        <f>SUM(AP46:AP54)</f>
        <v>97.351740520828486</v>
      </c>
    </row>
    <row r="57" spans="1:42" x14ac:dyDescent="0.2">
      <c r="A57" t="s">
        <v>19</v>
      </c>
      <c r="D57" t="s">
        <v>22</v>
      </c>
      <c r="G57" t="s">
        <v>23</v>
      </c>
      <c r="J57" t="s">
        <v>24</v>
      </c>
    </row>
    <row r="58" spans="1:42" x14ac:dyDescent="0.2">
      <c r="A58" t="s">
        <v>21</v>
      </c>
      <c r="B58" t="s">
        <v>20</v>
      </c>
      <c r="D58" t="s">
        <v>21</v>
      </c>
      <c r="E58" t="s">
        <v>20</v>
      </c>
      <c r="G58" t="s">
        <v>21</v>
      </c>
      <c r="H58" t="s">
        <v>20</v>
      </c>
      <c r="J58" t="s">
        <v>21</v>
      </c>
      <c r="K58" t="s">
        <v>20</v>
      </c>
    </row>
    <row r="59" spans="1:42" x14ac:dyDescent="0.2">
      <c r="A59">
        <v>90.12</v>
      </c>
      <c r="B59">
        <v>95.59</v>
      </c>
      <c r="D59">
        <v>66.239999999999995</v>
      </c>
      <c r="E59">
        <v>81.12</v>
      </c>
      <c r="G59">
        <v>93.19</v>
      </c>
      <c r="H59">
        <v>97.98</v>
      </c>
      <c r="J59">
        <v>98.71</v>
      </c>
      <c r="K59">
        <v>99.58</v>
      </c>
    </row>
    <row r="60" spans="1:42" x14ac:dyDescent="0.2">
      <c r="A60">
        <v>90.29</v>
      </c>
      <c r="B60">
        <v>94.25</v>
      </c>
      <c r="D60">
        <v>66.319999999999993</v>
      </c>
      <c r="E60">
        <v>79.83</v>
      </c>
      <c r="G60">
        <v>92.83</v>
      </c>
      <c r="H60">
        <v>97.24</v>
      </c>
      <c r="J60">
        <v>98.75</v>
      </c>
      <c r="K60">
        <v>99.65</v>
      </c>
    </row>
    <row r="61" spans="1:42" x14ac:dyDescent="0.2">
      <c r="A61">
        <v>90.09</v>
      </c>
      <c r="B61">
        <v>95.19</v>
      </c>
      <c r="D61">
        <v>65.75</v>
      </c>
      <c r="E61">
        <v>79.7</v>
      </c>
      <c r="G61">
        <v>92.07</v>
      </c>
      <c r="H61">
        <v>98.33</v>
      </c>
      <c r="J61">
        <v>99.27</v>
      </c>
      <c r="K61">
        <v>99.62</v>
      </c>
    </row>
    <row r="62" spans="1:42" x14ac:dyDescent="0.2">
      <c r="A62">
        <v>90.77</v>
      </c>
      <c r="B62">
        <v>95.51</v>
      </c>
      <c r="D62">
        <v>65.53</v>
      </c>
      <c r="E62">
        <v>79.88</v>
      </c>
      <c r="G62">
        <v>92.18</v>
      </c>
      <c r="H62">
        <v>98.23</v>
      </c>
      <c r="J62">
        <v>99.25</v>
      </c>
      <c r="K62">
        <v>99.71</v>
      </c>
    </row>
    <row r="63" spans="1:42" x14ac:dyDescent="0.2">
      <c r="A63">
        <v>90.19</v>
      </c>
      <c r="B63">
        <v>94.96</v>
      </c>
      <c r="D63">
        <v>65.98</v>
      </c>
      <c r="E63">
        <v>81.540000000000006</v>
      </c>
      <c r="G63">
        <v>92.37</v>
      </c>
      <c r="H63">
        <v>98.02</v>
      </c>
      <c r="J63">
        <v>99.21</v>
      </c>
      <c r="K63">
        <v>99.62</v>
      </c>
    </row>
    <row r="64" spans="1:42" x14ac:dyDescent="0.2">
      <c r="A64">
        <f>AVERAGE(A59:A63)</f>
        <v>90.292000000000002</v>
      </c>
      <c r="B64">
        <f>AVERAGE(B59:B63)</f>
        <v>95.1</v>
      </c>
      <c r="D64">
        <f>AVERAGE(D59:D63)</f>
        <v>65.964000000000013</v>
      </c>
      <c r="E64">
        <f>AVERAGE(E59:E63)</f>
        <v>80.414000000000001</v>
      </c>
      <c r="G64">
        <f>AVERAGE(G59:G63)</f>
        <v>92.527999999999992</v>
      </c>
      <c r="H64">
        <f>AVERAGE(H59:H63)</f>
        <v>97.960000000000008</v>
      </c>
      <c r="J64">
        <f>AVERAGE(J59:J63)</f>
        <v>99.037999999999982</v>
      </c>
      <c r="K64">
        <f>AVERAGE(K59:K63)</f>
        <v>99.635999999999996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2022-02-17T11:07:07Z</dcterms:modified>
</cp:coreProperties>
</file>