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/Dev/dfe-fss-prototype/app/assets/downloads/"/>
    </mc:Choice>
  </mc:AlternateContent>
  <xr:revisionPtr revIDLastSave="0" documentId="13_ncr:1_{7D23EB9A-DA44-B043-BBF5-9F360182241E}" xr6:coauthVersionLast="47" xr6:coauthVersionMax="47" xr10:uidLastSave="{00000000-0000-0000-0000-000000000000}"/>
  <bookViews>
    <workbookView xWindow="4300" yWindow="2700" windowWidth="27640" windowHeight="16940" xr2:uid="{3D10032A-D2A8-F842-8CD1-8BF1A8BF34AF}"/>
  </bookViews>
  <sheets>
    <sheet name="Sheet1" sheetId="1" r:id="rId1"/>
  </sheets>
  <definedNames>
    <definedName name="AgeRange">Sheet1!$G$8</definedName>
    <definedName name="AgeRanges">#REF!</definedName>
    <definedName name="IsIndependentConverter">Sheet1!$G$17</definedName>
    <definedName name="IsPresumptionProject">Sheet1!$G$18</definedName>
    <definedName name="LAName">Sheet1!$G$5</definedName>
    <definedName name="MonthsList">#REF!</definedName>
    <definedName name="OpeningMonth">Sheet1!$G$7</definedName>
    <definedName name="PropositionStagesList">#REF!</definedName>
    <definedName name="RPAOptIn">Sheet1!$G$19</definedName>
    <definedName name="SchoolType">#REF!</definedName>
    <definedName name="SENDesignation1List">#REF!</definedName>
    <definedName name="SENDesignation2List">#REF!</definedName>
    <definedName name="SENDesignation3List">#REF!</definedName>
    <definedName name="SENDesignation4List">#REF!</definedName>
    <definedName name="Versions">#REF!</definedName>
    <definedName name="Yesn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8" i="1"/>
  <c r="L7" i="1"/>
  <c r="G6" i="1"/>
  <c r="L5" i="1"/>
  <c r="G2" i="1"/>
  <c r="M2" i="1" l="1"/>
</calcChain>
</file>

<file path=xl/sharedStrings.xml><?xml version="1.0" encoding="utf-8"?>
<sst xmlns="http://schemas.openxmlformats.org/spreadsheetml/2006/main" count="77" uniqueCount="25">
  <si>
    <t>Mainstream</t>
  </si>
  <si>
    <t>Special</t>
  </si>
  <si>
    <t>AP</t>
  </si>
  <si>
    <t>Show</t>
  </si>
  <si>
    <t>School type</t>
  </si>
  <si>
    <t>Completed?</t>
  </si>
  <si>
    <t>Proposition stage</t>
  </si>
  <si>
    <t>Name of proposed school</t>
  </si>
  <si>
    <t>Local authority area</t>
  </si>
  <si>
    <t>Region</t>
  </si>
  <si>
    <t>Proposed opening date</t>
  </si>
  <si>
    <t>Age range</t>
  </si>
  <si>
    <t>Capacity when full</t>
  </si>
  <si>
    <t>Hide</t>
  </si>
  <si>
    <t>Commissioners</t>
  </si>
  <si>
    <t>Completed by (name)</t>
  </si>
  <si>
    <t>Date completed</t>
  </si>
  <si>
    <t>SEN Designation 1</t>
  </si>
  <si>
    <t>SEN Designation 2</t>
  </si>
  <si>
    <t>SEN Designation 3</t>
  </si>
  <si>
    <t>SEN Designation 4</t>
  </si>
  <si>
    <t>Independent converter (yes/no)</t>
  </si>
  <si>
    <t>Presumption project (yes/no)</t>
  </si>
  <si>
    <t>Insurance: Risk Protection Arrangement opt-in (yes/no)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</si>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</sst>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2B9E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0" xfId="0" applyFont="1"/>
    <xf numFmtId="0" fontId="2" fillId="2" borderId="3" xfId="0" applyFont="1" applyFill="1" applyBorder="1"/>
    <xf numFmtId="0" fontId="2" fillId="3" borderId="4" xfId="0" applyFont="1" applyFill="1" applyBorder="1" applyProtection="1">
      <protection locked="0"/>
    </xf>
    <xf numFmtId="0" fontId="2" fillId="3" borderId="4" xfId="0" applyFont="1" applyFill="1" applyBorder="1" applyAlignment="1" applyProtection="1">
      <alignment wrapText="1"/>
      <protection locked="0"/>
    </xf>
    <xf numFmtId="0" fontId="2" fillId="4" borderId="4" xfId="0" applyFont="1" applyFill="1" applyBorder="1"/>
    <xf numFmtId="0" fontId="2" fillId="3" borderId="5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14" fontId="2" fillId="3" borderId="4" xfId="0" applyNumberFormat="1" applyFont="1" applyFill="1" applyBorder="1" applyProtection="1">
      <protection locked="0"/>
    </xf>
    <xf numFmtId="0" fontId="2" fillId="2" borderId="7" xfId="0" applyFont="1" applyFill="1" applyBorder="1"/>
    <xf numFmtId="0" fontId="2" fillId="3" borderId="8" xfId="0" applyFont="1" applyFill="1" applyBorder="1" applyProtection="1">
      <protection locked="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7FDD1A-51E0-B242-B6F2-9C00AA3A5F83}" name="Table99" displayName="Table99" ref="A1:C19" totalsRowShown="0">
  <autoFilter ref="A1:C19" xr:uid="{297FDD1A-51E0-B242-B6F2-9C00AA3A5F83}"/>
  <tableColumns count="3">
    <tableColumn id="1" xr3:uid="{CABE04DD-56DA-2C4F-AC23-DEF54A9F23A9}" name="Mainstream"/>
    <tableColumn id="2" xr3:uid="{6657E4AF-641C-4842-83EA-1E89D6A11774}" name="Special"/>
    <tableColumn id="3" xr3:uid="{9D9B0553-93AD-C746-A763-61744011A23E}" name="AP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9527-98D9-534C-9772-AF4CD25784BB}">
  <dimension ref="A1:M20"/>
  <sheetViews>
    <sheetView tabSelected="1" topLeftCell="E1" workbookViewId="0">
      <selection activeCell="G28" sqref="G28"/>
    </sheetView>
  </sheetViews>
  <sheetFormatPr baseColWidth="10" defaultColWidth="8.83203125" defaultRowHeight="16" x14ac:dyDescent="0.2"/>
  <cols>
    <col min="1" max="1" width="14" hidden="1" customWidth="1"/>
    <col min="2" max="2" width="9.5" hidden="1" customWidth="1"/>
    <col min="3" max="3" width="9" hidden="1" customWidth="1"/>
    <col min="4" max="4" width="0" hidden="1" customWidth="1"/>
    <col min="6" max="6" width="69.1640625" customWidth="1"/>
    <col min="7" max="7" width="58" customWidth="1"/>
    <col min="8" max="8" width="27.5" customWidth="1"/>
    <col min="12" max="12" width="12.83203125" hidden="1" customWidth="1"/>
    <col min="13" max="13" width="9.1640625" hidden="1" customWidth="1"/>
  </cols>
  <sheetData>
    <row r="1" spans="1:13" ht="17" thickBot="1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1" x14ac:dyDescent="0.25">
      <c r="A2" s="1" t="s">
        <v>3</v>
      </c>
      <c r="B2" s="1" t="s">
        <v>3</v>
      </c>
      <c r="C2" s="1" t="s">
        <v>3</v>
      </c>
      <c r="D2" s="1"/>
      <c r="E2" s="1"/>
      <c r="F2" s="2" t="s">
        <v>4</v>
      </c>
      <c r="G2" s="3" t="e">
        <f>SchoolType&amp;IF(IsPresumptionProject="Yes", " - Presumption", "")</f>
        <v>#REF!</v>
      </c>
      <c r="H2" s="4"/>
      <c r="I2" s="1"/>
      <c r="J2" s="1"/>
      <c r="K2" s="1"/>
      <c r="L2" s="1" t="s">
        <v>5</v>
      </c>
      <c r="M2" s="1" t="b">
        <f>AND(L3:L19)</f>
        <v>0</v>
      </c>
    </row>
    <row r="3" spans="1:13" ht="21" x14ac:dyDescent="0.25">
      <c r="A3" s="1" t="s">
        <v>3</v>
      </c>
      <c r="B3" s="1" t="s">
        <v>3</v>
      </c>
      <c r="C3" s="1" t="s">
        <v>3</v>
      </c>
      <c r="D3" s="1"/>
      <c r="E3" s="1"/>
      <c r="F3" s="5" t="s">
        <v>6</v>
      </c>
      <c r="G3" s="6"/>
      <c r="H3" s="4"/>
      <c r="I3" s="1"/>
      <c r="J3" s="1"/>
      <c r="K3" s="1"/>
      <c r="L3" s="1"/>
      <c r="M3" s="1"/>
    </row>
    <row r="4" spans="1:13" ht="21" x14ac:dyDescent="0.25">
      <c r="A4" s="1" t="s">
        <v>3</v>
      </c>
      <c r="B4" s="1" t="s">
        <v>3</v>
      </c>
      <c r="C4" s="1" t="s">
        <v>3</v>
      </c>
      <c r="D4" s="1"/>
      <c r="E4" s="1"/>
      <c r="F4" s="5" t="s">
        <v>7</v>
      </c>
      <c r="G4" s="7"/>
      <c r="H4" s="4"/>
      <c r="I4" s="1"/>
      <c r="J4" s="1"/>
      <c r="K4" s="1"/>
      <c r="L4" s="1"/>
      <c r="M4" s="1"/>
    </row>
    <row r="5" spans="1:13" ht="21" x14ac:dyDescent="0.25">
      <c r="A5" s="1" t="s">
        <v>3</v>
      </c>
      <c r="B5" s="1" t="s">
        <v>3</v>
      </c>
      <c r="C5" s="1" t="s">
        <v>3</v>
      </c>
      <c r="D5" s="1"/>
      <c r="E5" s="1"/>
      <c r="F5" s="5" t="s">
        <v>8</v>
      </c>
      <c r="G5" s="6"/>
      <c r="H5" s="4"/>
      <c r="I5" s="1"/>
      <c r="J5" s="1"/>
      <c r="K5" s="1"/>
      <c r="L5" s="1" t="b">
        <f>NOT(ISBLANK(LAName))</f>
        <v>0</v>
      </c>
      <c r="M5" s="1"/>
    </row>
    <row r="6" spans="1:13" ht="22" thickBot="1" x14ac:dyDescent="0.3">
      <c r="A6" s="1" t="s">
        <v>3</v>
      </c>
      <c r="B6" s="1" t="s">
        <v>3</v>
      </c>
      <c r="C6" s="1" t="s">
        <v>3</v>
      </c>
      <c r="D6" s="1"/>
      <c r="E6" s="1"/>
      <c r="F6" s="5" t="s">
        <v>9</v>
      </c>
      <c r="G6" s="8" t="str">
        <f>IFERROR(INDEX(#REF!, MATCH(LAName,#REF!, 0)), "")</f>
        <v/>
      </c>
      <c r="H6" s="4"/>
      <c r="I6" s="1"/>
      <c r="J6" s="1"/>
      <c r="K6" s="1"/>
      <c r="L6" s="1"/>
      <c r="M6" s="1"/>
    </row>
    <row r="7" spans="1:13" ht="22" thickBot="1" x14ac:dyDescent="0.3">
      <c r="A7" s="1" t="s">
        <v>3</v>
      </c>
      <c r="B7" s="1" t="s">
        <v>3</v>
      </c>
      <c r="C7" s="1" t="s">
        <v>3</v>
      </c>
      <c r="D7" s="1"/>
      <c r="E7" s="1"/>
      <c r="F7" s="5" t="s">
        <v>10</v>
      </c>
      <c r="G7" s="9"/>
      <c r="H7" s="10">
        <v>2023</v>
      </c>
      <c r="I7" s="1"/>
      <c r="J7" s="1"/>
      <c r="K7" s="1"/>
      <c r="L7" s="1" t="b">
        <f>NOT(ISBLANK(OpeningMonth))</f>
        <v>0</v>
      </c>
      <c r="M7" s="1"/>
    </row>
    <row r="8" spans="1:13" ht="21" x14ac:dyDescent="0.25">
      <c r="A8" s="1" t="s">
        <v>3</v>
      </c>
      <c r="B8" s="1" t="s">
        <v>3</v>
      </c>
      <c r="C8" s="1" t="s">
        <v>3</v>
      </c>
      <c r="D8" s="1"/>
      <c r="E8" s="1"/>
      <c r="F8" s="5" t="s">
        <v>11</v>
      </c>
      <c r="G8" s="6"/>
      <c r="H8" s="4"/>
      <c r="I8" s="1"/>
      <c r="J8" s="1"/>
      <c r="K8" s="1"/>
      <c r="L8" s="1" t="b">
        <f>NOT(ISBLANK(AgeRange))</f>
        <v>0</v>
      </c>
      <c r="M8" s="1"/>
    </row>
    <row r="9" spans="1:13" ht="21" x14ac:dyDescent="0.25">
      <c r="A9" s="1" t="s">
        <v>3</v>
      </c>
      <c r="B9" s="1" t="s">
        <v>3</v>
      </c>
      <c r="C9" s="1" t="s">
        <v>3</v>
      </c>
      <c r="D9" s="1"/>
      <c r="E9" s="1"/>
      <c r="F9" s="5" t="s">
        <v>12</v>
      </c>
      <c r="G9" s="6"/>
      <c r="H9" s="4"/>
      <c r="I9" s="1"/>
      <c r="J9" s="1"/>
      <c r="K9" s="1"/>
      <c r="L9" s="1"/>
      <c r="M9" s="1"/>
    </row>
    <row r="10" spans="1:13" ht="21" hidden="1" x14ac:dyDescent="0.25">
      <c r="A10" s="1" t="s">
        <v>13</v>
      </c>
      <c r="B10" s="1" t="s">
        <v>13</v>
      </c>
      <c r="C10" s="1" t="s">
        <v>3</v>
      </c>
      <c r="D10" s="1"/>
      <c r="E10" s="1"/>
      <c r="F10" s="5" t="s">
        <v>14</v>
      </c>
      <c r="G10" s="7"/>
      <c r="H10" s="4"/>
      <c r="I10" s="1"/>
      <c r="J10" s="1"/>
      <c r="K10" s="1"/>
      <c r="L10" s="1"/>
      <c r="M10" s="1"/>
    </row>
    <row r="11" spans="1:13" ht="21" x14ac:dyDescent="0.25">
      <c r="A11" s="1" t="s">
        <v>3</v>
      </c>
      <c r="B11" s="1" t="s">
        <v>3</v>
      </c>
      <c r="C11" s="1" t="s">
        <v>3</v>
      </c>
      <c r="D11" s="1"/>
      <c r="E11" s="1"/>
      <c r="F11" s="5" t="s">
        <v>15</v>
      </c>
      <c r="G11" s="7"/>
      <c r="H11" s="4"/>
      <c r="I11" s="1"/>
      <c r="J11" s="1"/>
      <c r="K11" s="1"/>
      <c r="L11" s="1"/>
      <c r="M11" s="1"/>
    </row>
    <row r="12" spans="1:13" ht="21" x14ac:dyDescent="0.25">
      <c r="A12" s="1" t="s">
        <v>3</v>
      </c>
      <c r="B12" s="1" t="s">
        <v>3</v>
      </c>
      <c r="C12" s="1" t="s">
        <v>3</v>
      </c>
      <c r="D12" s="1"/>
      <c r="E12" s="1"/>
      <c r="F12" s="5" t="s">
        <v>16</v>
      </c>
      <c r="G12" s="11"/>
      <c r="H12" s="4"/>
      <c r="I12" s="1"/>
      <c r="J12" s="1"/>
      <c r="K12" s="1"/>
      <c r="L12" s="1"/>
      <c r="M12" s="1"/>
    </row>
    <row r="13" spans="1:13" ht="21" hidden="1" x14ac:dyDescent="0.25">
      <c r="A13" s="1" t="s">
        <v>13</v>
      </c>
      <c r="B13" s="1" t="s">
        <v>3</v>
      </c>
      <c r="C13" s="1" t="s">
        <v>13</v>
      </c>
      <c r="D13" s="1"/>
      <c r="E13" s="1"/>
      <c r="F13" s="5" t="s">
        <v>17</v>
      </c>
      <c r="G13" s="11"/>
      <c r="H13" s="4"/>
      <c r="I13" s="1"/>
      <c r="J13" s="1"/>
      <c r="K13" s="1"/>
      <c r="L13" s="1"/>
      <c r="M13" s="1"/>
    </row>
    <row r="14" spans="1:13" ht="21" hidden="1" x14ac:dyDescent="0.25">
      <c r="A14" s="1" t="s">
        <v>13</v>
      </c>
      <c r="B14" s="1" t="s">
        <v>3</v>
      </c>
      <c r="C14" s="1" t="s">
        <v>13</v>
      </c>
      <c r="D14" s="1"/>
      <c r="E14" s="1"/>
      <c r="F14" s="5" t="s">
        <v>18</v>
      </c>
      <c r="G14" s="11"/>
      <c r="H14" s="4"/>
      <c r="I14" s="1"/>
      <c r="J14" s="1"/>
      <c r="K14" s="1"/>
      <c r="L14" s="1"/>
      <c r="M14" s="1"/>
    </row>
    <row r="15" spans="1:13" ht="21" hidden="1" x14ac:dyDescent="0.25">
      <c r="A15" s="1" t="s">
        <v>13</v>
      </c>
      <c r="B15" s="1" t="s">
        <v>3</v>
      </c>
      <c r="C15" s="1" t="s">
        <v>13</v>
      </c>
      <c r="D15" s="1"/>
      <c r="E15" s="1"/>
      <c r="F15" s="5" t="s">
        <v>19</v>
      </c>
      <c r="G15" s="11"/>
      <c r="H15" s="4"/>
      <c r="I15" s="1"/>
      <c r="J15" s="1"/>
      <c r="K15" s="1"/>
      <c r="L15" s="1"/>
      <c r="M15" s="1"/>
    </row>
    <row r="16" spans="1:13" ht="21" hidden="1" x14ac:dyDescent="0.25">
      <c r="A16" s="1" t="s">
        <v>13</v>
      </c>
      <c r="B16" s="1" t="s">
        <v>3</v>
      </c>
      <c r="C16" s="1" t="s">
        <v>13</v>
      </c>
      <c r="D16" s="1"/>
      <c r="E16" s="1"/>
      <c r="F16" s="5" t="s">
        <v>20</v>
      </c>
      <c r="G16" s="11"/>
      <c r="H16" s="4"/>
      <c r="I16" s="1"/>
      <c r="J16" s="1"/>
      <c r="K16" s="1"/>
      <c r="L16" s="1"/>
      <c r="M16" s="1"/>
    </row>
    <row r="17" spans="1:13" ht="21" x14ac:dyDescent="0.25">
      <c r="A17" s="1" t="s">
        <v>3</v>
      </c>
      <c r="B17" s="1" t="s">
        <v>3</v>
      </c>
      <c r="C17" s="1" t="s">
        <v>3</v>
      </c>
      <c r="D17" s="1"/>
      <c r="E17" s="1"/>
      <c r="F17" s="5" t="s">
        <v>21</v>
      </c>
      <c r="G17" s="11"/>
      <c r="H17" s="4"/>
      <c r="I17" s="1"/>
      <c r="J17" s="1"/>
      <c r="K17" s="1"/>
      <c r="L17" s="1" t="b">
        <f>NOT(ISBLANK(IsIndependentConverter))</f>
        <v>0</v>
      </c>
      <c r="M17" s="1"/>
    </row>
    <row r="18" spans="1:13" ht="21" x14ac:dyDescent="0.25">
      <c r="A18" s="1" t="s">
        <v>3</v>
      </c>
      <c r="B18" s="1" t="s">
        <v>3</v>
      </c>
      <c r="C18" s="1" t="s">
        <v>3</v>
      </c>
      <c r="D18" s="1"/>
      <c r="E18" s="1"/>
      <c r="F18" s="5" t="s">
        <v>22</v>
      </c>
      <c r="G18" s="6"/>
      <c r="H18" s="4"/>
      <c r="I18" s="1"/>
      <c r="J18" s="1"/>
      <c r="K18" s="1"/>
      <c r="L18" s="1" t="b">
        <f>NOT(ISBLANK(IsPresumptionProject))</f>
        <v>0</v>
      </c>
      <c r="M18" s="1"/>
    </row>
    <row r="19" spans="1:13" ht="21" x14ac:dyDescent="0.25">
      <c r="A19" s="1" t="s">
        <v>3</v>
      </c>
      <c r="B19" s="1" t="s">
        <v>3</v>
      </c>
      <c r="C19" s="1" t="s">
        <v>3</v>
      </c>
      <c r="D19" s="1"/>
      <c r="E19" s="1"/>
      <c r="F19" s="5" t="s">
        <v>23</v>
      </c>
      <c r="G19" s="6"/>
      <c r="H19" s="4"/>
      <c r="I19" s="1"/>
      <c r="J19" s="1"/>
      <c r="K19" s="1"/>
      <c r="L19" s="1" t="b">
        <f>NOT(ISBLANK(RPAOptIn))</f>
        <v>0</v>
      </c>
      <c r="M19" s="1"/>
    </row>
    <row r="20" spans="1:13" ht="22" thickBot="1" x14ac:dyDescent="0.3">
      <c r="F20" s="12" t="s">
        <v>24</v>
      </c>
      <c r="G20" s="13"/>
    </row>
  </sheetData>
  <conditionalFormatting sqref="A2:C19">
    <cfRule type="cellIs" dxfId="1" priority="1" operator="equal">
      <formula>"Show"</formula>
    </cfRule>
    <cfRule type="cellIs" dxfId="0" priority="2" operator="equal">
      <formula>"Hide"</formula>
    </cfRule>
  </conditionalFormatting>
  <dataValidations count="11">
    <dataValidation type="list" allowBlank="1" showInputMessage="1" showErrorMessage="1" sqref="G16" xr:uid="{E272F37A-9277-0843-90EF-4B7EADC217D0}">
      <formula1>SENDesignation4List</formula1>
    </dataValidation>
    <dataValidation type="list" allowBlank="1" showInputMessage="1" showErrorMessage="1" sqref="G15" xr:uid="{2E3851E9-1E57-654C-8BB5-9795E42DFF7B}">
      <formula1>SENDesignation3List</formula1>
    </dataValidation>
    <dataValidation type="list" allowBlank="1" showInputMessage="1" showErrorMessage="1" sqref="G14" xr:uid="{3530E325-7B16-C649-BF88-F213D1486A63}">
      <formula1>SENDesignation2List</formula1>
    </dataValidation>
    <dataValidation type="list" allowBlank="1" showInputMessage="1" showErrorMessage="1" sqref="G13" xr:uid="{D9D97E75-0EBD-0640-9436-139D2CEB0AE1}">
      <formula1>SENDesignation1List</formula1>
    </dataValidation>
    <dataValidation type="list" allowBlank="1" showInputMessage="1" showErrorMessage="1" sqref="G20" xr:uid="{37476349-5821-C34B-AD6F-1A2ACAF2459A}">
      <formula1>Versions</formula1>
    </dataValidation>
    <dataValidation type="list" allowBlank="1" showInputMessage="1" showErrorMessage="1" sqref="G17:G19" xr:uid="{8BB4BBEB-0B9C-734D-9FD0-6DD8C8815332}">
      <formula1>Yesno</formula1>
    </dataValidation>
    <dataValidation type="date" operator="greaterThanOrEqual" allowBlank="1" showInputMessage="1" showErrorMessage="1" errorTitle="Input error" error="This value must be a date, in 2021 or later." sqref="G12" xr:uid="{60D47E4E-E7D1-0346-8D01-8AB7C3527828}">
      <formula1>44197</formula1>
    </dataValidation>
    <dataValidation type="decimal" operator="greaterThan" allowBlank="1" showInputMessage="1" showErrorMessage="1" errorTitle="Input error" error="Value must be greater than zero." sqref="G9" xr:uid="{75736147-1B0D-D74C-B2BC-46B1E32C0671}">
      <formula1>0</formula1>
    </dataValidation>
    <dataValidation type="list" allowBlank="1" showInputMessage="1" showErrorMessage="1" sqref="G8" xr:uid="{182FBA55-E458-C544-8AA6-B819666942A5}">
      <formula1>AgeRanges</formula1>
    </dataValidation>
    <dataValidation type="list" allowBlank="1" showInputMessage="1" showErrorMessage="1" sqref="G3" xr:uid="{2C050B8A-3470-0E46-8462-46A2C7B53109}">
      <formula1>PropositionStagesList</formula1>
    </dataValidation>
    <dataValidation type="list" allowBlank="1" showInputMessage="1" showErrorMessage="1" sqref="G7" xr:uid="{1F663845-1277-2C4B-936B-FCABCE3127DB}">
      <formula1>MonthsList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AgeRange</vt:lpstr>
      <vt:lpstr>IsIndependentConverter</vt:lpstr>
      <vt:lpstr>IsPresumptionProject</vt:lpstr>
      <vt:lpstr>LAName</vt:lpstr>
      <vt:lpstr>OpeningMonth</vt:lpstr>
      <vt:lpstr>RPAOptIn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CHAN, Ming1</dc:creator>
  <cp:lastModifiedBy>CHAN, Ming1</cp:lastModifiedBy>
  <dcterms:created xsi:type="dcterms:W3CDTF">2024-01-15T18:31:17Z</dcterms:created>
  <dcterms:modified xsi:type="dcterms:W3CDTF">2024-01-15T18:36:14Z</dcterms:modified>
</cp:coreProperties>
</file>