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3955" windowHeight="12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7" i="1" l="1"/>
  <c r="G5" i="1" l="1"/>
  <c r="G4" i="1"/>
  <c r="G10" i="1" l="1"/>
  <c r="G13" i="1" l="1"/>
  <c r="G12" i="1"/>
  <c r="G11" i="1"/>
  <c r="G8" i="1"/>
  <c r="G6" i="1"/>
  <c r="G15" i="1" l="1"/>
</calcChain>
</file>

<file path=xl/sharedStrings.xml><?xml version="1.0" encoding="utf-8"?>
<sst xmlns="http://schemas.openxmlformats.org/spreadsheetml/2006/main" count="35" uniqueCount="30">
  <si>
    <t>Source</t>
  </si>
  <si>
    <t>Part Number</t>
  </si>
  <si>
    <t>Link</t>
  </si>
  <si>
    <t>Price</t>
  </si>
  <si>
    <t>Quantity</t>
  </si>
  <si>
    <t>Item</t>
  </si>
  <si>
    <t>Sum</t>
  </si>
  <si>
    <t>No.</t>
  </si>
  <si>
    <t>adafruit</t>
  </si>
  <si>
    <t>Adafruit Raspberry Pi Camera Board Case with 1/4" Tripod Mount</t>
  </si>
  <si>
    <t>https://www.adafruit.com/product/3253</t>
  </si>
  <si>
    <t>Raspberry Pi Camera Board v2 - 8 Megapixels</t>
  </si>
  <si>
    <t>https://www.adafruit.com/product/3099</t>
  </si>
  <si>
    <t>Raspberry Pi 3 - Model B - ARMv8 with 1G RAM</t>
  </si>
  <si>
    <t>https://www.adafruit.com/product/3055</t>
  </si>
  <si>
    <t>walmart</t>
  </si>
  <si>
    <t>SanDisk Ultra PLUS 16GB microSD Card, Mobile, Class 10</t>
  </si>
  <si>
    <t>https://www.walmart.com/ip/SanDisk-Ultra-PLUS-16GB-microSD-Card-Mobile-Class-10/52329611</t>
  </si>
  <si>
    <t>mcmaster.com</t>
  </si>
  <si>
    <t>94674A490</t>
  </si>
  <si>
    <t>18-8 Stainless Steel Flush-Mount Captive Nut, 4-40 Thread Size, .062″ min Panel Thick</t>
  </si>
  <si>
    <t>mouser.com</t>
  </si>
  <si>
    <t>579-MCP3208CIP</t>
  </si>
  <si>
    <t>MCP 3208 ADC 12b 8 channel</t>
  </si>
  <si>
    <t>http://www.mouser.com/ProductDetail/Microchip-Technology/MCP3208-CI-P/?qs=sGAEpiMZZMvTvDTV69d2QoQs%252brzkIhGnRBZ4Kz%2fV75Q%3d</t>
  </si>
  <si>
    <t>https://www.mcmaster.com/#catalog/123/3238/=17zg3gk</t>
  </si>
  <si>
    <t>https://www.adafruit.com/product/64</t>
  </si>
  <si>
    <t>Half-size breadboard</t>
  </si>
  <si>
    <t>Adafruit Precision NXP 9-DOF Breakout Board - FXOS8700 + FXAS21002</t>
  </si>
  <si>
    <t>https://www.adafruit.com/product/3463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</si>
</sst>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Microchip-Technology/MCP3208-CI-P/?qs=sGAEpiMZZMvTvDTV69d2QoQs%252brzkIhGnRBZ4Kz%2fV75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5"/>
  <sheetViews>
    <sheetView tabSelected="1" workbookViewId="0">
      <selection activeCell="F12" sqref="F12"/>
    </sheetView>
  </sheetViews>
  <sheetFormatPr defaultRowHeight="15" x14ac:dyDescent="0.25"/>
  <cols>
    <col min="2" max="2" width="12.42578125" customWidth="1"/>
    <col min="3" max="3" width="15.42578125" customWidth="1"/>
    <col min="4" max="4" width="37.7109375" style="11" customWidth="1"/>
    <col min="5" max="5" width="10.42578125" customWidth="1"/>
    <col min="6" max="7" width="9" customWidth="1"/>
    <col min="8" max="8" width="52.140625" style="15" customWidth="1"/>
  </cols>
  <sheetData>
    <row r="3" spans="1:8" x14ac:dyDescent="0.25">
      <c r="A3" s="1" t="s">
        <v>7</v>
      </c>
      <c r="B3" s="2" t="s">
        <v>0</v>
      </c>
      <c r="C3" s="2" t="s">
        <v>1</v>
      </c>
      <c r="D3" s="8" t="s">
        <v>5</v>
      </c>
      <c r="E3" s="2" t="s">
        <v>3</v>
      </c>
      <c r="F3" s="2" t="s">
        <v>4</v>
      </c>
      <c r="G3" s="2" t="s">
        <v>6</v>
      </c>
      <c r="H3" s="12" t="s">
        <v>2</v>
      </c>
    </row>
    <row r="4" spans="1:8" ht="30" x14ac:dyDescent="0.25">
      <c r="A4" s="3">
        <v>1</v>
      </c>
      <c r="B4" s="4" t="s">
        <v>8</v>
      </c>
      <c r="C4" s="4">
        <v>3253</v>
      </c>
      <c r="D4" s="9" t="s">
        <v>9</v>
      </c>
      <c r="E4" s="4">
        <v>2.95</v>
      </c>
      <c r="F4" s="4">
        <v>9</v>
      </c>
      <c r="G4" s="7">
        <f t="shared" ref="G4:G5" si="0">+F4*E4</f>
        <v>26.55</v>
      </c>
      <c r="H4" s="13" t="s">
        <v>10</v>
      </c>
    </row>
    <row r="5" spans="1:8" ht="30" x14ac:dyDescent="0.25">
      <c r="A5" s="3">
        <v>2</v>
      </c>
      <c r="B5" s="4" t="s">
        <v>8</v>
      </c>
      <c r="C5" s="4">
        <v>3099</v>
      </c>
      <c r="D5" s="9" t="s">
        <v>11</v>
      </c>
      <c r="E5" s="7">
        <v>29.95</v>
      </c>
      <c r="F5" s="4">
        <v>9</v>
      </c>
      <c r="G5" s="7">
        <f t="shared" si="0"/>
        <v>269.55</v>
      </c>
      <c r="H5" s="13" t="s">
        <v>12</v>
      </c>
    </row>
    <row r="6" spans="1:8" ht="30" x14ac:dyDescent="0.25">
      <c r="A6" s="3">
        <v>3</v>
      </c>
      <c r="B6" s="4" t="s">
        <v>8</v>
      </c>
      <c r="C6" s="4">
        <v>3055</v>
      </c>
      <c r="D6" s="9" t="s">
        <v>13</v>
      </c>
      <c r="E6" s="4">
        <v>39.950000000000003</v>
      </c>
      <c r="F6" s="4">
        <v>9</v>
      </c>
      <c r="G6" s="7">
        <f t="shared" ref="G6:G12" si="1">+F6*E6</f>
        <v>359.55</v>
      </c>
      <c r="H6" s="13" t="s">
        <v>14</v>
      </c>
    </row>
    <row r="7" spans="1:8" ht="30" x14ac:dyDescent="0.25">
      <c r="A7" s="3">
        <v>4</v>
      </c>
      <c r="B7" s="4" t="s">
        <v>15</v>
      </c>
      <c r="C7" s="4">
        <v>550420876</v>
      </c>
      <c r="D7" s="9" t="s">
        <v>16</v>
      </c>
      <c r="E7" s="4">
        <v>8.99</v>
      </c>
      <c r="F7" s="4">
        <v>9</v>
      </c>
      <c r="G7" s="7">
        <f t="shared" si="1"/>
        <v>80.91</v>
      </c>
      <c r="H7" s="13" t="s">
        <v>17</v>
      </c>
    </row>
    <row r="8" spans="1:8" ht="45" x14ac:dyDescent="0.25">
      <c r="A8" s="3">
        <v>5</v>
      </c>
      <c r="B8" s="4" t="s">
        <v>18</v>
      </c>
      <c r="C8" s="4" t="s">
        <v>19</v>
      </c>
      <c r="D8" s="9" t="s">
        <v>20</v>
      </c>
      <c r="E8" s="4">
        <v>7.19</v>
      </c>
      <c r="F8" s="4">
        <v>2</v>
      </c>
      <c r="G8" s="7">
        <f t="shared" si="1"/>
        <v>14.38</v>
      </c>
      <c r="H8" s="13" t="s">
        <v>25</v>
      </c>
    </row>
    <row r="9" spans="1:8" ht="60" x14ac:dyDescent="0.25">
      <c r="A9" s="3">
        <v>6</v>
      </c>
      <c r="B9" s="4" t="s">
        <v>21</v>
      </c>
      <c r="C9" s="4" t="s">
        <v>22</v>
      </c>
      <c r="D9" s="9" t="s">
        <v>23</v>
      </c>
      <c r="E9" s="7">
        <v>2.9</v>
      </c>
      <c r="F9" s="4">
        <v>30</v>
      </c>
      <c r="G9" s="7">
        <f t="shared" si="1"/>
        <v>87</v>
      </c>
      <c r="H9" s="13" t="s">
        <v>24</v>
      </c>
    </row>
    <row r="10" spans="1:8" x14ac:dyDescent="0.25">
      <c r="A10" s="3">
        <v>7</v>
      </c>
      <c r="B10" s="4" t="s">
        <v>8</v>
      </c>
      <c r="C10" s="4">
        <v>64</v>
      </c>
      <c r="D10" s="9" t="s">
        <v>27</v>
      </c>
      <c r="E10" s="7">
        <v>4.5</v>
      </c>
      <c r="F10" s="4">
        <v>10</v>
      </c>
      <c r="G10" s="7">
        <f t="shared" si="1"/>
        <v>45</v>
      </c>
      <c r="H10" s="13" t="s">
        <v>26</v>
      </c>
    </row>
    <row r="11" spans="1:8" ht="30" x14ac:dyDescent="0.25">
      <c r="A11" s="3">
        <v>8</v>
      </c>
      <c r="B11" s="4" t="s">
        <v>8</v>
      </c>
      <c r="C11" s="4">
        <v>3463</v>
      </c>
      <c r="D11" s="9" t="s">
        <v>28</v>
      </c>
      <c r="E11" s="7">
        <v>13.46</v>
      </c>
      <c r="F11" s="4">
        <v>12</v>
      </c>
      <c r="G11" s="7">
        <f t="shared" si="1"/>
        <v>161.52000000000001</v>
      </c>
      <c r="H11" s="13" t="s">
        <v>29</v>
      </c>
    </row>
    <row r="12" spans="1:8" x14ac:dyDescent="0.25">
      <c r="A12" s="3">
        <v>9</v>
      </c>
      <c r="B12" s="4"/>
      <c r="C12" s="4"/>
      <c r="D12" s="9"/>
      <c r="E12" s="4"/>
      <c r="F12" s="4"/>
      <c r="G12" s="7">
        <f t="shared" si="1"/>
        <v>0</v>
      </c>
      <c r="H12" s="13"/>
    </row>
    <row r="13" spans="1:8" x14ac:dyDescent="0.25">
      <c r="A13" s="3">
        <v>10</v>
      </c>
      <c r="B13" s="4"/>
      <c r="C13" s="4"/>
      <c r="D13" s="9"/>
      <c r="E13" s="4"/>
      <c r="F13" s="4"/>
      <c r="G13" s="7">
        <f>+F13*E13</f>
        <v>0</v>
      </c>
      <c r="H13" s="13"/>
    </row>
    <row r="14" spans="1:8" x14ac:dyDescent="0.25">
      <c r="A14" s="3">
        <v>11</v>
      </c>
      <c r="B14" s="4"/>
      <c r="C14" s="4"/>
      <c r="D14" s="9"/>
      <c r="E14" s="4"/>
      <c r="F14" s="4"/>
      <c r="G14" s="4"/>
      <c r="H14" s="16"/>
    </row>
    <row r="15" spans="1:8" x14ac:dyDescent="0.25">
      <c r="A15" s="6"/>
      <c r="B15" s="5" t="s">
        <v>6</v>
      </c>
      <c r="C15" s="6"/>
      <c r="D15" s="10"/>
      <c r="E15" s="6"/>
      <c r="F15" s="6"/>
      <c r="G15" s="5">
        <f>+SUM(G4:G13)</f>
        <v>1044.46</v>
      </c>
      <c r="H15" s="14"/>
    </row>
  </sheetData>
  <hyperlinks>
    <hyperlink ref="H9" r:id="rId1"/>
  </hyperlinks>
  <pageMargins left="0.7" right="0.7" top="0.75" bottom="0.75" header="0.3" footer="0.3"/>
  <pageSetup scale="73" orientation="landscape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2017-06-09T13:44:23Z</dcterms:modified>
</cp:coreProperties>
</file>