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 firstSheet="1" activeTab="1"/>
  </bookViews>
  <sheets>
    <sheet name="Sheet1" sheetId="1" r:id="rId1"/>
    <sheet name="Patient1_EA" sheetId="2" r:id="rId2"/>
    <sheet name="Patient2_EA" sheetId="3" r:id="rId3"/>
    <sheet name="Patient3_EA" sheetId="4" r:id="rId4"/>
    <sheet name="Patient4_EA" sheetId="5" r:id="rId5"/>
    <sheet name="Patient5_EA" sheetId="6" r:id="rId6"/>
    <sheet name="Patient6_EA" sheetId="7" r:id="rId7"/>
    <sheet name="Patient7_EA" sheetId="8" r:id="rId8"/>
    <sheet name="Patient8_EA" sheetId="9" r:id="rId9"/>
    <sheet name="Patient9_EA" sheetId="10" r:id="rId10"/>
    <sheet name="Patient11_EA" sheetId="13" r:id="rId11"/>
    <sheet name="Statistical Analysis - EA evol" sheetId="11" r:id="rId12"/>
    <sheet name="Statistical Analysis - EA over3" sheetId="12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AC264" i="12" l="1"/>
  <c r="AB264" i="12"/>
  <c r="AA264" i="12"/>
  <c r="Z264" i="12"/>
  <c r="AC263" i="12"/>
  <c r="AB263" i="12"/>
  <c r="AA263" i="12"/>
  <c r="Z263" i="12"/>
  <c r="AC262" i="12"/>
  <c r="AB262" i="12"/>
  <c r="AA262" i="12"/>
  <c r="Z262" i="12"/>
  <c r="AC261" i="12"/>
  <c r="AB261" i="12"/>
  <c r="AA261" i="12"/>
  <c r="Z261" i="12"/>
  <c r="AC260" i="12"/>
  <c r="AB260" i="12"/>
  <c r="AA260" i="12"/>
  <c r="Z260" i="12"/>
  <c r="AC259" i="12"/>
  <c r="AB259" i="12"/>
  <c r="AA259" i="12"/>
  <c r="Z259" i="12"/>
  <c r="AC258" i="12"/>
  <c r="AB258" i="12"/>
  <c r="AA258" i="12"/>
  <c r="Z258" i="12"/>
  <c r="AC257" i="12"/>
  <c r="AB257" i="12"/>
  <c r="AA257" i="12"/>
  <c r="Z257" i="12"/>
  <c r="AC252" i="12"/>
  <c r="AB252" i="12"/>
  <c r="AA252" i="12"/>
  <c r="Z252" i="12"/>
  <c r="AC251" i="12"/>
  <c r="AB251" i="12"/>
  <c r="AA251" i="12"/>
  <c r="Z251" i="12"/>
  <c r="AC250" i="12"/>
  <c r="AB250" i="12"/>
  <c r="AA250" i="12"/>
  <c r="Z250" i="12"/>
  <c r="AC249" i="12"/>
  <c r="AB249" i="12"/>
  <c r="AA249" i="12"/>
  <c r="Z249" i="12"/>
  <c r="AC248" i="12"/>
  <c r="AB248" i="12"/>
  <c r="AA248" i="12"/>
  <c r="Z248" i="12"/>
  <c r="AC247" i="12"/>
  <c r="AB247" i="12"/>
  <c r="AA247" i="12"/>
  <c r="Z247" i="12"/>
  <c r="AC246" i="12"/>
  <c r="AB246" i="12"/>
  <c r="AA246" i="12"/>
  <c r="Z246" i="12"/>
  <c r="AC245" i="12"/>
  <c r="AB245" i="12"/>
  <c r="AA245" i="12"/>
  <c r="Z245" i="12"/>
  <c r="AC240" i="12"/>
  <c r="AB240" i="12"/>
  <c r="AA240" i="12"/>
  <c r="Z240" i="12"/>
  <c r="AC239" i="12"/>
  <c r="AB239" i="12"/>
  <c r="AA239" i="12"/>
  <c r="Z239" i="12"/>
  <c r="AC238" i="12"/>
  <c r="AB238" i="12"/>
  <c r="AA238" i="12"/>
  <c r="Z238" i="12"/>
  <c r="AC237" i="12"/>
  <c r="AB237" i="12"/>
  <c r="AA237" i="12"/>
  <c r="Z237" i="12"/>
  <c r="AC236" i="12"/>
  <c r="AB236" i="12"/>
  <c r="AA236" i="12"/>
  <c r="Z236" i="12"/>
  <c r="AC235" i="12"/>
  <c r="AB235" i="12"/>
  <c r="AA235" i="12"/>
  <c r="Z235" i="12"/>
  <c r="AC234" i="12"/>
  <c r="AB234" i="12"/>
  <c r="AA234" i="12"/>
  <c r="Z234" i="12"/>
  <c r="AC233" i="12"/>
  <c r="AB233" i="12"/>
  <c r="AA233" i="12"/>
  <c r="Z233" i="12"/>
  <c r="AC228" i="12"/>
  <c r="AB228" i="12"/>
  <c r="AA228" i="12"/>
  <c r="Z228" i="12"/>
  <c r="U228" i="12"/>
  <c r="T228" i="12"/>
  <c r="S228" i="12"/>
  <c r="R228" i="12"/>
  <c r="O228" i="12"/>
  <c r="N228" i="12"/>
  <c r="M228" i="12"/>
  <c r="L228" i="12"/>
  <c r="K228" i="12"/>
  <c r="J228" i="12"/>
  <c r="G228" i="12"/>
  <c r="F228" i="12"/>
  <c r="E228" i="12"/>
  <c r="D228" i="12"/>
  <c r="C228" i="12"/>
  <c r="B228" i="12"/>
  <c r="AC227" i="12"/>
  <c r="AB227" i="12"/>
  <c r="AA227" i="12"/>
  <c r="Z227" i="12"/>
  <c r="U227" i="12"/>
  <c r="T227" i="12"/>
  <c r="S227" i="12"/>
  <c r="R227" i="12"/>
  <c r="O227" i="12"/>
  <c r="N227" i="12"/>
  <c r="M227" i="12"/>
  <c r="L227" i="12"/>
  <c r="K227" i="12"/>
  <c r="J227" i="12"/>
  <c r="G227" i="12"/>
  <c r="F227" i="12"/>
  <c r="E227" i="12"/>
  <c r="D227" i="12"/>
  <c r="C227" i="12"/>
  <c r="B227" i="12"/>
  <c r="AC226" i="12"/>
  <c r="AB226" i="12"/>
  <c r="AA226" i="12"/>
  <c r="Z226" i="12"/>
  <c r="U226" i="12"/>
  <c r="T226" i="12"/>
  <c r="S226" i="12"/>
  <c r="R226" i="12"/>
  <c r="O226" i="12"/>
  <c r="N226" i="12"/>
  <c r="M226" i="12"/>
  <c r="L226" i="12"/>
  <c r="K226" i="12"/>
  <c r="J226" i="12"/>
  <c r="G226" i="12"/>
  <c r="F226" i="12"/>
  <c r="E226" i="12"/>
  <c r="D226" i="12"/>
  <c r="C226" i="12"/>
  <c r="B226" i="12"/>
  <c r="AC225" i="12"/>
  <c r="AB225" i="12"/>
  <c r="AA225" i="12"/>
  <c r="Z225" i="12"/>
  <c r="U225" i="12"/>
  <c r="T225" i="12"/>
  <c r="S225" i="12"/>
  <c r="R225" i="12"/>
  <c r="O225" i="12"/>
  <c r="N225" i="12"/>
  <c r="M225" i="12"/>
  <c r="L225" i="12"/>
  <c r="K225" i="12"/>
  <c r="J225" i="12"/>
  <c r="G225" i="12"/>
  <c r="F225" i="12"/>
  <c r="E225" i="12"/>
  <c r="D225" i="12"/>
  <c r="C225" i="12"/>
  <c r="B225" i="12"/>
  <c r="AC224" i="12"/>
  <c r="AB224" i="12"/>
  <c r="AA224" i="12"/>
  <c r="Z224" i="12"/>
  <c r="AC223" i="12"/>
  <c r="AB223" i="12"/>
  <c r="AA223" i="12"/>
  <c r="Z223" i="12"/>
  <c r="AC222" i="12"/>
  <c r="AB222" i="12"/>
  <c r="AA222" i="12"/>
  <c r="Z222" i="12"/>
  <c r="AC221" i="12"/>
  <c r="AB221" i="12"/>
  <c r="AA221" i="12"/>
  <c r="Z221" i="12"/>
  <c r="U220" i="12"/>
  <c r="T220" i="12"/>
  <c r="S220" i="12"/>
  <c r="R220" i="12"/>
  <c r="O220" i="12"/>
  <c r="N220" i="12"/>
  <c r="M220" i="12"/>
  <c r="L220" i="12"/>
  <c r="K220" i="12"/>
  <c r="J220" i="12"/>
  <c r="G220" i="12"/>
  <c r="F220" i="12"/>
  <c r="E220" i="12"/>
  <c r="D220" i="12"/>
  <c r="C220" i="12"/>
  <c r="B220" i="12"/>
  <c r="U219" i="12"/>
  <c r="T219" i="12"/>
  <c r="S219" i="12"/>
  <c r="R219" i="12"/>
  <c r="O219" i="12"/>
  <c r="N219" i="12"/>
  <c r="M219" i="12"/>
  <c r="L219" i="12"/>
  <c r="K219" i="12"/>
  <c r="J219" i="12"/>
  <c r="G219" i="12"/>
  <c r="F219" i="12"/>
  <c r="E219" i="12"/>
  <c r="D219" i="12"/>
  <c r="C219" i="12"/>
  <c r="B219" i="12"/>
  <c r="U218" i="12"/>
  <c r="T218" i="12"/>
  <c r="S218" i="12"/>
  <c r="R218" i="12"/>
  <c r="O218" i="12"/>
  <c r="N218" i="12"/>
  <c r="M218" i="12"/>
  <c r="L218" i="12"/>
  <c r="K218" i="12"/>
  <c r="J218" i="12"/>
  <c r="G218" i="12"/>
  <c r="F218" i="12"/>
  <c r="E218" i="12"/>
  <c r="D218" i="12"/>
  <c r="C218" i="12"/>
  <c r="B218" i="12"/>
  <c r="U217" i="12"/>
  <c r="T217" i="12"/>
  <c r="S217" i="12"/>
  <c r="R217" i="12"/>
  <c r="O217" i="12"/>
  <c r="N217" i="12"/>
  <c r="M217" i="12"/>
  <c r="L217" i="12"/>
  <c r="K217" i="12"/>
  <c r="J217" i="12"/>
  <c r="G217" i="12"/>
  <c r="F217" i="12"/>
  <c r="E217" i="12"/>
  <c r="D217" i="12"/>
  <c r="C217" i="12"/>
  <c r="B217" i="12"/>
  <c r="AC216" i="12"/>
  <c r="AB216" i="12"/>
  <c r="AA216" i="12"/>
  <c r="Z216" i="12"/>
  <c r="AC215" i="12"/>
  <c r="AB215" i="12"/>
  <c r="AA215" i="12"/>
  <c r="Z215" i="12"/>
  <c r="AC214" i="12"/>
  <c r="AB214" i="12"/>
  <c r="AA214" i="12"/>
  <c r="Z214" i="12"/>
  <c r="AC213" i="12"/>
  <c r="AB213" i="12"/>
  <c r="AA213" i="12"/>
  <c r="Z213" i="12"/>
  <c r="AC212" i="12"/>
  <c r="AB212" i="12"/>
  <c r="AA212" i="12"/>
  <c r="Z212" i="12"/>
  <c r="U212" i="12"/>
  <c r="T212" i="12"/>
  <c r="S212" i="12"/>
  <c r="R212" i="12"/>
  <c r="O212" i="12"/>
  <c r="N212" i="12"/>
  <c r="M212" i="12"/>
  <c r="L212" i="12"/>
  <c r="K212" i="12"/>
  <c r="J212" i="12"/>
  <c r="G212" i="12"/>
  <c r="F212" i="12"/>
  <c r="E212" i="12"/>
  <c r="D212" i="12"/>
  <c r="C212" i="12"/>
  <c r="B212" i="12"/>
  <c r="AC211" i="12"/>
  <c r="AB211" i="12"/>
  <c r="AA211" i="12"/>
  <c r="Z211" i="12"/>
  <c r="U211" i="12"/>
  <c r="T211" i="12"/>
  <c r="S211" i="12"/>
  <c r="R211" i="12"/>
  <c r="O211" i="12"/>
  <c r="N211" i="12"/>
  <c r="M211" i="12"/>
  <c r="L211" i="12"/>
  <c r="K211" i="12"/>
  <c r="J211" i="12"/>
  <c r="G211" i="12"/>
  <c r="F211" i="12"/>
  <c r="E211" i="12"/>
  <c r="D211" i="12"/>
  <c r="C211" i="12"/>
  <c r="B211" i="12"/>
  <c r="AC210" i="12"/>
  <c r="AB210" i="12"/>
  <c r="AA210" i="12"/>
  <c r="Z210" i="12"/>
  <c r="U210" i="12"/>
  <c r="T210" i="12"/>
  <c r="S210" i="12"/>
  <c r="R210" i="12"/>
  <c r="O210" i="12"/>
  <c r="N210" i="12"/>
  <c r="M210" i="12"/>
  <c r="L210" i="12"/>
  <c r="K210" i="12"/>
  <c r="J210" i="12"/>
  <c r="G210" i="12"/>
  <c r="F210" i="12"/>
  <c r="E210" i="12"/>
  <c r="D210" i="12"/>
  <c r="C210" i="12"/>
  <c r="B210" i="12"/>
  <c r="AC209" i="12"/>
  <c r="AB209" i="12"/>
  <c r="AA209" i="12"/>
  <c r="Z209" i="12"/>
  <c r="U209" i="12"/>
  <c r="T209" i="12"/>
  <c r="S209" i="12"/>
  <c r="R209" i="12"/>
  <c r="O209" i="12"/>
  <c r="N209" i="12"/>
  <c r="M209" i="12"/>
  <c r="L209" i="12"/>
  <c r="K209" i="12"/>
  <c r="J209" i="12"/>
  <c r="G209" i="12"/>
  <c r="F209" i="12"/>
  <c r="E209" i="12"/>
  <c r="D209" i="12"/>
  <c r="C209" i="12"/>
  <c r="B209" i="12"/>
  <c r="AC204" i="12"/>
  <c r="AB204" i="12"/>
  <c r="AA204" i="12"/>
  <c r="Z204" i="12"/>
  <c r="U204" i="12"/>
  <c r="T204" i="12"/>
  <c r="S204" i="12"/>
  <c r="R204" i="12"/>
  <c r="O204" i="12"/>
  <c r="N204" i="12"/>
  <c r="M204" i="12"/>
  <c r="L204" i="12"/>
  <c r="K204" i="12"/>
  <c r="J204" i="12"/>
  <c r="G204" i="12"/>
  <c r="F204" i="12"/>
  <c r="E204" i="12"/>
  <c r="D204" i="12"/>
  <c r="C204" i="12"/>
  <c r="B204" i="12"/>
  <c r="AC203" i="12"/>
  <c r="AB203" i="12"/>
  <c r="AA203" i="12"/>
  <c r="Z203" i="12"/>
  <c r="U203" i="12"/>
  <c r="T203" i="12"/>
  <c r="S203" i="12"/>
  <c r="R203" i="12"/>
  <c r="O203" i="12"/>
  <c r="N203" i="12"/>
  <c r="M203" i="12"/>
  <c r="L203" i="12"/>
  <c r="K203" i="12"/>
  <c r="J203" i="12"/>
  <c r="G203" i="12"/>
  <c r="F203" i="12"/>
  <c r="E203" i="12"/>
  <c r="D203" i="12"/>
  <c r="C203" i="12"/>
  <c r="B203" i="12"/>
  <c r="AC202" i="12"/>
  <c r="AB202" i="12"/>
  <c r="AA202" i="12"/>
  <c r="Z202" i="12"/>
  <c r="U202" i="12"/>
  <c r="T202" i="12"/>
  <c r="S202" i="12"/>
  <c r="R202" i="12"/>
  <c r="O202" i="12"/>
  <c r="N202" i="12"/>
  <c r="M202" i="12"/>
  <c r="L202" i="12"/>
  <c r="K202" i="12"/>
  <c r="J202" i="12"/>
  <c r="G202" i="12"/>
  <c r="F202" i="12"/>
  <c r="E202" i="12"/>
  <c r="D202" i="12"/>
  <c r="C202" i="12"/>
  <c r="B202" i="12"/>
  <c r="AC201" i="12"/>
  <c r="AB201" i="12"/>
  <c r="AA201" i="12"/>
  <c r="Z201" i="12"/>
  <c r="U201" i="12"/>
  <c r="T201" i="12"/>
  <c r="S201" i="12"/>
  <c r="R201" i="12"/>
  <c r="O201" i="12"/>
  <c r="N201" i="12"/>
  <c r="M201" i="12"/>
  <c r="L201" i="12"/>
  <c r="K201" i="12"/>
  <c r="J201" i="12"/>
  <c r="G201" i="12"/>
  <c r="F201" i="12"/>
  <c r="E201" i="12"/>
  <c r="D201" i="12"/>
  <c r="C201" i="12"/>
  <c r="B201" i="12"/>
  <c r="AC200" i="12"/>
  <c r="AB200" i="12"/>
  <c r="AA200" i="12"/>
  <c r="Z200" i="12"/>
  <c r="AC199" i="12"/>
  <c r="AB199" i="12"/>
  <c r="AA199" i="12"/>
  <c r="Z199" i="12"/>
  <c r="AC198" i="12"/>
  <c r="AB198" i="12"/>
  <c r="AA198" i="12"/>
  <c r="Z198" i="12"/>
  <c r="AC197" i="12"/>
  <c r="AB197" i="12"/>
  <c r="AA197" i="12"/>
  <c r="Z197" i="12"/>
  <c r="U196" i="12"/>
  <c r="T196" i="12"/>
  <c r="S196" i="12"/>
  <c r="R196" i="12"/>
  <c r="O196" i="12"/>
  <c r="N196" i="12"/>
  <c r="M196" i="12"/>
  <c r="L196" i="12"/>
  <c r="K196" i="12"/>
  <c r="J196" i="12"/>
  <c r="G196" i="12"/>
  <c r="F196" i="12"/>
  <c r="E196" i="12"/>
  <c r="D196" i="12"/>
  <c r="C196" i="12"/>
  <c r="B196" i="12"/>
  <c r="U195" i="12"/>
  <c r="T195" i="12"/>
  <c r="S195" i="12"/>
  <c r="R195" i="12"/>
  <c r="O195" i="12"/>
  <c r="N195" i="12"/>
  <c r="M195" i="12"/>
  <c r="L195" i="12"/>
  <c r="K195" i="12"/>
  <c r="J195" i="12"/>
  <c r="G195" i="12"/>
  <c r="F195" i="12"/>
  <c r="E195" i="12"/>
  <c r="D195" i="12"/>
  <c r="C195" i="12"/>
  <c r="B195" i="12"/>
  <c r="U194" i="12"/>
  <c r="T194" i="12"/>
  <c r="S194" i="12"/>
  <c r="R194" i="12"/>
  <c r="O194" i="12"/>
  <c r="N194" i="12"/>
  <c r="M194" i="12"/>
  <c r="L194" i="12"/>
  <c r="K194" i="12"/>
  <c r="J194" i="12"/>
  <c r="G194" i="12"/>
  <c r="F194" i="12"/>
  <c r="E194" i="12"/>
  <c r="D194" i="12"/>
  <c r="C194" i="12"/>
  <c r="B194" i="12"/>
  <c r="U193" i="12"/>
  <c r="T193" i="12"/>
  <c r="S193" i="12"/>
  <c r="R193" i="12"/>
  <c r="O193" i="12"/>
  <c r="N193" i="12"/>
  <c r="M193" i="12"/>
  <c r="L193" i="12"/>
  <c r="K193" i="12"/>
  <c r="J193" i="12"/>
  <c r="G193" i="12"/>
  <c r="F193" i="12"/>
  <c r="E193" i="12"/>
  <c r="D193" i="12"/>
  <c r="C193" i="12"/>
  <c r="B193" i="12"/>
  <c r="AC192" i="12"/>
  <c r="AB192" i="12"/>
  <c r="AA192" i="12"/>
  <c r="Z192" i="12"/>
  <c r="AC191" i="12"/>
  <c r="AB191" i="12"/>
  <c r="AA191" i="12"/>
  <c r="Z191" i="12"/>
  <c r="AC190" i="12"/>
  <c r="AB190" i="12"/>
  <c r="AA190" i="12"/>
  <c r="Z190" i="12"/>
  <c r="AC189" i="12"/>
  <c r="AB189" i="12"/>
  <c r="AA189" i="12"/>
  <c r="Z189" i="12"/>
  <c r="AC188" i="12"/>
  <c r="AB188" i="12"/>
  <c r="AA188" i="12"/>
  <c r="Z188" i="12"/>
  <c r="U188" i="12"/>
  <c r="T188" i="12"/>
  <c r="S188" i="12"/>
  <c r="R188" i="12"/>
  <c r="O188" i="12"/>
  <c r="N188" i="12"/>
  <c r="M188" i="12"/>
  <c r="L188" i="12"/>
  <c r="K188" i="12"/>
  <c r="J188" i="12"/>
  <c r="G188" i="12"/>
  <c r="F188" i="12"/>
  <c r="E188" i="12"/>
  <c r="D188" i="12"/>
  <c r="C188" i="12"/>
  <c r="B188" i="12"/>
  <c r="AC187" i="12"/>
  <c r="AB187" i="12"/>
  <c r="AA187" i="12"/>
  <c r="Z187" i="12"/>
  <c r="U187" i="12"/>
  <c r="T187" i="12"/>
  <c r="S187" i="12"/>
  <c r="R187" i="12"/>
  <c r="O187" i="12"/>
  <c r="N187" i="12"/>
  <c r="M187" i="12"/>
  <c r="L187" i="12"/>
  <c r="K187" i="12"/>
  <c r="J187" i="12"/>
  <c r="G187" i="12"/>
  <c r="F187" i="12"/>
  <c r="E187" i="12"/>
  <c r="D187" i="12"/>
  <c r="C187" i="12"/>
  <c r="B187" i="12"/>
  <c r="AC186" i="12"/>
  <c r="AB186" i="12"/>
  <c r="AA186" i="12"/>
  <c r="Z186" i="12"/>
  <c r="U186" i="12"/>
  <c r="T186" i="12"/>
  <c r="S186" i="12"/>
  <c r="R186" i="12"/>
  <c r="O186" i="12"/>
  <c r="N186" i="12"/>
  <c r="M186" i="12"/>
  <c r="L186" i="12"/>
  <c r="K186" i="12"/>
  <c r="J186" i="12"/>
  <c r="G186" i="12"/>
  <c r="F186" i="12"/>
  <c r="E186" i="12"/>
  <c r="D186" i="12"/>
  <c r="C186" i="12"/>
  <c r="B186" i="12"/>
  <c r="AC185" i="12"/>
  <c r="AB185" i="12"/>
  <c r="AA185" i="12"/>
  <c r="Z185" i="12"/>
  <c r="U185" i="12"/>
  <c r="T185" i="12"/>
  <c r="S185" i="12"/>
  <c r="R185" i="12"/>
  <c r="O185" i="12"/>
  <c r="N185" i="12"/>
  <c r="M185" i="12"/>
  <c r="L185" i="12"/>
  <c r="K185" i="12"/>
  <c r="J185" i="12"/>
  <c r="G185" i="12"/>
  <c r="F185" i="12"/>
  <c r="E185" i="12"/>
  <c r="D185" i="12"/>
  <c r="C185" i="12"/>
  <c r="B185" i="12"/>
  <c r="AC180" i="12"/>
  <c r="AB180" i="12"/>
  <c r="AA180" i="12"/>
  <c r="Z180" i="12"/>
  <c r="U180" i="12"/>
  <c r="T180" i="12"/>
  <c r="S180" i="12"/>
  <c r="R180" i="12"/>
  <c r="O180" i="12"/>
  <c r="N180" i="12"/>
  <c r="M180" i="12"/>
  <c r="L180" i="12"/>
  <c r="K180" i="12"/>
  <c r="J180" i="12"/>
  <c r="G180" i="12"/>
  <c r="F180" i="12"/>
  <c r="E180" i="12"/>
  <c r="D180" i="12"/>
  <c r="C180" i="12"/>
  <c r="B180" i="12"/>
  <c r="AC179" i="12"/>
  <c r="AB179" i="12"/>
  <c r="AA179" i="12"/>
  <c r="Z179" i="12"/>
  <c r="U179" i="12"/>
  <c r="T179" i="12"/>
  <c r="S179" i="12"/>
  <c r="R179" i="12"/>
  <c r="O179" i="12"/>
  <c r="N179" i="12"/>
  <c r="M179" i="12"/>
  <c r="L179" i="12"/>
  <c r="K179" i="12"/>
  <c r="J179" i="12"/>
  <c r="G179" i="12"/>
  <c r="F179" i="12"/>
  <c r="E179" i="12"/>
  <c r="D179" i="12"/>
  <c r="C179" i="12"/>
  <c r="B179" i="12"/>
  <c r="AC178" i="12"/>
  <c r="AB178" i="12"/>
  <c r="AA178" i="12"/>
  <c r="Z178" i="12"/>
  <c r="U178" i="12"/>
  <c r="T178" i="12"/>
  <c r="S178" i="12"/>
  <c r="R178" i="12"/>
  <c r="O178" i="12"/>
  <c r="N178" i="12"/>
  <c r="M178" i="12"/>
  <c r="L178" i="12"/>
  <c r="K178" i="12"/>
  <c r="J178" i="12"/>
  <c r="G178" i="12"/>
  <c r="F178" i="12"/>
  <c r="E178" i="12"/>
  <c r="D178" i="12"/>
  <c r="C178" i="12"/>
  <c r="B178" i="12"/>
  <c r="AC177" i="12"/>
  <c r="AB177" i="12"/>
  <c r="AA177" i="12"/>
  <c r="Z177" i="12"/>
  <c r="U177" i="12"/>
  <c r="T177" i="12"/>
  <c r="S177" i="12"/>
  <c r="R177" i="12"/>
  <c r="O177" i="12"/>
  <c r="N177" i="12"/>
  <c r="M177" i="12"/>
  <c r="L177" i="12"/>
  <c r="K177" i="12"/>
  <c r="J177" i="12"/>
  <c r="G177" i="12"/>
  <c r="F177" i="12"/>
  <c r="E177" i="12"/>
  <c r="D177" i="12"/>
  <c r="C177" i="12"/>
  <c r="B177" i="12"/>
  <c r="AC176" i="12"/>
  <c r="AB176" i="12"/>
  <c r="AA176" i="12"/>
  <c r="Z176" i="12"/>
  <c r="AC175" i="12"/>
  <c r="AB175" i="12"/>
  <c r="AA175" i="12"/>
  <c r="Z175" i="12"/>
  <c r="AC174" i="12"/>
  <c r="AB174" i="12"/>
  <c r="AA174" i="12"/>
  <c r="Z174" i="12"/>
  <c r="AC173" i="12"/>
  <c r="AB173" i="12"/>
  <c r="AA173" i="12"/>
  <c r="Z173" i="12"/>
  <c r="U172" i="12"/>
  <c r="T172" i="12"/>
  <c r="S172" i="12"/>
  <c r="R172" i="12"/>
  <c r="O172" i="12"/>
  <c r="N172" i="12"/>
  <c r="M172" i="12"/>
  <c r="L172" i="12"/>
  <c r="K172" i="12"/>
  <c r="J172" i="12"/>
  <c r="G172" i="12"/>
  <c r="F172" i="12"/>
  <c r="E172" i="12"/>
  <c r="D172" i="12"/>
  <c r="C172" i="12"/>
  <c r="B172" i="12"/>
  <c r="U171" i="12"/>
  <c r="T171" i="12"/>
  <c r="S171" i="12"/>
  <c r="R171" i="12"/>
  <c r="O171" i="12"/>
  <c r="N171" i="12"/>
  <c r="M171" i="12"/>
  <c r="L171" i="12"/>
  <c r="K171" i="12"/>
  <c r="J171" i="12"/>
  <c r="G171" i="12"/>
  <c r="F171" i="12"/>
  <c r="E171" i="12"/>
  <c r="D171" i="12"/>
  <c r="C171" i="12"/>
  <c r="B171" i="12"/>
  <c r="U170" i="12"/>
  <c r="T170" i="12"/>
  <c r="S170" i="12"/>
  <c r="R170" i="12"/>
  <c r="O170" i="12"/>
  <c r="N170" i="12"/>
  <c r="M170" i="12"/>
  <c r="L170" i="12"/>
  <c r="K170" i="12"/>
  <c r="J170" i="12"/>
  <c r="G170" i="12"/>
  <c r="F170" i="12"/>
  <c r="E170" i="12"/>
  <c r="D170" i="12"/>
  <c r="C170" i="12"/>
  <c r="B170" i="12"/>
  <c r="U169" i="12"/>
  <c r="T169" i="12"/>
  <c r="S169" i="12"/>
  <c r="R169" i="12"/>
  <c r="O169" i="12"/>
  <c r="N169" i="12"/>
  <c r="M169" i="12"/>
  <c r="L169" i="12"/>
  <c r="K169" i="12"/>
  <c r="J169" i="12"/>
  <c r="G169" i="12"/>
  <c r="F169" i="12"/>
  <c r="E169" i="12"/>
  <c r="D169" i="12"/>
  <c r="C169" i="12"/>
  <c r="B169" i="12"/>
  <c r="AC168" i="12"/>
  <c r="AB168" i="12"/>
  <c r="AA168" i="12"/>
  <c r="Z168" i="12"/>
  <c r="AC167" i="12"/>
  <c r="AB167" i="12"/>
  <c r="AA167" i="12"/>
  <c r="Z167" i="12"/>
  <c r="AC166" i="12"/>
  <c r="AB166" i="12"/>
  <c r="AA166" i="12"/>
  <c r="Z166" i="12"/>
  <c r="AC165" i="12"/>
  <c r="AB165" i="12"/>
  <c r="AA165" i="12"/>
  <c r="Z165" i="12"/>
  <c r="AC164" i="12"/>
  <c r="AB164" i="12"/>
  <c r="AA164" i="12"/>
  <c r="Z164" i="12"/>
  <c r="U164" i="12"/>
  <c r="T164" i="12"/>
  <c r="S164" i="12"/>
  <c r="R164" i="12"/>
  <c r="O164" i="12"/>
  <c r="N164" i="12"/>
  <c r="M164" i="12"/>
  <c r="L164" i="12"/>
  <c r="K164" i="12"/>
  <c r="J164" i="12"/>
  <c r="G164" i="12"/>
  <c r="F164" i="12"/>
  <c r="E164" i="12"/>
  <c r="D164" i="12"/>
  <c r="C164" i="12"/>
  <c r="B164" i="12"/>
  <c r="AC163" i="12"/>
  <c r="AB163" i="12"/>
  <c r="AA163" i="12"/>
  <c r="Z163" i="12"/>
  <c r="U163" i="12"/>
  <c r="T163" i="12"/>
  <c r="S163" i="12"/>
  <c r="R163" i="12"/>
  <c r="O163" i="12"/>
  <c r="N163" i="12"/>
  <c r="M163" i="12"/>
  <c r="L163" i="12"/>
  <c r="K163" i="12"/>
  <c r="J163" i="12"/>
  <c r="G163" i="12"/>
  <c r="F163" i="12"/>
  <c r="E163" i="12"/>
  <c r="D163" i="12"/>
  <c r="C163" i="12"/>
  <c r="B163" i="12"/>
  <c r="AC162" i="12"/>
  <c r="AB162" i="12"/>
  <c r="AA162" i="12"/>
  <c r="Z162" i="12"/>
  <c r="U162" i="12"/>
  <c r="T162" i="12"/>
  <c r="S162" i="12"/>
  <c r="R162" i="12"/>
  <c r="O162" i="12"/>
  <c r="N162" i="12"/>
  <c r="M162" i="12"/>
  <c r="L162" i="12"/>
  <c r="K162" i="12"/>
  <c r="J162" i="12"/>
  <c r="G162" i="12"/>
  <c r="F162" i="12"/>
  <c r="E162" i="12"/>
  <c r="D162" i="12"/>
  <c r="C162" i="12"/>
  <c r="B162" i="12"/>
  <c r="AC161" i="12"/>
  <c r="AB161" i="12"/>
  <c r="AA161" i="12"/>
  <c r="Z161" i="12"/>
  <c r="U161" i="12"/>
  <c r="T161" i="12"/>
  <c r="S161" i="12"/>
  <c r="R161" i="12"/>
  <c r="O161" i="12"/>
  <c r="N161" i="12"/>
  <c r="M161" i="12"/>
  <c r="L161" i="12"/>
  <c r="K161" i="12"/>
  <c r="J161" i="12"/>
  <c r="G161" i="12"/>
  <c r="F161" i="12"/>
  <c r="E161" i="12"/>
  <c r="D161" i="12"/>
  <c r="C161" i="12"/>
  <c r="B161" i="12"/>
  <c r="R119" i="12"/>
  <c r="Q119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R106" i="12"/>
  <c r="Q106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R93" i="12"/>
  <c r="Q93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R80" i="12"/>
  <c r="Q80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R67" i="12"/>
  <c r="Q67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R54" i="12"/>
  <c r="Q54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R41" i="12"/>
  <c r="Q41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R28" i="12"/>
  <c r="Q28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R15" i="12"/>
  <c r="Q15" i="12"/>
  <c r="T11" i="12"/>
  <c r="S11" i="12"/>
  <c r="R11" i="12"/>
  <c r="Q11" i="12"/>
  <c r="T10" i="12"/>
  <c r="S10" i="12"/>
  <c r="R10" i="12"/>
  <c r="Q10" i="12"/>
  <c r="T9" i="12"/>
  <c r="S9" i="12"/>
  <c r="R9" i="12"/>
  <c r="Q9" i="12"/>
  <c r="AC264" i="11"/>
  <c r="AB264" i="11"/>
  <c r="AA264" i="11"/>
  <c r="Z264" i="11"/>
  <c r="AC263" i="11"/>
  <c r="AB263" i="11"/>
  <c r="AA263" i="11"/>
  <c r="Z263" i="11"/>
  <c r="AC262" i="11"/>
  <c r="AB262" i="11"/>
  <c r="AA262" i="11"/>
  <c r="Z262" i="11"/>
  <c r="AC261" i="11"/>
  <c r="AB261" i="11"/>
  <c r="AA261" i="11"/>
  <c r="Z261" i="11"/>
  <c r="AC260" i="11"/>
  <c r="AB260" i="11"/>
  <c r="AA260" i="11"/>
  <c r="Z260" i="11"/>
  <c r="AC259" i="11"/>
  <c r="AB259" i="11"/>
  <c r="AA259" i="11"/>
  <c r="Z259" i="11"/>
  <c r="AC258" i="11"/>
  <c r="AB258" i="11"/>
  <c r="AA258" i="11"/>
  <c r="Z258" i="11"/>
  <c r="AC257" i="11"/>
  <c r="AB257" i="11"/>
  <c r="AA257" i="11"/>
  <c r="Z257" i="11"/>
  <c r="AC252" i="11"/>
  <c r="AB252" i="11"/>
  <c r="AA252" i="11"/>
  <c r="Z252" i="11"/>
  <c r="AC251" i="11"/>
  <c r="AB251" i="11"/>
  <c r="AA251" i="11"/>
  <c r="Z251" i="11"/>
  <c r="AC250" i="11"/>
  <c r="AB250" i="11"/>
  <c r="AA250" i="11"/>
  <c r="Z250" i="11"/>
  <c r="AC249" i="11"/>
  <c r="AB249" i="11"/>
  <c r="AA249" i="11"/>
  <c r="Z249" i="11"/>
  <c r="AC248" i="11"/>
  <c r="AB248" i="11"/>
  <c r="AA248" i="11"/>
  <c r="Z248" i="11"/>
  <c r="AC247" i="11"/>
  <c r="AB247" i="11"/>
  <c r="AA247" i="11"/>
  <c r="Z247" i="11"/>
  <c r="AC246" i="11"/>
  <c r="AB246" i="11"/>
  <c r="AA246" i="11"/>
  <c r="Z246" i="11"/>
  <c r="AC245" i="11"/>
  <c r="AB245" i="11"/>
  <c r="AA245" i="11"/>
  <c r="Z245" i="11"/>
  <c r="AC240" i="11"/>
  <c r="AB240" i="11"/>
  <c r="AA240" i="11"/>
  <c r="Z240" i="11"/>
  <c r="AC239" i="11"/>
  <c r="AB239" i="11"/>
  <c r="AA239" i="11"/>
  <c r="Z239" i="11"/>
  <c r="AC238" i="11"/>
  <c r="AB238" i="11"/>
  <c r="AA238" i="11"/>
  <c r="Z238" i="11"/>
  <c r="AC237" i="11"/>
  <c r="AB237" i="11"/>
  <c r="AA237" i="11"/>
  <c r="Z237" i="11"/>
  <c r="AC236" i="11"/>
  <c r="AB236" i="11"/>
  <c r="AA236" i="11"/>
  <c r="Z236" i="11"/>
  <c r="AC235" i="11"/>
  <c r="AB235" i="11"/>
  <c r="AA235" i="11"/>
  <c r="Z235" i="11"/>
  <c r="AC234" i="11"/>
  <c r="AB234" i="11"/>
  <c r="AA234" i="11"/>
  <c r="Z234" i="11"/>
  <c r="AC233" i="11"/>
  <c r="AB233" i="11"/>
  <c r="AA233" i="11"/>
  <c r="Z233" i="11"/>
  <c r="AC228" i="11"/>
  <c r="AB228" i="11"/>
  <c r="AA228" i="11"/>
  <c r="Z228" i="11"/>
  <c r="U228" i="11"/>
  <c r="T228" i="11"/>
  <c r="S228" i="11"/>
  <c r="R228" i="11"/>
  <c r="O228" i="11"/>
  <c r="N228" i="11"/>
  <c r="M228" i="11"/>
  <c r="L228" i="11"/>
  <c r="K228" i="11"/>
  <c r="J228" i="11"/>
  <c r="G228" i="11"/>
  <c r="F228" i="11"/>
  <c r="E228" i="11"/>
  <c r="D228" i="11"/>
  <c r="C228" i="11"/>
  <c r="B228" i="11"/>
  <c r="AC227" i="11"/>
  <c r="AB227" i="11"/>
  <c r="AA227" i="11"/>
  <c r="Z227" i="11"/>
  <c r="U227" i="11"/>
  <c r="T227" i="11"/>
  <c r="S227" i="11"/>
  <c r="R227" i="11"/>
  <c r="O227" i="11"/>
  <c r="N227" i="11"/>
  <c r="M227" i="11"/>
  <c r="L227" i="11"/>
  <c r="K227" i="11"/>
  <c r="J227" i="11"/>
  <c r="G227" i="11"/>
  <c r="F227" i="11"/>
  <c r="E227" i="11"/>
  <c r="D227" i="11"/>
  <c r="C227" i="11"/>
  <c r="B227" i="11"/>
  <c r="AC226" i="11"/>
  <c r="AB226" i="11"/>
  <c r="AA226" i="11"/>
  <c r="Z226" i="11"/>
  <c r="U226" i="11"/>
  <c r="T226" i="11"/>
  <c r="S226" i="11"/>
  <c r="R226" i="11"/>
  <c r="O226" i="11"/>
  <c r="N226" i="11"/>
  <c r="M226" i="11"/>
  <c r="L226" i="11"/>
  <c r="K226" i="11"/>
  <c r="J226" i="11"/>
  <c r="G226" i="11"/>
  <c r="F226" i="11"/>
  <c r="E226" i="11"/>
  <c r="D226" i="11"/>
  <c r="C226" i="11"/>
  <c r="B226" i="11"/>
  <c r="AC225" i="11"/>
  <c r="AB225" i="11"/>
  <c r="AA225" i="11"/>
  <c r="Z225" i="11"/>
  <c r="U225" i="11"/>
  <c r="T225" i="11"/>
  <c r="S225" i="11"/>
  <c r="R225" i="11"/>
  <c r="O225" i="11"/>
  <c r="N225" i="11"/>
  <c r="M225" i="11"/>
  <c r="L225" i="11"/>
  <c r="K225" i="11"/>
  <c r="J225" i="11"/>
  <c r="G225" i="11"/>
  <c r="F225" i="11"/>
  <c r="E225" i="11"/>
  <c r="D225" i="11"/>
  <c r="C225" i="11"/>
  <c r="B225" i="11"/>
  <c r="AC224" i="11"/>
  <c r="AB224" i="11"/>
  <c r="AA224" i="11"/>
  <c r="Z224" i="11"/>
  <c r="AC223" i="11"/>
  <c r="AB223" i="11"/>
  <c r="AA223" i="11"/>
  <c r="Z223" i="11"/>
  <c r="AC222" i="11"/>
  <c r="AB222" i="11"/>
  <c r="AA222" i="11"/>
  <c r="Z222" i="11"/>
  <c r="AC221" i="11"/>
  <c r="AB221" i="11"/>
  <c r="AA221" i="11"/>
  <c r="Z221" i="11"/>
  <c r="U220" i="11"/>
  <c r="T220" i="11"/>
  <c r="S220" i="11"/>
  <c r="R220" i="11"/>
  <c r="O220" i="11"/>
  <c r="N220" i="11"/>
  <c r="M220" i="11"/>
  <c r="L220" i="11"/>
  <c r="K220" i="11"/>
  <c r="J220" i="11"/>
  <c r="G220" i="11"/>
  <c r="F220" i="11"/>
  <c r="E220" i="11"/>
  <c r="D220" i="11"/>
  <c r="C220" i="11"/>
  <c r="B220" i="11"/>
  <c r="U219" i="11"/>
  <c r="T219" i="11"/>
  <c r="S219" i="11"/>
  <c r="R219" i="11"/>
  <c r="O219" i="11"/>
  <c r="N219" i="11"/>
  <c r="M219" i="11"/>
  <c r="L219" i="11"/>
  <c r="K219" i="11"/>
  <c r="J219" i="11"/>
  <c r="G219" i="11"/>
  <c r="F219" i="11"/>
  <c r="E219" i="11"/>
  <c r="D219" i="11"/>
  <c r="C219" i="11"/>
  <c r="B219" i="11"/>
  <c r="U218" i="11"/>
  <c r="T218" i="11"/>
  <c r="S218" i="11"/>
  <c r="R218" i="11"/>
  <c r="O218" i="11"/>
  <c r="N218" i="11"/>
  <c r="M218" i="11"/>
  <c r="L218" i="11"/>
  <c r="K218" i="11"/>
  <c r="J218" i="11"/>
  <c r="G218" i="11"/>
  <c r="F218" i="11"/>
  <c r="E218" i="11"/>
  <c r="D218" i="11"/>
  <c r="C218" i="11"/>
  <c r="B218" i="11"/>
  <c r="U217" i="11"/>
  <c r="T217" i="11"/>
  <c r="S217" i="11"/>
  <c r="R217" i="11"/>
  <c r="O217" i="11"/>
  <c r="N217" i="11"/>
  <c r="M217" i="11"/>
  <c r="L217" i="11"/>
  <c r="K217" i="11"/>
  <c r="J217" i="11"/>
  <c r="G217" i="11"/>
  <c r="F217" i="11"/>
  <c r="E217" i="11"/>
  <c r="D217" i="11"/>
  <c r="C217" i="11"/>
  <c r="B217" i="11"/>
  <c r="AC216" i="11"/>
  <c r="AB216" i="11"/>
  <c r="AA216" i="11"/>
  <c r="Z216" i="11"/>
  <c r="AC215" i="11"/>
  <c r="AB215" i="11"/>
  <c r="AA215" i="11"/>
  <c r="Z215" i="11"/>
  <c r="AC214" i="11"/>
  <c r="AB214" i="11"/>
  <c r="AA214" i="11"/>
  <c r="Z214" i="11"/>
  <c r="AC213" i="11"/>
  <c r="AB213" i="11"/>
  <c r="AA213" i="11"/>
  <c r="Z213" i="11"/>
  <c r="AC212" i="11"/>
  <c r="AB212" i="11"/>
  <c r="AA212" i="11"/>
  <c r="Z212" i="11"/>
  <c r="U212" i="11"/>
  <c r="T212" i="11"/>
  <c r="S212" i="11"/>
  <c r="R212" i="11"/>
  <c r="O212" i="11"/>
  <c r="N212" i="11"/>
  <c r="M212" i="11"/>
  <c r="L212" i="11"/>
  <c r="K212" i="11"/>
  <c r="J212" i="11"/>
  <c r="G212" i="11"/>
  <c r="F212" i="11"/>
  <c r="E212" i="11"/>
  <c r="D212" i="11"/>
  <c r="C212" i="11"/>
  <c r="B212" i="11"/>
  <c r="AC211" i="11"/>
  <c r="AB211" i="11"/>
  <c r="AA211" i="11"/>
  <c r="Z211" i="11"/>
  <c r="U211" i="11"/>
  <c r="T211" i="11"/>
  <c r="S211" i="11"/>
  <c r="R211" i="11"/>
  <c r="O211" i="11"/>
  <c r="N211" i="11"/>
  <c r="M211" i="11"/>
  <c r="L211" i="11"/>
  <c r="K211" i="11"/>
  <c r="J211" i="11"/>
  <c r="G211" i="11"/>
  <c r="F211" i="11"/>
  <c r="E211" i="11"/>
  <c r="D211" i="11"/>
  <c r="C211" i="11"/>
  <c r="B211" i="11"/>
  <c r="AC210" i="11"/>
  <c r="AB210" i="11"/>
  <c r="AA210" i="11"/>
  <c r="Z210" i="11"/>
  <c r="U210" i="11"/>
  <c r="T210" i="11"/>
  <c r="S210" i="11"/>
  <c r="R210" i="11"/>
  <c r="O210" i="11"/>
  <c r="N210" i="11"/>
  <c r="M210" i="11"/>
  <c r="L210" i="11"/>
  <c r="K210" i="11"/>
  <c r="J210" i="11"/>
  <c r="G210" i="11"/>
  <c r="F210" i="11"/>
  <c r="E210" i="11"/>
  <c r="D210" i="11"/>
  <c r="C210" i="11"/>
  <c r="B210" i="11"/>
  <c r="AC209" i="11"/>
  <c r="AB209" i="11"/>
  <c r="AA209" i="11"/>
  <c r="Z209" i="11"/>
  <c r="U209" i="11"/>
  <c r="T209" i="11"/>
  <c r="S209" i="11"/>
  <c r="R209" i="11"/>
  <c r="O209" i="11"/>
  <c r="N209" i="11"/>
  <c r="M209" i="11"/>
  <c r="L209" i="11"/>
  <c r="K209" i="11"/>
  <c r="J209" i="11"/>
  <c r="G209" i="11"/>
  <c r="F209" i="11"/>
  <c r="E209" i="11"/>
  <c r="D209" i="11"/>
  <c r="C209" i="11"/>
  <c r="B209" i="11"/>
  <c r="AC204" i="11"/>
  <c r="AB204" i="11"/>
  <c r="AA204" i="11"/>
  <c r="Z204" i="11"/>
  <c r="U204" i="11"/>
  <c r="T204" i="11"/>
  <c r="S204" i="11"/>
  <c r="R204" i="11"/>
  <c r="O204" i="11"/>
  <c r="N204" i="11"/>
  <c r="M204" i="11"/>
  <c r="L204" i="11"/>
  <c r="K204" i="11"/>
  <c r="J204" i="11"/>
  <c r="G204" i="11"/>
  <c r="F204" i="11"/>
  <c r="E204" i="11"/>
  <c r="D204" i="11"/>
  <c r="C204" i="11"/>
  <c r="B204" i="11"/>
  <c r="AC203" i="11"/>
  <c r="AB203" i="11"/>
  <c r="AA203" i="11"/>
  <c r="Z203" i="11"/>
  <c r="U203" i="11"/>
  <c r="T203" i="11"/>
  <c r="S203" i="11"/>
  <c r="R203" i="11"/>
  <c r="O203" i="11"/>
  <c r="N203" i="11"/>
  <c r="M203" i="11"/>
  <c r="L203" i="11"/>
  <c r="K203" i="11"/>
  <c r="J203" i="11"/>
  <c r="G203" i="11"/>
  <c r="F203" i="11"/>
  <c r="E203" i="11"/>
  <c r="D203" i="11"/>
  <c r="C203" i="11"/>
  <c r="B203" i="11"/>
  <c r="AC202" i="11"/>
  <c r="AB202" i="11"/>
  <c r="AA202" i="11"/>
  <c r="Z202" i="11"/>
  <c r="U202" i="11"/>
  <c r="T202" i="11"/>
  <c r="S202" i="11"/>
  <c r="R202" i="11"/>
  <c r="O202" i="11"/>
  <c r="N202" i="11"/>
  <c r="M202" i="11"/>
  <c r="L202" i="11"/>
  <c r="K202" i="11"/>
  <c r="J202" i="11"/>
  <c r="G202" i="11"/>
  <c r="F202" i="11"/>
  <c r="E202" i="11"/>
  <c r="D202" i="11"/>
  <c r="C202" i="11"/>
  <c r="B202" i="11"/>
  <c r="AC201" i="11"/>
  <c r="AB201" i="11"/>
  <c r="AA201" i="11"/>
  <c r="Z201" i="11"/>
  <c r="U201" i="11"/>
  <c r="T201" i="11"/>
  <c r="S201" i="11"/>
  <c r="R201" i="11"/>
  <c r="O201" i="11"/>
  <c r="N201" i="11"/>
  <c r="M201" i="11"/>
  <c r="L201" i="11"/>
  <c r="K201" i="11"/>
  <c r="J201" i="11"/>
  <c r="G201" i="11"/>
  <c r="F201" i="11"/>
  <c r="E201" i="11"/>
  <c r="D201" i="11"/>
  <c r="C201" i="11"/>
  <c r="B201" i="11"/>
  <c r="AC200" i="11"/>
  <c r="AB200" i="11"/>
  <c r="AA200" i="11"/>
  <c r="Z200" i="11"/>
  <c r="AC199" i="11"/>
  <c r="AB199" i="11"/>
  <c r="AA199" i="11"/>
  <c r="Z199" i="11"/>
  <c r="AC198" i="11"/>
  <c r="AB198" i="11"/>
  <c r="AA198" i="11"/>
  <c r="Z198" i="11"/>
  <c r="AC197" i="11"/>
  <c r="AB197" i="11"/>
  <c r="AA197" i="11"/>
  <c r="Z197" i="11"/>
  <c r="U196" i="11"/>
  <c r="T196" i="11"/>
  <c r="S196" i="11"/>
  <c r="R196" i="11"/>
  <c r="O196" i="11"/>
  <c r="N196" i="11"/>
  <c r="M196" i="11"/>
  <c r="L196" i="11"/>
  <c r="K196" i="11"/>
  <c r="J196" i="11"/>
  <c r="G196" i="11"/>
  <c r="F196" i="11"/>
  <c r="E196" i="11"/>
  <c r="D196" i="11"/>
  <c r="C196" i="11"/>
  <c r="B196" i="11"/>
  <c r="U195" i="11"/>
  <c r="T195" i="11"/>
  <c r="S195" i="11"/>
  <c r="R195" i="11"/>
  <c r="O195" i="11"/>
  <c r="N195" i="11"/>
  <c r="M195" i="11"/>
  <c r="L195" i="11"/>
  <c r="K195" i="11"/>
  <c r="J195" i="11"/>
  <c r="G195" i="11"/>
  <c r="F195" i="11"/>
  <c r="E195" i="11"/>
  <c r="D195" i="11"/>
  <c r="C195" i="11"/>
  <c r="B195" i="11"/>
  <c r="U194" i="11"/>
  <c r="T194" i="11"/>
  <c r="S194" i="11"/>
  <c r="R194" i="11"/>
  <c r="O194" i="11"/>
  <c r="N194" i="11"/>
  <c r="M194" i="11"/>
  <c r="L194" i="11"/>
  <c r="K194" i="11"/>
  <c r="J194" i="11"/>
  <c r="G194" i="11"/>
  <c r="F194" i="11"/>
  <c r="E194" i="11"/>
  <c r="D194" i="11"/>
  <c r="C194" i="11"/>
  <c r="B194" i="11"/>
  <c r="U193" i="11"/>
  <c r="T193" i="11"/>
  <c r="S193" i="11"/>
  <c r="R193" i="11"/>
  <c r="O193" i="11"/>
  <c r="N193" i="11"/>
  <c r="M193" i="11"/>
  <c r="L193" i="11"/>
  <c r="K193" i="11"/>
  <c r="J193" i="11"/>
  <c r="G193" i="11"/>
  <c r="F193" i="11"/>
  <c r="E193" i="11"/>
  <c r="D193" i="11"/>
  <c r="C193" i="11"/>
  <c r="B193" i="11"/>
  <c r="AC192" i="11"/>
  <c r="AB192" i="11"/>
  <c r="AA192" i="11"/>
  <c r="Z192" i="11"/>
  <c r="AC191" i="11"/>
  <c r="AB191" i="11"/>
  <c r="AA191" i="11"/>
  <c r="Z191" i="11"/>
  <c r="AC190" i="11"/>
  <c r="AB190" i="11"/>
  <c r="AA190" i="11"/>
  <c r="Z190" i="11"/>
  <c r="AC189" i="11"/>
  <c r="AB189" i="11"/>
  <c r="AA189" i="11"/>
  <c r="Z189" i="11"/>
  <c r="AC188" i="11"/>
  <c r="AB188" i="11"/>
  <c r="AA188" i="11"/>
  <c r="Z188" i="11"/>
  <c r="U188" i="11"/>
  <c r="T188" i="11"/>
  <c r="S188" i="11"/>
  <c r="R188" i="11"/>
  <c r="O188" i="11"/>
  <c r="N188" i="11"/>
  <c r="M188" i="11"/>
  <c r="L188" i="11"/>
  <c r="K188" i="11"/>
  <c r="J188" i="11"/>
  <c r="G188" i="11"/>
  <c r="F188" i="11"/>
  <c r="E188" i="11"/>
  <c r="D188" i="11"/>
  <c r="C188" i="11"/>
  <c r="B188" i="11"/>
  <c r="AC187" i="11"/>
  <c r="AB187" i="11"/>
  <c r="AA187" i="11"/>
  <c r="Z187" i="11"/>
  <c r="U187" i="11"/>
  <c r="T187" i="11"/>
  <c r="S187" i="11"/>
  <c r="R187" i="11"/>
  <c r="O187" i="11"/>
  <c r="N187" i="11"/>
  <c r="M187" i="11"/>
  <c r="L187" i="11"/>
  <c r="K187" i="11"/>
  <c r="J187" i="11"/>
  <c r="G187" i="11"/>
  <c r="F187" i="11"/>
  <c r="E187" i="11"/>
  <c r="D187" i="11"/>
  <c r="C187" i="11"/>
  <c r="B187" i="11"/>
  <c r="AC186" i="11"/>
  <c r="AB186" i="11"/>
  <c r="AA186" i="11"/>
  <c r="Z186" i="11"/>
  <c r="U186" i="11"/>
  <c r="T186" i="11"/>
  <c r="S186" i="11"/>
  <c r="R186" i="11"/>
  <c r="O186" i="11"/>
  <c r="N186" i="11"/>
  <c r="M186" i="11"/>
  <c r="L186" i="11"/>
  <c r="K186" i="11"/>
  <c r="J186" i="11"/>
  <c r="G186" i="11"/>
  <c r="F186" i="11"/>
  <c r="E186" i="11"/>
  <c r="D186" i="11"/>
  <c r="C186" i="11"/>
  <c r="B186" i="11"/>
  <c r="AC185" i="11"/>
  <c r="AB185" i="11"/>
  <c r="AA185" i="11"/>
  <c r="Z185" i="11"/>
  <c r="U185" i="11"/>
  <c r="T185" i="11"/>
  <c r="S185" i="11"/>
  <c r="R185" i="11"/>
  <c r="O185" i="11"/>
  <c r="N185" i="11"/>
  <c r="M185" i="11"/>
  <c r="L185" i="11"/>
  <c r="K185" i="11"/>
  <c r="J185" i="11"/>
  <c r="G185" i="11"/>
  <c r="F185" i="11"/>
  <c r="E185" i="11"/>
  <c r="D185" i="11"/>
  <c r="C185" i="11"/>
  <c r="B185" i="11"/>
  <c r="AC180" i="11"/>
  <c r="AB180" i="11"/>
  <c r="AA180" i="11"/>
  <c r="Z180" i="11"/>
  <c r="U180" i="11"/>
  <c r="T180" i="11"/>
  <c r="S180" i="11"/>
  <c r="R180" i="11"/>
  <c r="O180" i="11"/>
  <c r="N180" i="11"/>
  <c r="M180" i="11"/>
  <c r="L180" i="11"/>
  <c r="K180" i="11"/>
  <c r="J180" i="11"/>
  <c r="G180" i="11"/>
  <c r="F180" i="11"/>
  <c r="E180" i="11"/>
  <c r="D180" i="11"/>
  <c r="C180" i="11"/>
  <c r="B180" i="11"/>
  <c r="AC179" i="11"/>
  <c r="AB179" i="11"/>
  <c r="AA179" i="11"/>
  <c r="Z179" i="11"/>
  <c r="U179" i="11"/>
  <c r="T179" i="11"/>
  <c r="S179" i="11"/>
  <c r="R179" i="11"/>
  <c r="O179" i="11"/>
  <c r="N179" i="11"/>
  <c r="M179" i="11"/>
  <c r="L179" i="11"/>
  <c r="K179" i="11"/>
  <c r="J179" i="11"/>
  <c r="G179" i="11"/>
  <c r="F179" i="11"/>
  <c r="E179" i="11"/>
  <c r="D179" i="11"/>
  <c r="C179" i="11"/>
  <c r="B179" i="11"/>
  <c r="AC178" i="11"/>
  <c r="AB178" i="11"/>
  <c r="AA178" i="11"/>
  <c r="Z178" i="11"/>
  <c r="U178" i="11"/>
  <c r="T178" i="11"/>
  <c r="S178" i="11"/>
  <c r="R178" i="11"/>
  <c r="O178" i="11"/>
  <c r="N178" i="11"/>
  <c r="M178" i="11"/>
  <c r="L178" i="11"/>
  <c r="K178" i="11"/>
  <c r="J178" i="11"/>
  <c r="G178" i="11"/>
  <c r="F178" i="11"/>
  <c r="E178" i="11"/>
  <c r="D178" i="11"/>
  <c r="C178" i="11"/>
  <c r="B178" i="11"/>
  <c r="AC177" i="11"/>
  <c r="AB177" i="11"/>
  <c r="AA177" i="11"/>
  <c r="Z177" i="11"/>
  <c r="U177" i="11"/>
  <c r="T177" i="11"/>
  <c r="S177" i="11"/>
  <c r="R177" i="11"/>
  <c r="O177" i="11"/>
  <c r="N177" i="11"/>
  <c r="M177" i="11"/>
  <c r="L177" i="11"/>
  <c r="K177" i="11"/>
  <c r="J177" i="11"/>
  <c r="G177" i="11"/>
  <c r="F177" i="11"/>
  <c r="E177" i="11"/>
  <c r="D177" i="11"/>
  <c r="C177" i="11"/>
  <c r="B177" i="11"/>
  <c r="AC176" i="11"/>
  <c r="AB176" i="11"/>
  <c r="AA176" i="11"/>
  <c r="Z176" i="11"/>
  <c r="AC175" i="11"/>
  <c r="AB175" i="11"/>
  <c r="AA175" i="11"/>
  <c r="Z175" i="11"/>
  <c r="AC174" i="11"/>
  <c r="AB174" i="11"/>
  <c r="AA174" i="11"/>
  <c r="Z174" i="11"/>
  <c r="AC173" i="11"/>
  <c r="AB173" i="11"/>
  <c r="AA173" i="11"/>
  <c r="Z173" i="11"/>
  <c r="U172" i="11"/>
  <c r="T172" i="11"/>
  <c r="S172" i="11"/>
  <c r="R172" i="11"/>
  <c r="O172" i="11"/>
  <c r="N172" i="11"/>
  <c r="M172" i="11"/>
  <c r="L172" i="11"/>
  <c r="K172" i="11"/>
  <c r="J172" i="11"/>
  <c r="G172" i="11"/>
  <c r="F172" i="11"/>
  <c r="E172" i="11"/>
  <c r="D172" i="11"/>
  <c r="C172" i="11"/>
  <c r="B172" i="11"/>
  <c r="U171" i="11"/>
  <c r="T171" i="11"/>
  <c r="S171" i="11"/>
  <c r="R171" i="11"/>
  <c r="O171" i="11"/>
  <c r="N171" i="11"/>
  <c r="M171" i="11"/>
  <c r="L171" i="11"/>
  <c r="K171" i="11"/>
  <c r="J171" i="11"/>
  <c r="G171" i="11"/>
  <c r="F171" i="11"/>
  <c r="E171" i="11"/>
  <c r="D171" i="11"/>
  <c r="C171" i="11"/>
  <c r="B171" i="11"/>
  <c r="U170" i="11"/>
  <c r="T170" i="11"/>
  <c r="S170" i="11"/>
  <c r="R170" i="11"/>
  <c r="O170" i="11"/>
  <c r="N170" i="11"/>
  <c r="M170" i="11"/>
  <c r="L170" i="11"/>
  <c r="K170" i="11"/>
  <c r="J170" i="11"/>
  <c r="G170" i="11"/>
  <c r="F170" i="11"/>
  <c r="E170" i="11"/>
  <c r="D170" i="11"/>
  <c r="C170" i="11"/>
  <c r="B170" i="11"/>
  <c r="U169" i="11"/>
  <c r="T169" i="11"/>
  <c r="S169" i="11"/>
  <c r="R169" i="11"/>
  <c r="O169" i="11"/>
  <c r="N169" i="11"/>
  <c r="M169" i="11"/>
  <c r="L169" i="11"/>
  <c r="K169" i="11"/>
  <c r="J169" i="11"/>
  <c r="G169" i="11"/>
  <c r="F169" i="11"/>
  <c r="E169" i="11"/>
  <c r="D169" i="11"/>
  <c r="C169" i="11"/>
  <c r="B169" i="11"/>
  <c r="AC168" i="11"/>
  <c r="AB168" i="11"/>
  <c r="AA168" i="11"/>
  <c r="Z168" i="11"/>
  <c r="AC167" i="11"/>
  <c r="AB167" i="11"/>
  <c r="AA167" i="11"/>
  <c r="Z167" i="11"/>
  <c r="AC166" i="11"/>
  <c r="AB166" i="11"/>
  <c r="AA166" i="11"/>
  <c r="Z166" i="11"/>
  <c r="AC165" i="11"/>
  <c r="AB165" i="11"/>
  <c r="AA165" i="11"/>
  <c r="Z165" i="11"/>
  <c r="AC164" i="11"/>
  <c r="AB164" i="11"/>
  <c r="AA164" i="11"/>
  <c r="Z164" i="11"/>
  <c r="U164" i="11"/>
  <c r="T164" i="11"/>
  <c r="S164" i="11"/>
  <c r="R164" i="11"/>
  <c r="O164" i="11"/>
  <c r="N164" i="11"/>
  <c r="M164" i="11"/>
  <c r="L164" i="11"/>
  <c r="K164" i="11"/>
  <c r="J164" i="11"/>
  <c r="G164" i="11"/>
  <c r="F164" i="11"/>
  <c r="E164" i="11"/>
  <c r="D164" i="11"/>
  <c r="C164" i="11"/>
  <c r="B164" i="11"/>
  <c r="AC163" i="11"/>
  <c r="AB163" i="11"/>
  <c r="AA163" i="11"/>
  <c r="Z163" i="11"/>
  <c r="U163" i="11"/>
  <c r="T163" i="11"/>
  <c r="S163" i="11"/>
  <c r="R163" i="11"/>
  <c r="O163" i="11"/>
  <c r="N163" i="11"/>
  <c r="M163" i="11"/>
  <c r="L163" i="11"/>
  <c r="K163" i="11"/>
  <c r="J163" i="11"/>
  <c r="G163" i="11"/>
  <c r="F163" i="11"/>
  <c r="E163" i="11"/>
  <c r="D163" i="11"/>
  <c r="C163" i="11"/>
  <c r="B163" i="11"/>
  <c r="AC162" i="11"/>
  <c r="AB162" i="11"/>
  <c r="AA162" i="11"/>
  <c r="Z162" i="11"/>
  <c r="U162" i="11"/>
  <c r="T162" i="11"/>
  <c r="S162" i="11"/>
  <c r="R162" i="11"/>
  <c r="O162" i="11"/>
  <c r="N162" i="11"/>
  <c r="M162" i="11"/>
  <c r="L162" i="11"/>
  <c r="K162" i="11"/>
  <c r="J162" i="11"/>
  <c r="G162" i="11"/>
  <c r="F162" i="11"/>
  <c r="E162" i="11"/>
  <c r="D162" i="11"/>
  <c r="C162" i="11"/>
  <c r="B162" i="11"/>
  <c r="AC161" i="11"/>
  <c r="AB161" i="11"/>
  <c r="AA161" i="11"/>
  <c r="Z161" i="11"/>
  <c r="U161" i="11"/>
  <c r="T161" i="11"/>
  <c r="S161" i="11"/>
  <c r="R161" i="11"/>
  <c r="O161" i="11"/>
  <c r="N161" i="11"/>
  <c r="M161" i="11"/>
  <c r="L161" i="11"/>
  <c r="K161" i="11"/>
  <c r="J161" i="11"/>
  <c r="G161" i="11"/>
  <c r="F161" i="11"/>
  <c r="E161" i="11"/>
  <c r="D161" i="11"/>
  <c r="C161" i="11"/>
  <c r="B161" i="11"/>
  <c r="R119" i="11"/>
  <c r="Q119" i="11"/>
  <c r="T115" i="11"/>
  <c r="S115" i="11"/>
  <c r="R115" i="11"/>
  <c r="Q115" i="11"/>
  <c r="T114" i="11"/>
  <c r="S114" i="11"/>
  <c r="R114" i="11"/>
  <c r="Q114" i="11"/>
  <c r="T113" i="11"/>
  <c r="S113" i="11"/>
  <c r="R113" i="11"/>
  <c r="Q113" i="11"/>
  <c r="R106" i="11"/>
  <c r="Q106" i="11"/>
  <c r="T102" i="11"/>
  <c r="S102" i="11"/>
  <c r="R102" i="11"/>
  <c r="Q102" i="11"/>
  <c r="T101" i="11"/>
  <c r="S101" i="11"/>
  <c r="R101" i="11"/>
  <c r="Q101" i="11"/>
  <c r="T100" i="11"/>
  <c r="S100" i="11"/>
  <c r="R100" i="11"/>
  <c r="Q100" i="11"/>
  <c r="R93" i="11"/>
  <c r="Q93" i="11"/>
  <c r="T89" i="11"/>
  <c r="S89" i="11"/>
  <c r="R89" i="11"/>
  <c r="Q89" i="11"/>
  <c r="T88" i="11"/>
  <c r="S88" i="11"/>
  <c r="R88" i="11"/>
  <c r="Q88" i="11"/>
  <c r="T87" i="11"/>
  <c r="S87" i="11"/>
  <c r="R87" i="11"/>
  <c r="Q87" i="11"/>
  <c r="R80" i="11"/>
  <c r="Q80" i="11"/>
  <c r="T76" i="11"/>
  <c r="S76" i="11"/>
  <c r="R76" i="11"/>
  <c r="Q76" i="11"/>
  <c r="T75" i="11"/>
  <c r="S75" i="11"/>
  <c r="R75" i="11"/>
  <c r="Q75" i="11"/>
  <c r="T74" i="11"/>
  <c r="S74" i="11"/>
  <c r="R74" i="11"/>
  <c r="Q74" i="11"/>
  <c r="R67" i="11"/>
  <c r="Q67" i="11"/>
  <c r="T63" i="11"/>
  <c r="S63" i="11"/>
  <c r="R63" i="11"/>
  <c r="Q63" i="11"/>
  <c r="T62" i="11"/>
  <c r="S62" i="11"/>
  <c r="R62" i="11"/>
  <c r="Q62" i="11"/>
  <c r="T61" i="11"/>
  <c r="S61" i="11"/>
  <c r="R61" i="11"/>
  <c r="Q61" i="11"/>
  <c r="R54" i="11"/>
  <c r="Q54" i="11"/>
  <c r="T50" i="11"/>
  <c r="S50" i="11"/>
  <c r="R50" i="11"/>
  <c r="Q50" i="11"/>
  <c r="T49" i="11"/>
  <c r="S49" i="11"/>
  <c r="R49" i="11"/>
  <c r="Q49" i="11"/>
  <c r="T48" i="11"/>
  <c r="S48" i="11"/>
  <c r="R48" i="11"/>
  <c r="Q48" i="11"/>
  <c r="R41" i="11"/>
  <c r="Q41" i="11"/>
  <c r="T37" i="11"/>
  <c r="S37" i="11"/>
  <c r="R37" i="11"/>
  <c r="Q37" i="11"/>
  <c r="T36" i="11"/>
  <c r="S36" i="11"/>
  <c r="R36" i="11"/>
  <c r="Q36" i="11"/>
  <c r="T35" i="11"/>
  <c r="S35" i="11"/>
  <c r="R35" i="11"/>
  <c r="Q35" i="11"/>
  <c r="R28" i="11"/>
  <c r="Q28" i="11"/>
  <c r="T24" i="11"/>
  <c r="S24" i="11"/>
  <c r="R24" i="11"/>
  <c r="Q24" i="11"/>
  <c r="T23" i="11"/>
  <c r="S23" i="11"/>
  <c r="R23" i="11"/>
  <c r="Q23" i="11"/>
  <c r="T22" i="11"/>
  <c r="S22" i="11"/>
  <c r="R22" i="11"/>
  <c r="Q22" i="11"/>
  <c r="R15" i="11"/>
  <c r="Q15" i="11"/>
  <c r="T11" i="11"/>
  <c r="S11" i="11"/>
  <c r="R11" i="11"/>
  <c r="Q11" i="11"/>
  <c r="T10" i="11"/>
  <c r="S10" i="11"/>
  <c r="R10" i="11"/>
  <c r="Q10" i="11"/>
  <c r="T9" i="11"/>
  <c r="S9" i="11"/>
  <c r="R9" i="11"/>
  <c r="Q9" i="11"/>
  <c r="I381" i="4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</calcChain>
</file>

<file path=xl/sharedStrings.xml><?xml version="1.0" encoding="utf-8"?>
<sst xmlns="http://schemas.openxmlformats.org/spreadsheetml/2006/main" count="15999" uniqueCount="220">
  <si>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</si>
  <si>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</si>
  <si>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</si>
  <si>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</si>
  <si>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</si>
  <si>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</si>
  <si>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</si>
  <si>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</si>
  <si>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</si>
  <si>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</si>
  <si>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</si>
  <si>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</si>
  <si>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</si>
  <si>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</si>
  <si>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</si>
  <si>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</si>
  <si>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</si>
  <si>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</si>
  <si>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</si>
  <si>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</si>
  <si>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</si>
  <si>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</si>
  <si>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</si>
  <si>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</si>
  <si>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</si>
  <si>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</si>
  <si>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</si>
  <si>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</si>
  <si>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</si>
  <si>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</si>
  <si>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</si>
  <si>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</si>
  <si>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</si>
  <si>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</si>
  <si>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</si>
  <si>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</si>
  <si>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</si>
  <si>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</si>
  <si>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</si>
  <si>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</si>
  <si>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</si>
  <si>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</si>
  <si>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</si>
  <si>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</si>
  <si>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</si>
  <si>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</si>
  <si>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</si>
  <si>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</si>
  <si>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</si>
  <si>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</si>
  <si>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</si>
  <si>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</si>
  <si>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</si>
  <si>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</si>
  <si>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</si>
  <si>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</si>
  <si>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</si>
  <si>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</si>
  <si>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</si>
  <si>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</si>
  <si>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</si>
  <si>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</si>
  <si>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</si>
  <si>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</si>
  <si>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</si>
  <si>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</si>
  <si>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</si>
  <si>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</si>
  <si>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</si>
  <si>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</si>
  <si>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</si>
  <si>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</si>
  <si>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</si>
  <si>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</si>
  <si>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</si>
  <si>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</si>
  <si>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</si>
  <si>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</si>
  <si>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</si>
  <si>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</si>
  <si>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</si>
  <si>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</si>
  <si>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</si>
  <si>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</si>
  <si>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</si>
  <si>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</si>
  <si>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</si>
  <si>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</si>
  <si>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</si>
  <si>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</si>
  <si>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</si>
  <si>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</si>
  <si>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</si>
  <si>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</si>
  <si>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</si>
  <si>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</si>
  <si>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</si>
  <si>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</si>
  <si>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</si>
  <si>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</si>
  <si>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</si>
  <si>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</si>
  <si>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</si>
  <si>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</si>
  <si>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</si>
  <si>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</si>
  <si>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</si>
  <si>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</si>
  <si>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</si>
  <si>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</si>
  <si>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</si>
  <si>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</si>
  <si>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</si>
  <si>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</si>
  <si>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</si>
  <si>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</si>
  <si>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</si>
  <si>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</si>
  <si>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</si>
  <si>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</si>
  <si>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</si>
  <si>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</si>
  <si>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</si>
  <si>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</si>
  <si>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</si>
  <si>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</si>
  <si>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</si>
  <si>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</si>
  <si>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</si>
  <si>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</si>
  <si>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</si>
  <si>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</si>
  <si>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</si>
  <si>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</si>
  <si>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</si>
  <si>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</si>
  <si>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</si>
  <si>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</si>
  <si>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</si>
  <si>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</si>
  <si>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</si>
  <si>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</si>
  <si>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</si>
  <si>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</si>
  <si>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</si>
  <si>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</si>
  <si>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</si>
  <si>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</si>
  <si>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</si>
  <si>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</si>
  <si>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</si>
  <si>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</si>
  <si>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</si>
  <si>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</si>
  <si>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</si>
  <si>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</si>
  <si>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</si>
  <si>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</si>
  <si>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</si>
  <si>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</si>
  <si>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</si>
  <si>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</si>
  <si>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</si>
  <si>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</si>
  <si>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</si>
  <si>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</si>
  <si>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</si>
  <si>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</si>
  <si>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</si>
  <si>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</si>
  <si>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</si>
  <si>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</si>
  <si>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</si>
  <si>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</si>
  <si>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</si>
  <si>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</si>
  <si>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</si>
  <si>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</si>
  <si>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</si>
  <si>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</si>
  <si>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</si>
  <si>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</si>
  <si>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</si>
  <si>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</si>
  <si>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40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</si>
  <si>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</si>
  <si>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</si>
  <si>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</si>
  <si>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</si>
  <si>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</si>
  <si>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</si>
  <si>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</si>
  <si>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</si>
  <si>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</si>
  <si>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38</t>
  </si>
  <si>
    <t>Swimming</t>
  </si>
  <si>
    <t>36</t>
  </si>
  <si>
    <t>25</t>
  </si>
  <si>
    <t>Mean Ages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</si>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</sst>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1" fillId="5" borderId="0" xfId="0" applyFont="1" applyFill="1"/>
    <xf numFmtId="0" fontId="0" fillId="6" borderId="0" xfId="0" applyFill="1"/>
    <xf numFmtId="0" fontId="0" fillId="6" borderId="5" xfId="0" applyFill="1" applyBorder="1"/>
    <xf numFmtId="0" fontId="0" fillId="6" borderId="4" xfId="0" applyFill="1" applyBorder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1" fillId="7" borderId="4" xfId="0" applyFont="1" applyFill="1" applyBorder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0" xfId="0" applyFont="1" applyFill="1"/>
    <xf numFmtId="0" fontId="1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_20-3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5_Healthy"/>
      <sheetName val="Patient8_Healthy"/>
      <sheetName val="Patient10_Healthy"/>
      <sheetName val="Patient13_Healthy"/>
      <sheetName val="Patient17_Healthy"/>
      <sheetName val="Patient18_Healthy"/>
      <sheetName val="Patient23_Healthy"/>
      <sheetName val="Patient25_Healthy"/>
      <sheetName val="Patient27_Healthy"/>
      <sheetName val="Patient28_Healthy"/>
      <sheetName val="Patient30_Health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2" sqref="D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70">
        <v>187</v>
      </c>
    </row>
    <row r="2" spans="1:18" x14ac:dyDescent="0.25">
      <c r="A2" s="32" t="s">
        <v>3</v>
      </c>
      <c r="B2" s="1" t="s">
        <v>197</v>
      </c>
      <c r="C2" s="32" t="s">
        <v>4</v>
      </c>
      <c r="D2" s="70">
        <v>82.5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2.9729041366170068</v>
      </c>
      <c r="C8">
        <v>2.8878940441698329</v>
      </c>
      <c r="H8" s="36" t="s">
        <v>18</v>
      </c>
      <c r="I8">
        <v>5.2377138694051022E-2</v>
      </c>
      <c r="J8">
        <v>8.8272979927026277E-2</v>
      </c>
      <c r="P8" s="36" t="s">
        <v>19</v>
      </c>
      <c r="Q8">
        <v>-0.26925758363930052</v>
      </c>
      <c r="R8">
        <v>0.52004421978421378</v>
      </c>
    </row>
    <row r="9" spans="1:18" x14ac:dyDescent="0.25">
      <c r="A9" s="32" t="s">
        <v>20</v>
      </c>
      <c r="B9">
        <v>13.20995033644258</v>
      </c>
      <c r="C9">
        <v>11.732508208731881</v>
      </c>
      <c r="H9" s="36" t="s">
        <v>21</v>
      </c>
      <c r="I9">
        <v>7.7298444371995081E-2</v>
      </c>
      <c r="J9">
        <v>8.7711680366732034E-2</v>
      </c>
      <c r="P9" s="36" t="s">
        <v>22</v>
      </c>
      <c r="Q9">
        <v>6.3244097638666252</v>
      </c>
      <c r="R9">
        <v>8.776835038713525</v>
      </c>
    </row>
    <row r="10" spans="1:18" x14ac:dyDescent="0.25">
      <c r="A10" s="32" t="s">
        <v>23</v>
      </c>
      <c r="B10">
        <v>19.97928307350179</v>
      </c>
      <c r="C10">
        <v>10.90903492381617</v>
      </c>
      <c r="H10" s="36" t="s">
        <v>24</v>
      </c>
      <c r="I10">
        <v>0.21448334966486471</v>
      </c>
      <c r="J10">
        <v>7.8430459214285306E-2</v>
      </c>
      <c r="P10" s="36" t="s">
        <v>25</v>
      </c>
      <c r="Q10">
        <v>32.15937533624971</v>
      </c>
      <c r="R10">
        <v>42.862775913799332</v>
      </c>
    </row>
    <row r="11" spans="1:18" x14ac:dyDescent="0.25">
      <c r="A11" s="32" t="s">
        <v>26</v>
      </c>
      <c r="B11">
        <v>15.0788847991938</v>
      </c>
      <c r="C11">
        <v>14.866999358982589</v>
      </c>
      <c r="H11" s="36" t="s">
        <v>27</v>
      </c>
      <c r="I11">
        <v>6.7498797116138459E-2</v>
      </c>
      <c r="J11">
        <v>7.206995007554691E-2</v>
      </c>
    </row>
    <row r="12" spans="1:18" x14ac:dyDescent="0.25">
      <c r="H12" s="36" t="s">
        <v>28</v>
      </c>
      <c r="I12">
        <v>5.8828806826844042E-2</v>
      </c>
      <c r="J12">
        <v>8.8960212213020001E-2</v>
      </c>
    </row>
    <row r="13" spans="1:18" x14ac:dyDescent="0.25">
      <c r="H13" s="36" t="s">
        <v>29</v>
      </c>
      <c r="I13">
        <v>7.1877208801816833E-2</v>
      </c>
      <c r="J13">
        <v>0.13655749835103809</v>
      </c>
      <c r="P13" s="36" t="s">
        <v>30</v>
      </c>
      <c r="Q13">
        <v>416.19664549074957</v>
      </c>
    </row>
    <row r="14" spans="1:18" x14ac:dyDescent="0.25">
      <c r="H14" s="36" t="s">
        <v>31</v>
      </c>
      <c r="I14">
        <v>0.19812702078568309</v>
      </c>
      <c r="J14">
        <v>8.8460314008441246E-2</v>
      </c>
    </row>
    <row r="15" spans="1:18" x14ac:dyDescent="0.25">
      <c r="H15" s="36" t="s">
        <v>32</v>
      </c>
      <c r="I15">
        <v>0.1497173953976931</v>
      </c>
      <c r="J15">
        <v>9.5267939664231763E-2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4.1737587950741801</v>
      </c>
      <c r="C21">
        <v>2.7264293770476589</v>
      </c>
      <c r="H21" s="36" t="s">
        <v>18</v>
      </c>
      <c r="I21">
        <v>0.42012447347555082</v>
      </c>
      <c r="J21">
        <v>0.36736486656481498</v>
      </c>
      <c r="P21" s="36" t="s">
        <v>19</v>
      </c>
      <c r="Q21">
        <v>0.38083704072702979</v>
      </c>
      <c r="R21">
        <v>5.5877626889504532E-2</v>
      </c>
    </row>
    <row r="22" spans="1:18" x14ac:dyDescent="0.25">
      <c r="A22" s="32" t="s">
        <v>20</v>
      </c>
      <c r="B22">
        <v>9.2071091617949179</v>
      </c>
      <c r="C22">
        <v>10.82596137331678</v>
      </c>
      <c r="H22" s="36" t="s">
        <v>21</v>
      </c>
      <c r="I22">
        <v>0.31235962769843428</v>
      </c>
      <c r="J22">
        <v>0.21065793969695301</v>
      </c>
      <c r="P22" s="36" t="s">
        <v>22</v>
      </c>
      <c r="Q22">
        <v>5.7783519006424342</v>
      </c>
      <c r="R22">
        <v>5.47096853973793</v>
      </c>
    </row>
    <row r="23" spans="1:18" x14ac:dyDescent="0.25">
      <c r="A23" s="32" t="s">
        <v>23</v>
      </c>
      <c r="B23">
        <v>14.566298902469541</v>
      </c>
      <c r="C23">
        <v>5.6035146755889649</v>
      </c>
      <c r="H23" s="36" t="s">
        <v>24</v>
      </c>
      <c r="I23">
        <v>0.33614295962833241</v>
      </c>
      <c r="J23">
        <v>0.38788195206344173</v>
      </c>
      <c r="P23" s="36" t="s">
        <v>25</v>
      </c>
      <c r="Q23">
        <v>21.46624079614514</v>
      </c>
      <c r="R23">
        <v>27.552768560165589</v>
      </c>
    </row>
    <row r="24" spans="1:18" x14ac:dyDescent="0.25">
      <c r="A24" s="32" t="s">
        <v>26</v>
      </c>
      <c r="B24">
        <v>8.484042846890274</v>
      </c>
      <c r="C24">
        <v>6.0026071314570686</v>
      </c>
      <c r="H24" s="36" t="s">
        <v>27</v>
      </c>
      <c r="I24">
        <v>0.47537417261823561</v>
      </c>
      <c r="J24">
        <v>0.48946670149166538</v>
      </c>
    </row>
    <row r="25" spans="1:18" x14ac:dyDescent="0.25">
      <c r="H25" s="36" t="s">
        <v>28</v>
      </c>
      <c r="I25">
        <v>0.35936303696776262</v>
      </c>
      <c r="J25">
        <v>0.2118030052089552</v>
      </c>
    </row>
    <row r="26" spans="1:18" x14ac:dyDescent="0.25">
      <c r="H26" s="36" t="s">
        <v>29</v>
      </c>
      <c r="I26">
        <v>0.48756131753933629</v>
      </c>
      <c r="J26">
        <v>0.42203376039717733</v>
      </c>
      <c r="P26" s="36" t="s">
        <v>30</v>
      </c>
      <c r="Q26">
        <v>274.74398518598701</v>
      </c>
    </row>
    <row r="27" spans="1:18" x14ac:dyDescent="0.25">
      <c r="H27" s="36" t="s">
        <v>31</v>
      </c>
      <c r="I27">
        <v>0.48101409627469771</v>
      </c>
      <c r="J27">
        <v>0.28104987543387888</v>
      </c>
    </row>
    <row r="28" spans="1:18" x14ac:dyDescent="0.25">
      <c r="H28" s="36" t="s">
        <v>32</v>
      </c>
      <c r="I28">
        <v>0.4738930900080946</v>
      </c>
      <c r="J28">
        <v>0.56128081551532505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5.8864360029059286</v>
      </c>
      <c r="C34">
        <v>2.7677661449146052</v>
      </c>
      <c r="H34" s="36" t="s">
        <v>18</v>
      </c>
      <c r="I34">
        <v>0.93254993543896358</v>
      </c>
      <c r="J34">
        <v>0.85685266161213247</v>
      </c>
      <c r="P34" s="36" t="s">
        <v>19</v>
      </c>
      <c r="Q34">
        <v>2.309231280144401</v>
      </c>
      <c r="R34">
        <v>-1.361694657306896</v>
      </c>
    </row>
    <row r="35" spans="1:18" x14ac:dyDescent="0.25">
      <c r="A35" s="32" t="s">
        <v>20</v>
      </c>
      <c r="B35">
        <v>13.557660315850409</v>
      </c>
      <c r="C35">
        <v>40.410361580060687</v>
      </c>
      <c r="H35" s="36" t="s">
        <v>21</v>
      </c>
      <c r="I35">
        <v>0.77638908621001734</v>
      </c>
      <c r="J35">
        <v>0.81264007821105333</v>
      </c>
      <c r="P35" s="36" t="s">
        <v>22</v>
      </c>
      <c r="Q35">
        <v>29.609399336483179</v>
      </c>
      <c r="R35">
        <v>46.084543833046283</v>
      </c>
    </row>
    <row r="36" spans="1:18" x14ac:dyDescent="0.25">
      <c r="A36" s="32" t="s">
        <v>23</v>
      </c>
      <c r="B36">
        <v>31.05792908472073</v>
      </c>
      <c r="C36">
        <v>33.822431153943697</v>
      </c>
      <c r="H36" s="36" t="s">
        <v>24</v>
      </c>
      <c r="I36">
        <v>0.64891729593449354</v>
      </c>
      <c r="J36">
        <v>0.91895419112767507</v>
      </c>
      <c r="P36" s="36" t="s">
        <v>25</v>
      </c>
      <c r="Q36">
        <v>89.032393239734148</v>
      </c>
      <c r="R36">
        <v>142.75553238305471</v>
      </c>
    </row>
    <row r="37" spans="1:18" x14ac:dyDescent="0.25">
      <c r="A37" s="32" t="s">
        <v>26</v>
      </c>
      <c r="B37">
        <v>82.557045089793121</v>
      </c>
      <c r="C37">
        <v>39.495755608863163</v>
      </c>
      <c r="H37" s="36" t="s">
        <v>27</v>
      </c>
      <c r="I37">
        <v>0.66844855268534253</v>
      </c>
      <c r="J37">
        <v>0.7154443833512899</v>
      </c>
    </row>
    <row r="38" spans="1:18" x14ac:dyDescent="0.25">
      <c r="H38" s="36" t="s">
        <v>28</v>
      </c>
      <c r="I38">
        <v>0.91456247012495062</v>
      </c>
      <c r="J38">
        <v>0.9551156315698246</v>
      </c>
    </row>
    <row r="39" spans="1:18" x14ac:dyDescent="0.25">
      <c r="H39" s="36" t="s">
        <v>29</v>
      </c>
      <c r="I39">
        <v>0.87059150442746225</v>
      </c>
      <c r="J39">
        <v>0.92394738007135735</v>
      </c>
      <c r="P39" s="36" t="s">
        <v>30</v>
      </c>
      <c r="Q39">
        <v>1740.304582703938</v>
      </c>
    </row>
    <row r="40" spans="1:18" x14ac:dyDescent="0.25">
      <c r="H40" s="36" t="s">
        <v>31</v>
      </c>
      <c r="I40">
        <v>0.55853582153490799</v>
      </c>
      <c r="J40">
        <v>0.67687901841714748</v>
      </c>
    </row>
    <row r="41" spans="1:18" x14ac:dyDescent="0.25">
      <c r="H41" s="36" t="s">
        <v>32</v>
      </c>
      <c r="I41">
        <v>0.67541099491531353</v>
      </c>
      <c r="J41">
        <v>0.75905449547803028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3.125883958789895</v>
      </c>
      <c r="C47">
        <v>2.416223261781584</v>
      </c>
      <c r="H47" s="36" t="s">
        <v>18</v>
      </c>
      <c r="I47">
        <v>9.0118172441784411E-2</v>
      </c>
      <c r="J47">
        <v>0.1199591526814887</v>
      </c>
      <c r="P47" s="36" t="s">
        <v>19</v>
      </c>
      <c r="Q47">
        <v>-4.7522195235477884</v>
      </c>
      <c r="R47">
        <v>4.4196742957153914</v>
      </c>
    </row>
    <row r="48" spans="1:18" x14ac:dyDescent="0.25">
      <c r="A48" s="32" t="s">
        <v>20</v>
      </c>
      <c r="B48">
        <v>17.908808586359829</v>
      </c>
      <c r="C48">
        <v>30.098598615070749</v>
      </c>
      <c r="H48" s="36" t="s">
        <v>21</v>
      </c>
      <c r="I48">
        <v>0.15912960334773221</v>
      </c>
      <c r="J48">
        <v>7.2533983455492876E-2</v>
      </c>
      <c r="P48" s="36" t="s">
        <v>22</v>
      </c>
      <c r="Q48">
        <v>26.24786035505122</v>
      </c>
      <c r="R48">
        <v>59.767919144755297</v>
      </c>
    </row>
    <row r="49" spans="1:18" x14ac:dyDescent="0.25">
      <c r="A49" s="32" t="s">
        <v>23</v>
      </c>
      <c r="B49">
        <v>34.685332607280813</v>
      </c>
      <c r="C49">
        <v>23.042192246390961</v>
      </c>
      <c r="H49" s="36" t="s">
        <v>24</v>
      </c>
      <c r="I49">
        <v>0.1097633715486994</v>
      </c>
      <c r="J49">
        <v>6.9778176793757835E-2</v>
      </c>
      <c r="P49" s="36" t="s">
        <v>25</v>
      </c>
      <c r="Q49">
        <v>82.295440531707499</v>
      </c>
      <c r="R49">
        <v>172.33379064052991</v>
      </c>
    </row>
    <row r="50" spans="1:18" x14ac:dyDescent="0.25">
      <c r="A50" s="32" t="s">
        <v>26</v>
      </c>
      <c r="B50">
        <v>137.56699085159289</v>
      </c>
      <c r="C50">
        <v>41.59741253328761</v>
      </c>
      <c r="H50" s="36" t="s">
        <v>27</v>
      </c>
      <c r="I50">
        <v>0.10184087975435201</v>
      </c>
      <c r="J50">
        <v>6.5962860382075869E-2</v>
      </c>
    </row>
    <row r="51" spans="1:18" x14ac:dyDescent="0.25">
      <c r="H51" s="36" t="s">
        <v>28</v>
      </c>
      <c r="I51">
        <v>9.3650026360333455E-2</v>
      </c>
      <c r="J51">
        <v>8.4391685912040729E-2</v>
      </c>
    </row>
    <row r="52" spans="1:18" x14ac:dyDescent="0.25">
      <c r="H52" s="36" t="s">
        <v>29</v>
      </c>
      <c r="I52">
        <v>0.16628263331963841</v>
      </c>
      <c r="J52">
        <v>0.13444806664858031</v>
      </c>
      <c r="P52" s="36" t="s">
        <v>30</v>
      </c>
      <c r="Q52">
        <v>1901.3660526005419</v>
      </c>
    </row>
    <row r="53" spans="1:18" x14ac:dyDescent="0.25">
      <c r="H53" s="36" t="s">
        <v>31</v>
      </c>
      <c r="I53">
        <v>0.23871310059049711</v>
      </c>
      <c r="J53">
        <v>0.2301830057812447</v>
      </c>
    </row>
    <row r="54" spans="1:18" x14ac:dyDescent="0.25">
      <c r="H54" s="36" t="s">
        <v>32</v>
      </c>
      <c r="I54">
        <v>0.23799529747575621</v>
      </c>
      <c r="J54">
        <v>0.16287025999344479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3.1989191708181308</v>
      </c>
      <c r="C60">
        <v>3.2532628560725132</v>
      </c>
      <c r="H60" s="36" t="s">
        <v>18</v>
      </c>
      <c r="I60">
        <v>7.3259156687428856E-2</v>
      </c>
      <c r="J60">
        <v>4.2360319980732919E-2</v>
      </c>
      <c r="P60" s="36" t="s">
        <v>19</v>
      </c>
      <c r="Q60">
        <v>-0.57290580378724554</v>
      </c>
      <c r="R60">
        <v>-5.1511350213466908E-2</v>
      </c>
    </row>
    <row r="61" spans="1:18" x14ac:dyDescent="0.25">
      <c r="A61" s="32" t="s">
        <v>20</v>
      </c>
      <c r="B61">
        <v>12.157986692931971</v>
      </c>
      <c r="C61">
        <v>15.786839552921609</v>
      </c>
      <c r="H61" s="36" t="s">
        <v>21</v>
      </c>
      <c r="I61">
        <v>0.14268631068935941</v>
      </c>
      <c r="J61">
        <v>0.1107468812902037</v>
      </c>
      <c r="P61" s="36" t="s">
        <v>22</v>
      </c>
      <c r="Q61">
        <v>11.88768723973622</v>
      </c>
      <c r="R61">
        <v>16.54538061526797</v>
      </c>
    </row>
    <row r="62" spans="1:18" x14ac:dyDescent="0.25">
      <c r="A62" s="32" t="s">
        <v>23</v>
      </c>
      <c r="B62">
        <v>27.099298800882291</v>
      </c>
      <c r="C62">
        <v>41.090559417756388</v>
      </c>
      <c r="H62" s="36" t="s">
        <v>24</v>
      </c>
      <c r="I62">
        <v>8.2496509935081522E-2</v>
      </c>
      <c r="J62">
        <v>0.13914956748036311</v>
      </c>
      <c r="P62" s="36" t="s">
        <v>25</v>
      </c>
      <c r="Q62">
        <v>61.508900496014469</v>
      </c>
      <c r="R62">
        <v>89.186776946331833</v>
      </c>
    </row>
    <row r="63" spans="1:18" x14ac:dyDescent="0.25">
      <c r="A63" s="32" t="s">
        <v>26</v>
      </c>
      <c r="B63">
        <v>74.500184568220462</v>
      </c>
      <c r="C63">
        <v>17.600331291848629</v>
      </c>
      <c r="H63" s="36" t="s">
        <v>27</v>
      </c>
      <c r="I63">
        <v>7.5086184926178814E-2</v>
      </c>
      <c r="J63">
        <v>7.5423731354273785E-2</v>
      </c>
    </row>
    <row r="64" spans="1:18" x14ac:dyDescent="0.25">
      <c r="H64" s="36" t="s">
        <v>28</v>
      </c>
      <c r="I64">
        <v>8.1169664298080771E-2</v>
      </c>
      <c r="J64">
        <v>6.7662676895806323E-2</v>
      </c>
    </row>
    <row r="65" spans="1:18" x14ac:dyDescent="0.25">
      <c r="H65" s="36" t="s">
        <v>29</v>
      </c>
      <c r="I65">
        <v>9.8081521974055785E-2</v>
      </c>
      <c r="J65">
        <v>0.1611481351607699</v>
      </c>
      <c r="P65" s="36" t="s">
        <v>30</v>
      </c>
      <c r="Q65">
        <v>2334.3472752713719</v>
      </c>
    </row>
    <row r="66" spans="1:18" x14ac:dyDescent="0.25">
      <c r="H66" s="36" t="s">
        <v>31</v>
      </c>
      <c r="I66">
        <v>5.3364653461180772E-2</v>
      </c>
      <c r="J66">
        <v>4.1522752000477399E-2</v>
      </c>
    </row>
    <row r="67" spans="1:18" x14ac:dyDescent="0.25">
      <c r="H67" s="36" t="s">
        <v>32</v>
      </c>
      <c r="I67">
        <v>0.20854034694007109</v>
      </c>
      <c r="J67">
        <v>0.13459595446147629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2.8473759287800422</v>
      </c>
      <c r="C73">
        <v>2.6560963442246921</v>
      </c>
      <c r="H73" s="36" t="s">
        <v>18</v>
      </c>
      <c r="I73">
        <v>0.27192254874829219</v>
      </c>
      <c r="J73">
        <v>0.22877975575705201</v>
      </c>
      <c r="P73" s="36" t="s">
        <v>19</v>
      </c>
      <c r="Q73">
        <v>6.1354137371389367E-2</v>
      </c>
      <c r="R73">
        <v>0.31764733515386551</v>
      </c>
    </row>
    <row r="74" spans="1:18" x14ac:dyDescent="0.25">
      <c r="A74" s="32" t="s">
        <v>20</v>
      </c>
      <c r="B74">
        <v>11.7215570608254</v>
      </c>
      <c r="C74">
        <v>12.160534959342939</v>
      </c>
      <c r="H74" s="36" t="s">
        <v>21</v>
      </c>
      <c r="I74">
        <v>8.0405699302647363E-2</v>
      </c>
      <c r="J74">
        <v>7.420894757448708E-2</v>
      </c>
      <c r="P74" s="36" t="s">
        <v>22</v>
      </c>
      <c r="Q74">
        <v>5.0306687093502278</v>
      </c>
      <c r="R74">
        <v>5.5629988796839491</v>
      </c>
    </row>
    <row r="75" spans="1:18" x14ac:dyDescent="0.25">
      <c r="A75" s="32" t="s">
        <v>23</v>
      </c>
      <c r="B75">
        <v>15.525412005443149</v>
      </c>
      <c r="C75">
        <v>4.7394240589785879</v>
      </c>
      <c r="H75" s="36" t="s">
        <v>24</v>
      </c>
      <c r="I75">
        <v>0.1047311576192823</v>
      </c>
      <c r="J75">
        <v>9.0979875349743028E-2</v>
      </c>
      <c r="P75" s="36" t="s">
        <v>25</v>
      </c>
      <c r="Q75">
        <v>22.25929112611708</v>
      </c>
      <c r="R75">
        <v>34.497295464747303</v>
      </c>
    </row>
    <row r="76" spans="1:18" x14ac:dyDescent="0.25">
      <c r="A76" s="32" t="s">
        <v>26</v>
      </c>
      <c r="B76">
        <v>11.0483055443776</v>
      </c>
      <c r="C76">
        <v>5.7193380909538494</v>
      </c>
      <c r="H76" s="36" t="s">
        <v>27</v>
      </c>
      <c r="I76">
        <v>9.4173783855316148E-2</v>
      </c>
      <c r="J76">
        <v>9.234317388722732E-2</v>
      </c>
    </row>
    <row r="77" spans="1:18" x14ac:dyDescent="0.25">
      <c r="H77" s="36" t="s">
        <v>28</v>
      </c>
      <c r="I77">
        <v>0.26475603183258167</v>
      </c>
      <c r="J77">
        <v>0.2212916171997461</v>
      </c>
    </row>
    <row r="78" spans="1:18" x14ac:dyDescent="0.25">
      <c r="H78" s="36" t="s">
        <v>29</v>
      </c>
      <c r="I78">
        <v>0.18493661696370339</v>
      </c>
      <c r="J78">
        <v>0.18469926700847861</v>
      </c>
      <c r="P78" s="36" t="s">
        <v>30</v>
      </c>
      <c r="Q78">
        <v>254.38384160271261</v>
      </c>
    </row>
    <row r="79" spans="1:18" x14ac:dyDescent="0.25">
      <c r="H79" s="36" t="s">
        <v>31</v>
      </c>
      <c r="I79">
        <v>8.4800452267642823E-2</v>
      </c>
      <c r="J79">
        <v>9.0787836449717343E-2</v>
      </c>
    </row>
    <row r="80" spans="1:18" x14ac:dyDescent="0.25">
      <c r="H80" s="36" t="s">
        <v>32</v>
      </c>
      <c r="I80">
        <v>9.478868423087812E-2</v>
      </c>
      <c r="J80">
        <v>0.13519182711369629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3.595140699631604</v>
      </c>
      <c r="C86">
        <v>6.0550103891302447</v>
      </c>
      <c r="H86" s="36" t="s">
        <v>18</v>
      </c>
      <c r="I86">
        <v>0.3308795149900165</v>
      </c>
      <c r="J86">
        <v>0.4871200249992329</v>
      </c>
      <c r="P86" s="36" t="s">
        <v>19</v>
      </c>
      <c r="Q86">
        <v>-1.313680784881412</v>
      </c>
      <c r="R86">
        <v>0.10883095180496991</v>
      </c>
    </row>
    <row r="87" spans="1:18" x14ac:dyDescent="0.25">
      <c r="A87" s="32" t="s">
        <v>20</v>
      </c>
      <c r="B87">
        <v>38.018069248265398</v>
      </c>
      <c r="C87">
        <v>132.26605375542539</v>
      </c>
      <c r="H87" s="36" t="s">
        <v>21</v>
      </c>
      <c r="I87">
        <v>0.65292681446324263</v>
      </c>
      <c r="J87">
        <v>0.55751324377215061</v>
      </c>
      <c r="P87" s="36" t="s">
        <v>22</v>
      </c>
      <c r="Q87">
        <v>22.091120296678071</v>
      </c>
      <c r="R87">
        <v>24.41042993504399</v>
      </c>
    </row>
    <row r="88" spans="1:18" x14ac:dyDescent="0.25">
      <c r="A88" s="32" t="s">
        <v>23</v>
      </c>
      <c r="B88">
        <v>122.8357050158795</v>
      </c>
      <c r="C88">
        <v>56.056936817944973</v>
      </c>
      <c r="H88" s="36" t="s">
        <v>24</v>
      </c>
      <c r="I88">
        <v>0.28195524125770499</v>
      </c>
      <c r="J88">
        <v>0.42144567602189542</v>
      </c>
      <c r="P88" s="36" t="s">
        <v>25</v>
      </c>
      <c r="Q88">
        <v>106.36071246372509</v>
      </c>
      <c r="R88">
        <v>221.27357065725121</v>
      </c>
    </row>
    <row r="89" spans="1:18" x14ac:dyDescent="0.25">
      <c r="A89" s="32" t="s">
        <v>26</v>
      </c>
      <c r="B89">
        <v>80.367759826272959</v>
      </c>
      <c r="C89">
        <v>27.634957468725819</v>
      </c>
      <c r="H89" s="36" t="s">
        <v>27</v>
      </c>
      <c r="I89">
        <v>0.56380775271389783</v>
      </c>
      <c r="J89">
        <v>0.63110612744077244</v>
      </c>
    </row>
    <row r="90" spans="1:18" x14ac:dyDescent="0.25">
      <c r="H90" s="36" t="s">
        <v>28</v>
      </c>
      <c r="I90">
        <v>0.318052353447004</v>
      </c>
      <c r="J90">
        <v>0.2540970287460283</v>
      </c>
    </row>
    <row r="91" spans="1:18" x14ac:dyDescent="0.25">
      <c r="H91" s="36" t="s">
        <v>29</v>
      </c>
      <c r="I91">
        <v>0.28043377278825299</v>
      </c>
      <c r="J91">
        <v>0.26904643372932963</v>
      </c>
      <c r="P91" s="36" t="s">
        <v>30</v>
      </c>
      <c r="Q91">
        <v>10140.974650582109</v>
      </c>
    </row>
    <row r="92" spans="1:18" x14ac:dyDescent="0.25">
      <c r="H92" s="36" t="s">
        <v>31</v>
      </c>
      <c r="I92">
        <v>0.56576916273639999</v>
      </c>
      <c r="J92">
        <v>0.51169057646975757</v>
      </c>
    </row>
    <row r="93" spans="1:18" x14ac:dyDescent="0.25">
      <c r="H93" s="36" t="s">
        <v>32</v>
      </c>
      <c r="I93">
        <v>0.52043934319608465</v>
      </c>
      <c r="J93">
        <v>0.48335707376607479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2.984511462344039</v>
      </c>
      <c r="C99">
        <v>2.828748432402596</v>
      </c>
      <c r="H99" s="36" t="s">
        <v>18</v>
      </c>
      <c r="I99">
        <v>0.24204420627944209</v>
      </c>
      <c r="J99">
        <v>0.21281587829320309</v>
      </c>
      <c r="P99" s="36" t="s">
        <v>19</v>
      </c>
      <c r="Q99">
        <v>-0.39059245172105372</v>
      </c>
      <c r="R99">
        <v>0.22397367742182051</v>
      </c>
    </row>
    <row r="100" spans="1:18" x14ac:dyDescent="0.25">
      <c r="A100" s="32" t="s">
        <v>20</v>
      </c>
      <c r="B100">
        <v>12.91493149218687</v>
      </c>
      <c r="C100">
        <v>19.0626487799518</v>
      </c>
      <c r="H100" s="36" t="s">
        <v>21</v>
      </c>
      <c r="I100">
        <v>9.748027558129109E-2</v>
      </c>
      <c r="J100">
        <v>7.5856922969835885E-2</v>
      </c>
      <c r="P100" s="36" t="s">
        <v>22</v>
      </c>
      <c r="Q100">
        <v>5.0598303036319949</v>
      </c>
      <c r="R100">
        <v>8.3494771981907814</v>
      </c>
    </row>
    <row r="101" spans="1:18" x14ac:dyDescent="0.25">
      <c r="A101" s="32" t="s">
        <v>23</v>
      </c>
      <c r="B101">
        <v>49.798874622379167</v>
      </c>
      <c r="C101">
        <v>34.211321708803602</v>
      </c>
      <c r="H101" s="36" t="s">
        <v>24</v>
      </c>
      <c r="I101">
        <v>9.3180294229926311E-2</v>
      </c>
      <c r="J101">
        <v>6.1881541529112981E-2</v>
      </c>
      <c r="P101" s="36" t="s">
        <v>25</v>
      </c>
      <c r="Q101">
        <v>30.689796334830039</v>
      </c>
      <c r="R101">
        <v>57.98488313393409</v>
      </c>
    </row>
    <row r="102" spans="1:18" x14ac:dyDescent="0.25">
      <c r="A102" s="32" t="s">
        <v>26</v>
      </c>
      <c r="B102">
        <v>52.311418204482223</v>
      </c>
      <c r="C102">
        <v>12.55442670550255</v>
      </c>
      <c r="H102" s="36" t="s">
        <v>27</v>
      </c>
      <c r="I102">
        <v>0.1709429253785614</v>
      </c>
      <c r="J102">
        <v>0.13372941612142239</v>
      </c>
    </row>
    <row r="103" spans="1:18" x14ac:dyDescent="0.25">
      <c r="H103" s="36" t="s">
        <v>28</v>
      </c>
      <c r="I103">
        <v>0.21281317027598351</v>
      </c>
      <c r="J103">
        <v>0.18297674775326239</v>
      </c>
    </row>
    <row r="104" spans="1:18" x14ac:dyDescent="0.25">
      <c r="H104" s="36" t="s">
        <v>29</v>
      </c>
      <c r="I104">
        <v>0.199146579608352</v>
      </c>
      <c r="J104">
        <v>0.1164863894410508</v>
      </c>
      <c r="P104" s="36" t="s">
        <v>30</v>
      </c>
      <c r="Q104">
        <v>606.22961859795976</v>
      </c>
    </row>
    <row r="105" spans="1:18" x14ac:dyDescent="0.25">
      <c r="H105" s="36" t="s">
        <v>31</v>
      </c>
      <c r="I105">
        <v>7.8454179002368771E-2</v>
      </c>
      <c r="J105">
        <v>5.9885631685232851E-2</v>
      </c>
    </row>
    <row r="106" spans="1:18" x14ac:dyDescent="0.25">
      <c r="H106" s="36" t="s">
        <v>32</v>
      </c>
      <c r="I106">
        <v>8.4803856245361867E-2</v>
      </c>
      <c r="J106">
        <v>0.1056099528391435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3.09682734859773</v>
      </c>
      <c r="C112">
        <v>2.330082602071295</v>
      </c>
      <c r="H112" s="36" t="s">
        <v>18</v>
      </c>
      <c r="I112">
        <v>0.1017372725965382</v>
      </c>
      <c r="J112">
        <v>0.10425011690366209</v>
      </c>
      <c r="P112" s="36" t="s">
        <v>19</v>
      </c>
      <c r="Q112">
        <v>-0.31530733437669062</v>
      </c>
      <c r="R112">
        <v>-1.019359888360327</v>
      </c>
    </row>
    <row r="113" spans="1:18" x14ac:dyDescent="0.25">
      <c r="A113" s="32" t="s">
        <v>20</v>
      </c>
      <c r="B113">
        <v>81.938798614426958</v>
      </c>
      <c r="C113">
        <v>21.532656733837701</v>
      </c>
      <c r="H113" s="36" t="s">
        <v>21</v>
      </c>
      <c r="I113">
        <v>0.23586827967788421</v>
      </c>
      <c r="J113">
        <v>0.221164831160922</v>
      </c>
      <c r="P113" s="36" t="s">
        <v>22</v>
      </c>
      <c r="Q113">
        <v>20.47929553017082</v>
      </c>
      <c r="R113">
        <v>43.682450268418698</v>
      </c>
    </row>
    <row r="114" spans="1:18" x14ac:dyDescent="0.25">
      <c r="A114" s="32" t="s">
        <v>23</v>
      </c>
      <c r="B114">
        <v>26.487346583772631</v>
      </c>
      <c r="C114">
        <v>73.463002576016677</v>
      </c>
      <c r="H114" s="36" t="s">
        <v>24</v>
      </c>
      <c r="I114">
        <v>0.2556086478034818</v>
      </c>
      <c r="J114">
        <v>0.2123179097697781</v>
      </c>
      <c r="P114" s="36" t="s">
        <v>25</v>
      </c>
      <c r="Q114">
        <v>68.196049369635361</v>
      </c>
      <c r="R114">
        <v>134.52373360902851</v>
      </c>
    </row>
    <row r="115" spans="1:18" x14ac:dyDescent="0.25">
      <c r="A115" s="32" t="s">
        <v>26</v>
      </c>
      <c r="B115">
        <v>142.32825676123801</v>
      </c>
      <c r="C115">
        <v>47.66937674609607</v>
      </c>
      <c r="H115" s="36" t="s">
        <v>27</v>
      </c>
      <c r="I115">
        <v>0.22579749634476501</v>
      </c>
      <c r="J115">
        <v>0.24189857342718721</v>
      </c>
    </row>
    <row r="116" spans="1:18" x14ac:dyDescent="0.25">
      <c r="H116" s="36" t="s">
        <v>28</v>
      </c>
      <c r="I116">
        <v>0.14381234805474241</v>
      </c>
      <c r="J116">
        <v>0.14088111417302049</v>
      </c>
    </row>
    <row r="117" spans="1:18" x14ac:dyDescent="0.25">
      <c r="H117" s="36" t="s">
        <v>29</v>
      </c>
      <c r="I117">
        <v>0.3237854433260588</v>
      </c>
      <c r="J117">
        <v>0.30658920297522502</v>
      </c>
      <c r="P117" s="36" t="s">
        <v>30</v>
      </c>
      <c r="Q117">
        <v>1436.1895622938221</v>
      </c>
    </row>
    <row r="118" spans="1:18" x14ac:dyDescent="0.25">
      <c r="H118" s="36" t="s">
        <v>31</v>
      </c>
      <c r="I118">
        <v>0.13754854592337279</v>
      </c>
      <c r="J118">
        <v>0.13774052694185879</v>
      </c>
    </row>
    <row r="119" spans="1:18" x14ac:dyDescent="0.25">
      <c r="H119" s="36" t="s">
        <v>32</v>
      </c>
      <c r="I119">
        <v>0.20744933622868769</v>
      </c>
      <c r="J119">
        <v>0.18621765344987101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14.387642447088091</v>
      </c>
      <c r="C146">
        <v>14.88164383463277</v>
      </c>
    </row>
    <row r="147" spans="1:25" x14ac:dyDescent="0.25">
      <c r="A147" s="32" t="s">
        <v>20</v>
      </c>
      <c r="B147">
        <v>15.466215444393111</v>
      </c>
      <c r="C147">
        <v>12.18242508444412</v>
      </c>
    </row>
    <row r="148" spans="1:25" x14ac:dyDescent="0.25">
      <c r="A148" s="32" t="s">
        <v>23</v>
      </c>
      <c r="B148">
        <v>4.4666718141201116</v>
      </c>
      <c r="C148">
        <v>16.426099683423509</v>
      </c>
    </row>
    <row r="149" spans="1:25" x14ac:dyDescent="0.25">
      <c r="A149" s="32" t="s">
        <v>26</v>
      </c>
      <c r="B149">
        <v>9.8799262063199116</v>
      </c>
      <c r="C149">
        <v>19.35219067720849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0.14501535402856089</v>
      </c>
      <c r="C160">
        <v>-9.0766251270085752E-4</v>
      </c>
      <c r="D160">
        <v>1.9593252379447111E-2</v>
      </c>
      <c r="H160" s="37" t="s">
        <v>70</v>
      </c>
      <c r="I160">
        <v>0.1586909794359127</v>
      </c>
      <c r="J160">
        <v>-2.9966426836788341E-2</v>
      </c>
      <c r="K160">
        <v>-4.5743619113337131E-2</v>
      </c>
      <c r="O160" s="37" t="s">
        <v>71</v>
      </c>
      <c r="P160">
        <v>0.24584208086580719</v>
      </c>
      <c r="Q160">
        <v>0.29269405960216383</v>
      </c>
      <c r="W160" s="37" t="s">
        <v>18</v>
      </c>
      <c r="X160">
        <v>1.316654541620078E-2</v>
      </c>
      <c r="Y160">
        <v>9.9720347971473649E-3</v>
      </c>
    </row>
    <row r="161" spans="1:25" x14ac:dyDescent="0.25">
      <c r="A161" s="37" t="s">
        <v>20</v>
      </c>
      <c r="B161">
        <v>3.4086112293032413E-2</v>
      </c>
      <c r="C161">
        <v>2.446382615343002E-2</v>
      </c>
      <c r="D161">
        <v>6.2246400504505509E-3</v>
      </c>
      <c r="H161" s="37" t="s">
        <v>72</v>
      </c>
      <c r="I161">
        <v>0.28970707503144638</v>
      </c>
      <c r="J161">
        <v>-4.2742074095773623E-2</v>
      </c>
      <c r="K161">
        <v>-2.4763352682675609E-2</v>
      </c>
      <c r="O161" s="37" t="s">
        <v>73</v>
      </c>
      <c r="P161">
        <v>0.22410806002663961</v>
      </c>
      <c r="Q161">
        <v>0.14454313902638369</v>
      </c>
      <c r="W161" s="37" t="s">
        <v>21</v>
      </c>
      <c r="X161">
        <v>2.087181604132389E-2</v>
      </c>
      <c r="Y161">
        <v>-0.1058634288810959</v>
      </c>
    </row>
    <row r="162" spans="1:25" x14ac:dyDescent="0.25">
      <c r="A162" s="37" t="s">
        <v>23</v>
      </c>
      <c r="B162">
        <v>-0.2298705094071368</v>
      </c>
      <c r="C162">
        <v>3.9180033389398149E-2</v>
      </c>
      <c r="D162">
        <v>3.9358855177488078E-2</v>
      </c>
      <c r="H162" s="37" t="s">
        <v>74</v>
      </c>
      <c r="I162">
        <v>9.2717770261115204E-2</v>
      </c>
      <c r="J162">
        <v>-3.5122902114549687E-2</v>
      </c>
      <c r="K162">
        <v>-2.891135292136451E-2</v>
      </c>
      <c r="O162" s="37" t="s">
        <v>75</v>
      </c>
      <c r="P162">
        <v>4.9504117507105691E-2</v>
      </c>
      <c r="Q162">
        <v>0.14394291596101541</v>
      </c>
      <c r="W162" s="37" t="s">
        <v>24</v>
      </c>
      <c r="X162">
        <v>8.1407239799162617E-2</v>
      </c>
      <c r="Y162">
        <v>-7.7258352182934253E-3</v>
      </c>
    </row>
    <row r="163" spans="1:25" x14ac:dyDescent="0.25">
      <c r="A163" s="37" t="s">
        <v>26</v>
      </c>
      <c r="B163">
        <v>0.12145606031883099</v>
      </c>
      <c r="C163">
        <v>0.132574391600909</v>
      </c>
      <c r="D163">
        <v>0.11982588309391699</v>
      </c>
      <c r="H163" s="37" t="s">
        <v>76</v>
      </c>
      <c r="I163">
        <v>0.167043125553751</v>
      </c>
      <c r="J163">
        <v>0.1223301206739605</v>
      </c>
      <c r="K163">
        <v>0.11354489642137371</v>
      </c>
      <c r="O163" s="37" t="s">
        <v>77</v>
      </c>
      <c r="P163">
        <v>4.2035617569879592E-2</v>
      </c>
      <c r="Q163">
        <v>1.48292587482453E-2</v>
      </c>
      <c r="W163" s="37" t="s">
        <v>27</v>
      </c>
      <c r="X163">
        <v>0.19702137586896251</v>
      </c>
      <c r="Y163">
        <v>0.13257724101179191</v>
      </c>
    </row>
    <row r="164" spans="1:25" x14ac:dyDescent="0.25">
      <c r="W164" s="37" t="s">
        <v>28</v>
      </c>
      <c r="X164">
        <v>5.1349494290325259E-2</v>
      </c>
      <c r="Y164">
        <v>5.6878448479826503E-2</v>
      </c>
    </row>
    <row r="165" spans="1:25" x14ac:dyDescent="0.25">
      <c r="W165" s="37" t="s">
        <v>29</v>
      </c>
      <c r="X165">
        <v>5.4981501430270078E-4</v>
      </c>
      <c r="Y165">
        <v>-1.3759254484103599E-2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0.27973139080175469</v>
      </c>
      <c r="Y166">
        <v>0.25933903856141888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0.2414085720422002</v>
      </c>
      <c r="Y167">
        <v>0.28211293794892928</v>
      </c>
    </row>
    <row r="168" spans="1:25" x14ac:dyDescent="0.25">
      <c r="A168" s="37" t="s">
        <v>17</v>
      </c>
      <c r="B168">
        <v>-0.63398147863863752</v>
      </c>
      <c r="C168">
        <v>-0.34947872116048873</v>
      </c>
      <c r="D168">
        <v>-0.3812082003800602</v>
      </c>
      <c r="H168" s="37" t="s">
        <v>70</v>
      </c>
      <c r="I168">
        <v>0.27094812366298487</v>
      </c>
      <c r="J168">
        <v>0.56803923804383483</v>
      </c>
      <c r="K168">
        <v>0.51690263514490165</v>
      </c>
      <c r="O168" s="37" t="s">
        <v>71</v>
      </c>
      <c r="P168">
        <v>0.46450083220439942</v>
      </c>
      <c r="Q168">
        <v>0.35410611907239847</v>
      </c>
    </row>
    <row r="169" spans="1:25" x14ac:dyDescent="0.25">
      <c r="A169" s="37" t="s">
        <v>20</v>
      </c>
      <c r="B169">
        <v>0.23423546100289219</v>
      </c>
      <c r="C169">
        <v>0.40980533972610922</v>
      </c>
      <c r="D169">
        <v>0.40798756550568421</v>
      </c>
      <c r="H169" s="37" t="s">
        <v>72</v>
      </c>
      <c r="I169">
        <v>0.30688298919041579</v>
      </c>
      <c r="J169">
        <v>0.37777934482151909</v>
      </c>
      <c r="K169">
        <v>0.37596877616485702</v>
      </c>
      <c r="O169" s="37" t="s">
        <v>73</v>
      </c>
      <c r="P169">
        <v>0.23820998802441701</v>
      </c>
      <c r="Q169">
        <v>0.2363079088719395</v>
      </c>
    </row>
    <row r="170" spans="1:25" x14ac:dyDescent="0.25">
      <c r="A170" s="37" t="s">
        <v>23</v>
      </c>
      <c r="B170">
        <v>-0.31766398169668109</v>
      </c>
      <c r="C170">
        <v>-0.48203113033174438</v>
      </c>
      <c r="D170">
        <v>-0.46493656813642398</v>
      </c>
      <c r="H170" s="37" t="s">
        <v>74</v>
      </c>
      <c r="I170">
        <v>0.1492138171640616</v>
      </c>
      <c r="J170">
        <v>0.27001674366491979</v>
      </c>
      <c r="K170">
        <v>0.25945101307823432</v>
      </c>
      <c r="O170" s="37" t="s">
        <v>75</v>
      </c>
      <c r="P170">
        <v>0.3651604275414404</v>
      </c>
      <c r="Q170">
        <v>0.43270270378082359</v>
      </c>
      <c r="W170" s="32" t="s">
        <v>79</v>
      </c>
    </row>
    <row r="171" spans="1:25" x14ac:dyDescent="0.25">
      <c r="A171" s="37" t="s">
        <v>26</v>
      </c>
      <c r="B171">
        <v>2.810106756613561E-3</v>
      </c>
      <c r="C171">
        <v>0.41848971040365901</v>
      </c>
      <c r="D171">
        <v>0.37177309683551318</v>
      </c>
      <c r="H171" s="37" t="s">
        <v>76</v>
      </c>
      <c r="I171">
        <v>0.32685637941958939</v>
      </c>
      <c r="J171">
        <v>0.4337422654973313</v>
      </c>
      <c r="K171">
        <v>0.39363596645248422</v>
      </c>
      <c r="O171" s="37" t="s">
        <v>77</v>
      </c>
      <c r="P171">
        <v>3.2552815282728437E-2</v>
      </c>
      <c r="Q171">
        <v>-2.647287681241263E-2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-0.51858426718906958</v>
      </c>
      <c r="Y172">
        <v>-0.39773914645056679</v>
      </c>
    </row>
    <row r="173" spans="1:25" x14ac:dyDescent="0.25">
      <c r="W173" s="37" t="s">
        <v>21</v>
      </c>
      <c r="X173">
        <v>0.42733300183775158</v>
      </c>
      <c r="Y173">
        <v>0.35706123069712797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0.35765433586228829</v>
      </c>
      <c r="Y174">
        <v>0.36194564180735678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0.23231391888052161</v>
      </c>
      <c r="Y175">
        <v>0.23175404862925711</v>
      </c>
    </row>
    <row r="176" spans="1:25" x14ac:dyDescent="0.25">
      <c r="A176" s="37" t="s">
        <v>17</v>
      </c>
      <c r="B176">
        <v>0.60179555393873252</v>
      </c>
      <c r="C176">
        <v>-0.63444791650573629</v>
      </c>
      <c r="D176">
        <v>-0.61929301832651695</v>
      </c>
      <c r="H176" s="37" t="s">
        <v>70</v>
      </c>
      <c r="I176">
        <v>-0.28861116145947219</v>
      </c>
      <c r="J176">
        <v>0.68232702905104825</v>
      </c>
      <c r="K176">
        <v>0.69706158935475526</v>
      </c>
      <c r="O176" s="37" t="s">
        <v>71</v>
      </c>
      <c r="P176">
        <v>-0.69578368469097684</v>
      </c>
      <c r="Q176">
        <v>-0.68533443518704118</v>
      </c>
      <c r="W176" s="37" t="s">
        <v>28</v>
      </c>
      <c r="X176">
        <v>0.1990342428954972</v>
      </c>
      <c r="Y176">
        <v>0.22241970179193521</v>
      </c>
    </row>
    <row r="177" spans="1:25" x14ac:dyDescent="0.25">
      <c r="A177" s="37" t="s">
        <v>20</v>
      </c>
      <c r="B177">
        <v>-3.9755882876239552E-2</v>
      </c>
      <c r="C177">
        <v>0.24355635460240499</v>
      </c>
      <c r="D177">
        <v>0.25797918027525019</v>
      </c>
      <c r="H177" s="37" t="s">
        <v>72</v>
      </c>
      <c r="I177">
        <v>-0.67228829528979317</v>
      </c>
      <c r="J177">
        <v>-0.16058433716794721</v>
      </c>
      <c r="K177">
        <v>-0.2235149726257048</v>
      </c>
      <c r="O177" s="37" t="s">
        <v>73</v>
      </c>
      <c r="P177">
        <v>-0.29317823059942683</v>
      </c>
      <c r="Q177">
        <v>-0.28420556475466008</v>
      </c>
      <c r="W177" s="37" t="s">
        <v>29</v>
      </c>
      <c r="X177">
        <v>0.28954379855815099</v>
      </c>
      <c r="Y177">
        <v>0.35924525610518637</v>
      </c>
    </row>
    <row r="178" spans="1:25" x14ac:dyDescent="0.25">
      <c r="A178" s="37" t="s">
        <v>23</v>
      </c>
      <c r="B178">
        <v>-9.2013752921874012E-2</v>
      </c>
      <c r="C178">
        <v>0.44605931999954068</v>
      </c>
      <c r="D178">
        <v>0.44817736258693841</v>
      </c>
      <c r="H178" s="37" t="s">
        <v>74</v>
      </c>
      <c r="I178">
        <v>-0.42143584501323711</v>
      </c>
      <c r="J178">
        <v>0.68753184289232705</v>
      </c>
      <c r="K178">
        <v>0.68807274968619259</v>
      </c>
      <c r="O178" s="37" t="s">
        <v>75</v>
      </c>
      <c r="P178">
        <v>-0.42505353582554029</v>
      </c>
      <c r="Q178">
        <v>-0.46062944501795139</v>
      </c>
      <c r="W178" s="37" t="s">
        <v>31</v>
      </c>
      <c r="X178">
        <v>0.45143246906104201</v>
      </c>
      <c r="Y178">
        <v>0.44116916628990011</v>
      </c>
    </row>
    <row r="179" spans="1:25" x14ac:dyDescent="0.25">
      <c r="A179" s="37" t="s">
        <v>26</v>
      </c>
      <c r="B179">
        <v>-0.11967920079357081</v>
      </c>
      <c r="C179">
        <v>0.69209487806860659</v>
      </c>
      <c r="D179">
        <v>0.70677566066683206</v>
      </c>
      <c r="H179" s="37" t="s">
        <v>76</v>
      </c>
      <c r="I179">
        <v>-0.16224237134190569</v>
      </c>
      <c r="J179">
        <v>6.077552974862903E-3</v>
      </c>
      <c r="K179">
        <v>-5.6130154693441918E-3</v>
      </c>
      <c r="O179" s="37" t="s">
        <v>77</v>
      </c>
      <c r="P179">
        <v>-0.26758964661032492</v>
      </c>
      <c r="Q179">
        <v>-0.23843660026946711</v>
      </c>
      <c r="W179" s="37" t="s">
        <v>32</v>
      </c>
      <c r="X179">
        <v>0.41057976466026808</v>
      </c>
      <c r="Y179">
        <v>0.30698856696248339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-0.1238534358046068</v>
      </c>
      <c r="C184">
        <v>-8.8243180945411625E-3</v>
      </c>
      <c r="D184">
        <v>-7.4893755914725848E-3</v>
      </c>
      <c r="H184" s="37" t="s">
        <v>70</v>
      </c>
      <c r="I184">
        <v>5.1552690018063313E-2</v>
      </c>
      <c r="J184">
        <v>-4.9763222937662957E-2</v>
      </c>
      <c r="K184">
        <v>-9.8059163569410995E-2</v>
      </c>
      <c r="O184" s="37" t="s">
        <v>71</v>
      </c>
      <c r="P184">
        <v>0.31112381540553208</v>
      </c>
      <c r="Q184">
        <v>0.14096109956087899</v>
      </c>
      <c r="W184" s="37" t="s">
        <v>18</v>
      </c>
      <c r="X184">
        <v>0.27723368634901291</v>
      </c>
      <c r="Y184">
        <v>0.241322426985839</v>
      </c>
    </row>
    <row r="185" spans="1:25" x14ac:dyDescent="0.25">
      <c r="A185" s="37" t="s">
        <v>20</v>
      </c>
      <c r="B185">
        <v>6.9639020579055869E-2</v>
      </c>
      <c r="C185">
        <v>-2.839269345460782E-2</v>
      </c>
      <c r="D185">
        <v>-0.11256401307212301</v>
      </c>
      <c r="H185" s="37" t="s">
        <v>72</v>
      </c>
      <c r="I185">
        <v>0.1480431565006774</v>
      </c>
      <c r="J185">
        <v>-0.1802279694682129</v>
      </c>
      <c r="K185">
        <v>-0.19829286214884129</v>
      </c>
      <c r="O185" s="37" t="s">
        <v>73</v>
      </c>
      <c r="P185">
        <v>6.4032407961060855E-2</v>
      </c>
      <c r="Q185">
        <v>5.3897727921015742E-2</v>
      </c>
      <c r="W185" s="37" t="s">
        <v>21</v>
      </c>
      <c r="X185">
        <v>-0.26735305212156002</v>
      </c>
      <c r="Y185">
        <v>-0.1875742875009942</v>
      </c>
    </row>
    <row r="186" spans="1:25" x14ac:dyDescent="0.25">
      <c r="A186" s="37" t="s">
        <v>23</v>
      </c>
      <c r="B186">
        <v>-0.38115485516290171</v>
      </c>
      <c r="C186">
        <v>-1.9764266772462201E-2</v>
      </c>
      <c r="D186">
        <v>-1.9805307402632429E-2</v>
      </c>
      <c r="H186" s="37" t="s">
        <v>74</v>
      </c>
      <c r="I186">
        <v>0.14716631908859831</v>
      </c>
      <c r="J186">
        <v>0.1627704481682484</v>
      </c>
      <c r="K186">
        <v>0.14291488576470959</v>
      </c>
      <c r="O186" s="37" t="s">
        <v>75</v>
      </c>
      <c r="P186">
        <v>0.36289153346004532</v>
      </c>
      <c r="Q186">
        <v>0.33258791192964299</v>
      </c>
      <c r="W186" s="37" t="s">
        <v>24</v>
      </c>
      <c r="X186">
        <v>-0.47441192610580168</v>
      </c>
      <c r="Y186">
        <v>-0.43780066831876768</v>
      </c>
    </row>
    <row r="187" spans="1:25" x14ac:dyDescent="0.25">
      <c r="A187" s="37" t="s">
        <v>26</v>
      </c>
      <c r="B187">
        <v>-9.6591427473975436E-2</v>
      </c>
      <c r="C187">
        <v>-3.0063048725239599E-2</v>
      </c>
      <c r="D187">
        <v>-5.752217148614637E-2</v>
      </c>
      <c r="H187" s="37" t="s">
        <v>76</v>
      </c>
      <c r="I187">
        <v>0.29850991820051359</v>
      </c>
      <c r="J187">
        <v>1.921904228418855E-2</v>
      </c>
      <c r="K187">
        <v>-5.201372847522691E-3</v>
      </c>
      <c r="O187" s="37" t="s">
        <v>77</v>
      </c>
      <c r="P187">
        <v>0.20995958129962169</v>
      </c>
      <c r="Q187">
        <v>-1.527363282126883E-2</v>
      </c>
      <c r="W187" s="37" t="s">
        <v>27</v>
      </c>
      <c r="X187">
        <v>-0.28860465713194661</v>
      </c>
      <c r="Y187">
        <v>-0.28092634264456229</v>
      </c>
    </row>
    <row r="188" spans="1:25" x14ac:dyDescent="0.25">
      <c r="W188" s="37" t="s">
        <v>28</v>
      </c>
      <c r="X188">
        <v>-9.4767680324633979E-2</v>
      </c>
      <c r="Y188">
        <v>-0.1126686903486227</v>
      </c>
    </row>
    <row r="189" spans="1:25" x14ac:dyDescent="0.25">
      <c r="W189" s="37" t="s">
        <v>29</v>
      </c>
      <c r="X189">
        <v>-6.031132068764658E-2</v>
      </c>
      <c r="Y189">
        <v>-7.2077426749117421E-2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-0.56165230874127703</v>
      </c>
      <c r="Y190">
        <v>-0.53873436367447214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-0.63574528790651186</v>
      </c>
      <c r="Y191">
        <v>-0.62433429853341138</v>
      </c>
    </row>
    <row r="192" spans="1:25" x14ac:dyDescent="0.25">
      <c r="A192" s="37" t="s">
        <v>17</v>
      </c>
      <c r="B192">
        <v>-4.8946527478704219E-2</v>
      </c>
      <c r="C192">
        <v>6.8352965962329149E-2</v>
      </c>
      <c r="D192">
        <v>5.8310737812714702E-2</v>
      </c>
      <c r="H192" s="37" t="s">
        <v>70</v>
      </c>
      <c r="I192">
        <v>1.092180085190622E-2</v>
      </c>
      <c r="J192">
        <v>0.16149997398919441</v>
      </c>
      <c r="K192">
        <v>0.14896910789207929</v>
      </c>
      <c r="O192" s="37" t="s">
        <v>71</v>
      </c>
      <c r="P192">
        <v>-0.1698765667506334</v>
      </c>
      <c r="Q192">
        <v>5.039498753886805E-2</v>
      </c>
    </row>
    <row r="193" spans="1:25" x14ac:dyDescent="0.25">
      <c r="A193" s="37" t="s">
        <v>20</v>
      </c>
      <c r="B193">
        <v>3.3912657633848348E-2</v>
      </c>
      <c r="C193">
        <v>-1.8460896067181171E-2</v>
      </c>
      <c r="D193">
        <v>-3.8076300677859533E-2</v>
      </c>
      <c r="H193" s="37" t="s">
        <v>72</v>
      </c>
      <c r="I193">
        <v>5.652503960694371E-2</v>
      </c>
      <c r="J193">
        <v>0.1015787805853155</v>
      </c>
      <c r="K193">
        <v>8.0509367073384491E-2</v>
      </c>
      <c r="O193" s="37" t="s">
        <v>73</v>
      </c>
      <c r="P193">
        <v>-0.13706425265858529</v>
      </c>
      <c r="Q193">
        <v>1.285351395764023E-2</v>
      </c>
    </row>
    <row r="194" spans="1:25" x14ac:dyDescent="0.25">
      <c r="A194" s="37" t="s">
        <v>23</v>
      </c>
      <c r="B194">
        <v>8.6171593156409348E-2</v>
      </c>
      <c r="C194">
        <v>-8.2943958496947672E-3</v>
      </c>
      <c r="D194">
        <v>5.3421380597144493E-3</v>
      </c>
      <c r="H194" s="37" t="s">
        <v>74</v>
      </c>
      <c r="I194">
        <v>9.8636708876608692E-2</v>
      </c>
      <c r="J194">
        <v>-1.7221410428556001E-3</v>
      </c>
      <c r="K194">
        <v>2.7363540458798779E-3</v>
      </c>
      <c r="O194" s="37" t="s">
        <v>75</v>
      </c>
      <c r="P194">
        <v>0.1784440606030856</v>
      </c>
      <c r="Q194">
        <v>1.6296925763399289E-2</v>
      </c>
      <c r="W194" s="32" t="s">
        <v>84</v>
      </c>
    </row>
    <row r="195" spans="1:25" x14ac:dyDescent="0.25">
      <c r="A195" s="37" t="s">
        <v>26</v>
      </c>
      <c r="B195">
        <v>-7.4695087930166132E-2</v>
      </c>
      <c r="C195">
        <v>0.14948654706008829</v>
      </c>
      <c r="D195">
        <v>0.16495044872236519</v>
      </c>
      <c r="H195" s="37" t="s">
        <v>76</v>
      </c>
      <c r="I195">
        <v>-6.2322032479901132E-2</v>
      </c>
      <c r="J195">
        <v>-3.2583980428958208E-2</v>
      </c>
      <c r="K195">
        <v>-3.6236562332110887E-2</v>
      </c>
      <c r="O195" s="37" t="s">
        <v>77</v>
      </c>
      <c r="P195">
        <v>1.172836011882487E-2</v>
      </c>
      <c r="Q195">
        <v>0.14483197509694409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1.6705994283144811E-2</v>
      </c>
      <c r="Y196">
        <v>3.7236571495233559E-2</v>
      </c>
    </row>
    <row r="197" spans="1:25" x14ac:dyDescent="0.25">
      <c r="W197" s="37" t="s">
        <v>21</v>
      </c>
      <c r="X197">
        <v>0.22772668845244709</v>
      </c>
      <c r="Y197">
        <v>0.12644671983557881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0.44136581069718411</v>
      </c>
      <c r="Y198">
        <v>0.23467609418836369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6.0790128613837389E-2</v>
      </c>
      <c r="Y199">
        <v>5.1648758514713372E-2</v>
      </c>
    </row>
    <row r="200" spans="1:25" x14ac:dyDescent="0.25">
      <c r="A200" s="37" t="s">
        <v>17</v>
      </c>
      <c r="B200">
        <v>0.33336249283918468</v>
      </c>
      <c r="C200">
        <v>-2.7166262602267191E-2</v>
      </c>
      <c r="D200">
        <v>-3.6362057060933241E-2</v>
      </c>
      <c r="H200" s="37" t="s">
        <v>70</v>
      </c>
      <c r="I200">
        <v>-2.833379165744454E-2</v>
      </c>
      <c r="J200">
        <v>8.9626090231353123E-2</v>
      </c>
      <c r="K200">
        <v>0.1093661018716667</v>
      </c>
      <c r="O200" s="37" t="s">
        <v>71</v>
      </c>
      <c r="P200">
        <v>-4.0508477744170393E-2</v>
      </c>
      <c r="Q200">
        <v>0.17334663955185489</v>
      </c>
      <c r="W200" s="37" t="s">
        <v>28</v>
      </c>
      <c r="X200">
        <v>-5.268998775238954E-4</v>
      </c>
      <c r="Y200">
        <v>3.4474203208161122E-2</v>
      </c>
    </row>
    <row r="201" spans="1:25" x14ac:dyDescent="0.25">
      <c r="A201" s="37" t="s">
        <v>20</v>
      </c>
      <c r="B201">
        <v>-3.7457246510374978E-2</v>
      </c>
      <c r="C201">
        <v>-4.1866684286887166E-3</v>
      </c>
      <c r="D201">
        <v>-1.05501206377875E-2</v>
      </c>
      <c r="H201" s="37" t="s">
        <v>72</v>
      </c>
      <c r="I201">
        <v>0.1701388357225487</v>
      </c>
      <c r="J201">
        <v>-1.804330713150994E-2</v>
      </c>
      <c r="K201">
        <v>4.5405630332075887E-3</v>
      </c>
      <c r="O201" s="37" t="s">
        <v>73</v>
      </c>
      <c r="P201">
        <v>0.19338244569787491</v>
      </c>
      <c r="Q201">
        <v>7.061006672716745E-2</v>
      </c>
      <c r="W201" s="37" t="s">
        <v>29</v>
      </c>
      <c r="X201">
        <v>0.1523202283636623</v>
      </c>
      <c r="Y201">
        <v>0.21806114132628249</v>
      </c>
    </row>
    <row r="202" spans="1:25" x14ac:dyDescent="0.25">
      <c r="A202" s="37" t="s">
        <v>23</v>
      </c>
      <c r="B202">
        <v>-3.3542238818916797E-2</v>
      </c>
      <c r="C202">
        <v>9.1308921667639271E-3</v>
      </c>
      <c r="D202">
        <v>2.8972134141150931E-4</v>
      </c>
      <c r="H202" s="37" t="s">
        <v>74</v>
      </c>
      <c r="I202">
        <v>-5.2576470959448333E-2</v>
      </c>
      <c r="J202">
        <v>-1.708050269942786E-2</v>
      </c>
      <c r="K202">
        <v>-2.247700847973497E-2</v>
      </c>
      <c r="O202" s="37" t="s">
        <v>75</v>
      </c>
      <c r="P202">
        <v>-0.16336942545254249</v>
      </c>
      <c r="Q202">
        <v>-2.7762874418012781E-2</v>
      </c>
      <c r="W202" s="37" t="s">
        <v>31</v>
      </c>
      <c r="X202">
        <v>0.40466425419121482</v>
      </c>
      <c r="Y202">
        <v>0.34343867543503431</v>
      </c>
    </row>
    <row r="203" spans="1:25" x14ac:dyDescent="0.25">
      <c r="A203" s="37" t="s">
        <v>26</v>
      </c>
      <c r="B203">
        <v>0.13221163345568099</v>
      </c>
      <c r="C203">
        <v>6.1061873569830769E-2</v>
      </c>
      <c r="D203">
        <v>4.9251492915285272E-2</v>
      </c>
      <c r="H203" s="37" t="s">
        <v>76</v>
      </c>
      <c r="I203">
        <v>-0.1029524053230348</v>
      </c>
      <c r="J203">
        <v>5.1823445594440243E-2</v>
      </c>
      <c r="K203">
        <v>3.3359071207380672E-2</v>
      </c>
      <c r="O203" s="37" t="s">
        <v>77</v>
      </c>
      <c r="P203">
        <v>2.4398810167828099E-2</v>
      </c>
      <c r="Q203">
        <v>4.9178655729497527E-2</v>
      </c>
      <c r="W203" s="37" t="s">
        <v>32</v>
      </c>
      <c r="X203">
        <v>0.29046741659328001</v>
      </c>
      <c r="Y203">
        <v>0.13411620758563869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0.47079848946309821</v>
      </c>
      <c r="C208">
        <v>0.59698489970571611</v>
      </c>
      <c r="D208">
        <v>0.59262271859300164</v>
      </c>
      <c r="H208" s="37" t="s">
        <v>70</v>
      </c>
      <c r="I208">
        <v>0.63709813967168849</v>
      </c>
      <c r="J208">
        <v>0.78235901951326514</v>
      </c>
      <c r="K208">
        <v>0.76676249016612297</v>
      </c>
      <c r="O208" s="37" t="s">
        <v>71</v>
      </c>
      <c r="P208">
        <v>0.41906259676967822</v>
      </c>
      <c r="Q208">
        <v>0.3731722779409043</v>
      </c>
      <c r="W208" s="37" t="s">
        <v>18</v>
      </c>
      <c r="X208">
        <v>1.271388775302951E-3</v>
      </c>
      <c r="Y208">
        <v>4.9509063970089959E-2</v>
      </c>
    </row>
    <row r="209" spans="1:25" x14ac:dyDescent="0.25">
      <c r="A209" s="37" t="s">
        <v>20</v>
      </c>
      <c r="B209">
        <v>0.46096626353456321</v>
      </c>
      <c r="C209">
        <v>0.41999248294200592</v>
      </c>
      <c r="D209">
        <v>0.41933008263622862</v>
      </c>
      <c r="H209" s="37" t="s">
        <v>72</v>
      </c>
      <c r="I209">
        <v>0.39293863040292809</v>
      </c>
      <c r="J209">
        <v>0.52105096129050865</v>
      </c>
      <c r="K209">
        <v>0.4843249341341031</v>
      </c>
      <c r="O209" s="37" t="s">
        <v>73</v>
      </c>
      <c r="P209">
        <v>0.61815479160973219</v>
      </c>
      <c r="Q209">
        <v>0.64078889588717403</v>
      </c>
      <c r="W209" s="37" t="s">
        <v>21</v>
      </c>
      <c r="X209">
        <v>0.13242130825311649</v>
      </c>
      <c r="Y209">
        <v>0.1169391015002165</v>
      </c>
    </row>
    <row r="210" spans="1:25" x14ac:dyDescent="0.25">
      <c r="A210" s="37" t="s">
        <v>23</v>
      </c>
      <c r="B210">
        <v>0.27454114337807262</v>
      </c>
      <c r="C210">
        <v>3.4875403391756328E-2</v>
      </c>
      <c r="D210">
        <v>4.4214075929315512E-2</v>
      </c>
      <c r="H210" s="37" t="s">
        <v>74</v>
      </c>
      <c r="I210">
        <v>0.48103499011884138</v>
      </c>
      <c r="J210">
        <v>0.37804943379762451</v>
      </c>
      <c r="K210">
        <v>0.40248195532379277</v>
      </c>
      <c r="O210" s="37" t="s">
        <v>75</v>
      </c>
      <c r="P210">
        <v>0.62780995276338691</v>
      </c>
      <c r="Q210">
        <v>0.62249620056278232</v>
      </c>
      <c r="W210" s="37" t="s">
        <v>24</v>
      </c>
      <c r="X210">
        <v>5.8002780299057533E-2</v>
      </c>
      <c r="Y210">
        <v>0.12914263227880901</v>
      </c>
    </row>
    <row r="211" spans="1:25" x14ac:dyDescent="0.25">
      <c r="A211" s="37" t="s">
        <v>26</v>
      </c>
      <c r="B211">
        <v>0.57272230811615898</v>
      </c>
      <c r="C211">
        <v>0.76126775080990439</v>
      </c>
      <c r="D211">
        <v>0.75719314992275555</v>
      </c>
      <c r="H211" s="37" t="s">
        <v>76</v>
      </c>
      <c r="I211">
        <v>0.42491415642883518</v>
      </c>
      <c r="J211">
        <v>0.35613997065972602</v>
      </c>
      <c r="K211">
        <v>0.3600483238122284</v>
      </c>
      <c r="O211" s="37" t="s">
        <v>77</v>
      </c>
      <c r="P211">
        <v>-0.18239764110353349</v>
      </c>
      <c r="Q211">
        <v>-0.25010644814583821</v>
      </c>
      <c r="W211" s="37" t="s">
        <v>27</v>
      </c>
      <c r="X211">
        <v>-0.12583598449007871</v>
      </c>
      <c r="Y211">
        <v>1.901385748168145E-2</v>
      </c>
    </row>
    <row r="212" spans="1:25" x14ac:dyDescent="0.25">
      <c r="W212" s="37" t="s">
        <v>28</v>
      </c>
      <c r="X212">
        <v>-1.0571022312520099E-2</v>
      </c>
      <c r="Y212">
        <v>4.5029023684847902E-2</v>
      </c>
    </row>
    <row r="213" spans="1:25" x14ac:dyDescent="0.25">
      <c r="W213" s="37" t="s">
        <v>29</v>
      </c>
      <c r="X213">
        <v>6.4549562035469146E-2</v>
      </c>
      <c r="Y213">
        <v>-4.3034504545631541E-2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-1.5890105056714381E-2</v>
      </c>
      <c r="Y214">
        <v>-9.9879044008965856E-2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-0.1651801185379029</v>
      </c>
      <c r="Y215">
        <v>6.7967236252604202E-2</v>
      </c>
    </row>
    <row r="216" spans="1:25" x14ac:dyDescent="0.25">
      <c r="A216" s="37" t="s">
        <v>17</v>
      </c>
      <c r="B216">
        <v>-2.8683412153970599E-2</v>
      </c>
      <c r="C216">
        <v>-4.870901906824017E-2</v>
      </c>
      <c r="D216">
        <v>-3.2743951673790392E-2</v>
      </c>
      <c r="H216" s="37" t="s">
        <v>70</v>
      </c>
      <c r="I216">
        <v>0.1127039363862269</v>
      </c>
      <c r="J216">
        <v>2.8425373917091379E-2</v>
      </c>
      <c r="K216">
        <v>2.4665385932385389E-2</v>
      </c>
      <c r="O216" s="37" t="s">
        <v>71</v>
      </c>
      <c r="P216">
        <v>0.17101090676818709</v>
      </c>
      <c r="Q216">
        <v>0.18420571779570311</v>
      </c>
    </row>
    <row r="217" spans="1:25" x14ac:dyDescent="0.25">
      <c r="A217" s="37" t="s">
        <v>20</v>
      </c>
      <c r="B217">
        <v>-3.7629917169582347E-2</v>
      </c>
      <c r="C217">
        <v>0.1078444936328958</v>
      </c>
      <c r="D217">
        <v>0.1080114728371797</v>
      </c>
      <c r="H217" s="37" t="s">
        <v>72</v>
      </c>
      <c r="I217">
        <v>0.1681742670798555</v>
      </c>
      <c r="J217">
        <v>5.5090279304984099E-2</v>
      </c>
      <c r="K217">
        <v>4.453556790958732E-2</v>
      </c>
      <c r="O217" s="37" t="s">
        <v>73</v>
      </c>
      <c r="P217">
        <v>0.14500701427927329</v>
      </c>
      <c r="Q217">
        <v>8.5522557230872029E-2</v>
      </c>
    </row>
    <row r="218" spans="1:25" x14ac:dyDescent="0.25">
      <c r="A218" s="37" t="s">
        <v>23</v>
      </c>
      <c r="B218">
        <v>0.37273352160233519</v>
      </c>
      <c r="C218">
        <v>0.1380432793299699</v>
      </c>
      <c r="D218">
        <v>0.13591427772599141</v>
      </c>
      <c r="H218" s="37" t="s">
        <v>74</v>
      </c>
      <c r="I218">
        <v>0.20898198329813919</v>
      </c>
      <c r="J218">
        <v>2.147062476705576E-2</v>
      </c>
      <c r="K218">
        <v>2.289538789678415E-2</v>
      </c>
      <c r="O218" s="37" t="s">
        <v>75</v>
      </c>
      <c r="P218">
        <v>-3.453991815903606E-3</v>
      </c>
      <c r="Q218">
        <v>-4.6693765765630141E-2</v>
      </c>
      <c r="W218" s="32" t="s">
        <v>89</v>
      </c>
    </row>
    <row r="219" spans="1:25" x14ac:dyDescent="0.25">
      <c r="A219" s="37" t="s">
        <v>26</v>
      </c>
      <c r="B219">
        <v>-1.6218408995390621E-2</v>
      </c>
      <c r="C219">
        <v>-4.5495314044100808E-2</v>
      </c>
      <c r="D219">
        <v>-2.9709824397888891E-2</v>
      </c>
      <c r="H219" s="37" t="s">
        <v>76</v>
      </c>
      <c r="I219">
        <v>-4.9018307467148282E-2</v>
      </c>
      <c r="J219">
        <v>-1.477692709603241E-2</v>
      </c>
      <c r="K219">
        <v>1.638763128842655E-3</v>
      </c>
      <c r="O219" s="37" t="s">
        <v>77</v>
      </c>
      <c r="P219">
        <v>0.22279280094565659</v>
      </c>
      <c r="Q219">
        <v>0.23529770426239641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0.28948733087076223</v>
      </c>
      <c r="Y220">
        <v>9.1833854402478265E-2</v>
      </c>
    </row>
    <row r="221" spans="1:25" x14ac:dyDescent="0.25">
      <c r="W221" s="37" t="s">
        <v>21</v>
      </c>
      <c r="X221">
        <v>8.2417318433709405E-2</v>
      </c>
      <c r="Y221">
        <v>0.1111918978588467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0.22954024102664261</v>
      </c>
      <c r="Y222">
        <v>4.7360759992146083E-2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0.11949605378369429</v>
      </c>
      <c r="Y223">
        <v>4.8459747262318477E-2</v>
      </c>
    </row>
    <row r="224" spans="1:25" x14ac:dyDescent="0.25">
      <c r="A224" s="37" t="s">
        <v>17</v>
      </c>
      <c r="B224">
        <v>0.14298857964020689</v>
      </c>
      <c r="C224">
        <v>0.44499183523903268</v>
      </c>
      <c r="D224">
        <v>0.22126339718804969</v>
      </c>
      <c r="H224" s="37" t="s">
        <v>70</v>
      </c>
      <c r="I224">
        <v>0.5537519836590078</v>
      </c>
      <c r="J224">
        <v>0.55375347237668104</v>
      </c>
      <c r="K224">
        <v>0.14452363007900559</v>
      </c>
      <c r="O224" s="37" t="s">
        <v>71</v>
      </c>
      <c r="P224">
        <v>-4.0457594801690091E-3</v>
      </c>
      <c r="Q224">
        <v>0.3190220775185692</v>
      </c>
      <c r="W224" s="37" t="s">
        <v>28</v>
      </c>
      <c r="X224">
        <v>-4.7294151545189721E-3</v>
      </c>
      <c r="Y224">
        <v>6.9065137229424858E-3</v>
      </c>
    </row>
    <row r="225" spans="1:25" x14ac:dyDescent="0.25">
      <c r="A225" s="37" t="s">
        <v>20</v>
      </c>
      <c r="B225">
        <v>3.107846454772465E-2</v>
      </c>
      <c r="C225">
        <v>0.37910187705098491</v>
      </c>
      <c r="D225">
        <v>4.6204709190479913E-2</v>
      </c>
      <c r="H225" s="37" t="s">
        <v>72</v>
      </c>
      <c r="I225">
        <v>0.29312438532238022</v>
      </c>
      <c r="J225">
        <v>0.21867036944200019</v>
      </c>
      <c r="K225">
        <v>9.6997350395805995E-2</v>
      </c>
      <c r="O225" s="37" t="s">
        <v>73</v>
      </c>
      <c r="P225">
        <v>-0.163247673247266</v>
      </c>
      <c r="Q225">
        <v>0.54524739709639525</v>
      </c>
      <c r="W225" s="37" t="s">
        <v>29</v>
      </c>
      <c r="X225">
        <v>8.8530453482877677E-2</v>
      </c>
      <c r="Y225">
        <v>-1.943553439293913E-2</v>
      </c>
    </row>
    <row r="226" spans="1:25" x14ac:dyDescent="0.25">
      <c r="A226" s="37" t="s">
        <v>23</v>
      </c>
      <c r="B226">
        <v>-0.42164911096438401</v>
      </c>
      <c r="C226">
        <v>0.19154089430666921</v>
      </c>
      <c r="D226">
        <v>6.4634172255258068E-2</v>
      </c>
      <c r="H226" s="37" t="s">
        <v>74</v>
      </c>
      <c r="I226">
        <v>0.27124485269276277</v>
      </c>
      <c r="J226">
        <v>0.24705668897983149</v>
      </c>
      <c r="K226">
        <v>2.5348195374912619E-2</v>
      </c>
      <c r="O226" s="37" t="s">
        <v>75</v>
      </c>
      <c r="P226">
        <v>1.324644012628709E-2</v>
      </c>
      <c r="Q226">
        <v>0.29660937413188332</v>
      </c>
      <c r="W226" s="37" t="s">
        <v>31</v>
      </c>
      <c r="X226">
        <v>0.34301626191990969</v>
      </c>
      <c r="Y226">
        <v>0.1896619886872436</v>
      </c>
    </row>
    <row r="227" spans="1:25" x14ac:dyDescent="0.25">
      <c r="A227" s="37" t="s">
        <v>26</v>
      </c>
      <c r="B227">
        <v>7.3969196756206784E-3</v>
      </c>
      <c r="C227">
        <v>0.38509159222761818</v>
      </c>
      <c r="D227">
        <v>3.0522504340559281E-2</v>
      </c>
      <c r="H227" s="37" t="s">
        <v>76</v>
      </c>
      <c r="I227">
        <v>0.50470840674052475</v>
      </c>
      <c r="J227">
        <v>0.53938489497302777</v>
      </c>
      <c r="K227">
        <v>0.15173898613183451</v>
      </c>
      <c r="O227" s="37" t="s">
        <v>77</v>
      </c>
      <c r="P227">
        <v>-0.27557342678653118</v>
      </c>
      <c r="Q227">
        <v>0.2455760694789734</v>
      </c>
      <c r="W227" s="37" t="s">
        <v>32</v>
      </c>
      <c r="X227">
        <v>2.3782067930461611E-2</v>
      </c>
      <c r="Y227">
        <v>0.1861658803285475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0.21232588350754411</v>
      </c>
      <c r="Y232">
        <v>0.25398345587828403</v>
      </c>
    </row>
    <row r="233" spans="1:25" x14ac:dyDescent="0.25">
      <c r="W233" s="37" t="s">
        <v>21</v>
      </c>
      <c r="X233">
        <v>0.49124293125750912</v>
      </c>
      <c r="Y233">
        <v>0.51695228276881089</v>
      </c>
    </row>
    <row r="234" spans="1:25" x14ac:dyDescent="0.25">
      <c r="W234" s="37" t="s">
        <v>24</v>
      </c>
      <c r="X234">
        <v>0.67596746860540358</v>
      </c>
      <c r="Y234">
        <v>0.67963542685086475</v>
      </c>
    </row>
    <row r="235" spans="1:25" x14ac:dyDescent="0.25">
      <c r="W235" s="37" t="s">
        <v>27</v>
      </c>
      <c r="X235">
        <v>0.59832216220054946</v>
      </c>
      <c r="Y235">
        <v>0.62072391642679392</v>
      </c>
    </row>
    <row r="236" spans="1:25" x14ac:dyDescent="0.25">
      <c r="W236" s="37" t="s">
        <v>28</v>
      </c>
      <c r="X236">
        <v>-3.391379934335978E-2</v>
      </c>
      <c r="Y236">
        <v>-8.034081942063457E-3</v>
      </c>
    </row>
    <row r="237" spans="1:25" x14ac:dyDescent="0.25">
      <c r="W237" s="37" t="s">
        <v>29</v>
      </c>
      <c r="X237">
        <v>0.62234015772256723</v>
      </c>
      <c r="Y237">
        <v>0.68340038476158538</v>
      </c>
    </row>
    <row r="238" spans="1:25" x14ac:dyDescent="0.25">
      <c r="W238" s="37" t="s">
        <v>31</v>
      </c>
      <c r="X238">
        <v>0.532309695932351</v>
      </c>
      <c r="Y238">
        <v>0.55281737123446539</v>
      </c>
    </row>
    <row r="239" spans="1:25" x14ac:dyDescent="0.25">
      <c r="W239" s="37" t="s">
        <v>32</v>
      </c>
      <c r="X239">
        <v>0.4305617271335086</v>
      </c>
      <c r="Y239">
        <v>0.38842123246370641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-1.33933104076337E-2</v>
      </c>
      <c r="Y244">
        <v>-1.4362299873661459E-2</v>
      </c>
    </row>
    <row r="245" spans="1:25" x14ac:dyDescent="0.25">
      <c r="W245" s="37" t="s">
        <v>21</v>
      </c>
      <c r="X245">
        <v>-5.5319008515725202E-2</v>
      </c>
      <c r="Y245">
        <v>-1.9529785347809029E-3</v>
      </c>
    </row>
    <row r="246" spans="1:25" x14ac:dyDescent="0.25">
      <c r="W246" s="37" t="s">
        <v>24</v>
      </c>
      <c r="X246">
        <v>0.34627326378968709</v>
      </c>
      <c r="Y246">
        <v>0.27130613564667211</v>
      </c>
    </row>
    <row r="247" spans="1:25" x14ac:dyDescent="0.25">
      <c r="W247" s="37" t="s">
        <v>27</v>
      </c>
      <c r="X247">
        <v>9.0463548250253767E-2</v>
      </c>
      <c r="Y247">
        <v>5.8816291168870091E-2</v>
      </c>
    </row>
    <row r="248" spans="1:25" x14ac:dyDescent="0.25">
      <c r="W248" s="37" t="s">
        <v>28</v>
      </c>
      <c r="X248">
        <v>-9.5454157858350409E-3</v>
      </c>
      <c r="Y248">
        <v>8.8004364055126461E-3</v>
      </c>
    </row>
    <row r="249" spans="1:25" x14ac:dyDescent="0.25">
      <c r="W249" s="37" t="s">
        <v>29</v>
      </c>
      <c r="X249">
        <v>-5.3096662014027338E-2</v>
      </c>
      <c r="Y249">
        <v>-2.2751918430082112E-2</v>
      </c>
    </row>
    <row r="250" spans="1:25" x14ac:dyDescent="0.25">
      <c r="W250" s="37" t="s">
        <v>31</v>
      </c>
      <c r="X250">
        <v>-0.1440737986992259</v>
      </c>
      <c r="Y250">
        <v>9.1956589133080052E-2</v>
      </c>
    </row>
    <row r="251" spans="1:25" x14ac:dyDescent="0.25">
      <c r="W251" s="37" t="s">
        <v>32</v>
      </c>
      <c r="X251">
        <v>0.16871639612153169</v>
      </c>
      <c r="Y251">
        <v>0.18095184328046029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4.6169765316905267E-2</v>
      </c>
      <c r="Y256">
        <v>0.1329064313892418</v>
      </c>
    </row>
    <row r="257" spans="1:25" x14ac:dyDescent="0.25">
      <c r="W257" s="37" t="s">
        <v>21</v>
      </c>
      <c r="X257">
        <v>-2.883680630630411E-2</v>
      </c>
      <c r="Y257">
        <v>0.53846564910566319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-0.3149499978978631</v>
      </c>
      <c r="Y258">
        <v>0.33898982016286111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-0.15237170808089659</v>
      </c>
      <c r="Y259">
        <v>0.52737942925892489</v>
      </c>
    </row>
    <row r="260" spans="1:25" x14ac:dyDescent="0.25">
      <c r="A260" s="38" t="s">
        <v>18</v>
      </c>
      <c r="B260">
        <v>49.8046875</v>
      </c>
      <c r="C260">
        <v>43.006801413429777</v>
      </c>
      <c r="D260">
        <v>23.4375</v>
      </c>
      <c r="E260">
        <v>50.78125</v>
      </c>
      <c r="J260" s="38" t="s">
        <v>15</v>
      </c>
      <c r="K260">
        <v>3.3333333333333333E-2</v>
      </c>
      <c r="L260">
        <v>0.79166587396386401</v>
      </c>
      <c r="M260">
        <v>3.3333333333333333E-2</v>
      </c>
      <c r="N260">
        <v>0.26666666666666672</v>
      </c>
      <c r="W260" s="37" t="s">
        <v>28</v>
      </c>
      <c r="X260">
        <v>0.10088853621547469</v>
      </c>
      <c r="Y260">
        <v>0.34694819623843809</v>
      </c>
    </row>
    <row r="261" spans="1:25" x14ac:dyDescent="0.25">
      <c r="A261" s="38" t="s">
        <v>28</v>
      </c>
      <c r="B261">
        <v>49.8046875</v>
      </c>
      <c r="C261">
        <v>67.274573040996074</v>
      </c>
      <c r="D261">
        <v>49.8046875</v>
      </c>
      <c r="E261">
        <v>99.609375</v>
      </c>
      <c r="J261" s="38" t="s">
        <v>101</v>
      </c>
      <c r="K261">
        <v>3.3333333333333333E-2</v>
      </c>
      <c r="L261">
        <v>0.97536340408098887</v>
      </c>
      <c r="M261">
        <v>3.3333333333333333E-2</v>
      </c>
      <c r="N261">
        <v>0.1</v>
      </c>
      <c r="W261" s="37" t="s">
        <v>29</v>
      </c>
      <c r="X261">
        <v>1.874791668254544E-2</v>
      </c>
      <c r="Y261">
        <v>0.55118559551719393</v>
      </c>
    </row>
    <row r="262" spans="1:25" x14ac:dyDescent="0.25">
      <c r="A262" s="38" t="s">
        <v>21</v>
      </c>
      <c r="B262">
        <v>49.8046875</v>
      </c>
      <c r="C262">
        <v>113.4102862842354</v>
      </c>
      <c r="D262">
        <v>81.0546875</v>
      </c>
      <c r="E262">
        <v>153.3203125</v>
      </c>
      <c r="W262" s="37" t="s">
        <v>31</v>
      </c>
      <c r="X262">
        <v>0.17860587961849539</v>
      </c>
      <c r="Y262">
        <v>0.52662146243867203</v>
      </c>
    </row>
    <row r="263" spans="1:25" x14ac:dyDescent="0.25">
      <c r="A263" s="38" t="s">
        <v>29</v>
      </c>
      <c r="B263">
        <v>29.296875</v>
      </c>
      <c r="C263">
        <v>94.579983644303823</v>
      </c>
      <c r="D263">
        <v>70.3125</v>
      </c>
      <c r="E263">
        <v>140.625</v>
      </c>
      <c r="W263" s="37" t="s">
        <v>32</v>
      </c>
      <c r="X263">
        <v>9.0732199694909671E-3</v>
      </c>
      <c r="Y263">
        <v>0.30729468483978267</v>
      </c>
    </row>
    <row r="264" spans="1:25" x14ac:dyDescent="0.25">
      <c r="A264" s="38" t="s">
        <v>24</v>
      </c>
      <c r="B264">
        <v>49.8046875</v>
      </c>
      <c r="C264">
        <v>100.86381969282689</v>
      </c>
      <c r="D264">
        <v>99.609375</v>
      </c>
      <c r="E264">
        <v>101.5625</v>
      </c>
    </row>
    <row r="265" spans="1:25" x14ac:dyDescent="0.25">
      <c r="A265" s="38" t="s">
        <v>31</v>
      </c>
      <c r="B265">
        <v>48.828125</v>
      </c>
      <c r="C265">
        <v>130.98755795325121</v>
      </c>
      <c r="D265">
        <v>109.375</v>
      </c>
      <c r="E265">
        <v>191.40625</v>
      </c>
    </row>
    <row r="266" spans="1:25" x14ac:dyDescent="0.25">
      <c r="A266" s="38" t="s">
        <v>27</v>
      </c>
      <c r="B266">
        <v>99.609375</v>
      </c>
      <c r="C266">
        <v>130.57364789542211</v>
      </c>
      <c r="D266">
        <v>101.5625</v>
      </c>
      <c r="E266">
        <v>192.3828125</v>
      </c>
    </row>
    <row r="267" spans="1:25" x14ac:dyDescent="0.25">
      <c r="A267" s="38" t="s">
        <v>32</v>
      </c>
      <c r="B267">
        <v>60.546875</v>
      </c>
      <c r="C267">
        <v>134.17970975175899</v>
      </c>
      <c r="D267">
        <v>116.2109375</v>
      </c>
      <c r="E267">
        <v>194.3359375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60.793706622025312</v>
      </c>
      <c r="D272">
        <v>50.78125</v>
      </c>
      <c r="E272">
        <v>99.609375</v>
      </c>
      <c r="J272" s="38" t="s">
        <v>15</v>
      </c>
      <c r="K272">
        <v>0.14285714285714279</v>
      </c>
      <c r="L272">
        <v>0.3014268113072423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20.5078125</v>
      </c>
      <c r="C273">
        <v>69.094033783469285</v>
      </c>
      <c r="D273">
        <v>31.25</v>
      </c>
      <c r="E273">
        <v>62.5</v>
      </c>
      <c r="J273" s="38" t="s">
        <v>101</v>
      </c>
      <c r="K273">
        <v>0.14285714285714279</v>
      </c>
      <c r="L273">
        <v>0.26728024085787161</v>
      </c>
      <c r="M273">
        <v>0.14285714285714279</v>
      </c>
      <c r="N273">
        <v>0.14285714285714279</v>
      </c>
    </row>
    <row r="274" spans="1:14" x14ac:dyDescent="0.25">
      <c r="A274" s="38" t="s">
        <v>21</v>
      </c>
      <c r="B274">
        <v>49.8046875</v>
      </c>
      <c r="C274">
        <v>109.654012219873</v>
      </c>
      <c r="D274">
        <v>80.078125</v>
      </c>
      <c r="E274">
        <v>148.4375</v>
      </c>
    </row>
    <row r="275" spans="1:14" x14ac:dyDescent="0.25">
      <c r="A275" s="38" t="s">
        <v>29</v>
      </c>
      <c r="B275">
        <v>23.4375</v>
      </c>
      <c r="C275">
        <v>81.765306592492507</v>
      </c>
      <c r="D275">
        <v>50.78125</v>
      </c>
      <c r="E275">
        <v>117.1875</v>
      </c>
    </row>
    <row r="276" spans="1:14" x14ac:dyDescent="0.25">
      <c r="A276" s="38" t="s">
        <v>24</v>
      </c>
      <c r="B276">
        <v>49.8046875</v>
      </c>
      <c r="C276">
        <v>113.09452162806841</v>
      </c>
      <c r="D276">
        <v>99.609375</v>
      </c>
      <c r="E276">
        <v>130.859375</v>
      </c>
    </row>
    <row r="277" spans="1:14" x14ac:dyDescent="0.25">
      <c r="A277" s="38" t="s">
        <v>31</v>
      </c>
      <c r="B277">
        <v>49.8046875</v>
      </c>
      <c r="C277">
        <v>122.4228839629703</v>
      </c>
      <c r="D277">
        <v>92.7734375</v>
      </c>
      <c r="E277">
        <v>183.59375</v>
      </c>
    </row>
    <row r="278" spans="1:14" x14ac:dyDescent="0.25">
      <c r="A278" s="38" t="s">
        <v>27</v>
      </c>
      <c r="B278">
        <v>49.8046875</v>
      </c>
      <c r="C278">
        <v>157.6525672760641</v>
      </c>
      <c r="D278">
        <v>125.9765625</v>
      </c>
      <c r="E278">
        <v>252.9296875</v>
      </c>
    </row>
    <row r="279" spans="1:14" x14ac:dyDescent="0.25">
      <c r="A279" s="38" t="s">
        <v>32</v>
      </c>
      <c r="B279">
        <v>49.8046875</v>
      </c>
      <c r="C279">
        <v>154.8741456288777</v>
      </c>
      <c r="D279">
        <v>137.6953125</v>
      </c>
      <c r="E279">
        <v>235.3515625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73.263577505971782</v>
      </c>
      <c r="D284">
        <v>50.78125</v>
      </c>
      <c r="E284">
        <v>100.5859375</v>
      </c>
      <c r="J284" s="38" t="s">
        <v>15</v>
      </c>
      <c r="K284">
        <v>0.33333333333333331</v>
      </c>
      <c r="L284">
        <v>0.52046145801683841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34.1796875</v>
      </c>
      <c r="C285">
        <v>87.6855460946053</v>
      </c>
      <c r="D285">
        <v>39.0625</v>
      </c>
      <c r="E285">
        <v>125</v>
      </c>
      <c r="J285" s="38" t="s">
        <v>101</v>
      </c>
      <c r="K285">
        <v>0.33333333333333331</v>
      </c>
      <c r="L285">
        <v>0.42283706283687572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54.6875</v>
      </c>
      <c r="C286">
        <v>104.9912986566889</v>
      </c>
      <c r="D286">
        <v>82.03125</v>
      </c>
      <c r="E286">
        <v>139.6484375</v>
      </c>
    </row>
    <row r="287" spans="1:14" x14ac:dyDescent="0.25">
      <c r="A287" s="38" t="s">
        <v>29</v>
      </c>
      <c r="B287">
        <v>47.8515625</v>
      </c>
      <c r="C287">
        <v>68.391831020300032</v>
      </c>
      <c r="D287">
        <v>56.640625</v>
      </c>
      <c r="E287">
        <v>83.984375</v>
      </c>
    </row>
    <row r="288" spans="1:14" x14ac:dyDescent="0.25">
      <c r="A288" s="38" t="s">
        <v>24</v>
      </c>
      <c r="B288">
        <v>49.8046875</v>
      </c>
      <c r="C288">
        <v>135.9961547174232</v>
      </c>
      <c r="D288">
        <v>99.609375</v>
      </c>
      <c r="E288">
        <v>218.75</v>
      </c>
    </row>
    <row r="289" spans="1:14" x14ac:dyDescent="0.25">
      <c r="A289" s="38" t="s">
        <v>31</v>
      </c>
      <c r="B289">
        <v>42.96875</v>
      </c>
      <c r="C289">
        <v>83.950725739120628</v>
      </c>
      <c r="D289">
        <v>52.734375</v>
      </c>
      <c r="E289">
        <v>117.1875</v>
      </c>
    </row>
    <row r="290" spans="1:14" x14ac:dyDescent="0.25">
      <c r="A290" s="38" t="s">
        <v>27</v>
      </c>
      <c r="B290">
        <v>49.8046875</v>
      </c>
      <c r="C290">
        <v>96.471845357047187</v>
      </c>
      <c r="D290">
        <v>70.3125</v>
      </c>
      <c r="E290">
        <v>110.3515625</v>
      </c>
    </row>
    <row r="291" spans="1:14" x14ac:dyDescent="0.25">
      <c r="A291" s="38" t="s">
        <v>32</v>
      </c>
      <c r="B291">
        <v>67.3828125</v>
      </c>
      <c r="C291">
        <v>108.696944055054</v>
      </c>
      <c r="D291">
        <v>86.9140625</v>
      </c>
      <c r="E291">
        <v>161.1328125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61.937700057540368</v>
      </c>
      <c r="D296">
        <v>49.8046875</v>
      </c>
      <c r="E296">
        <v>99.609375</v>
      </c>
      <c r="J296" s="38" t="s">
        <v>15</v>
      </c>
      <c r="K296">
        <v>6.6666666666666666E-2</v>
      </c>
      <c r="L296">
        <v>0.66788976464804906</v>
      </c>
      <c r="M296">
        <v>0.2</v>
      </c>
      <c r="N296">
        <v>0.53333333333333333</v>
      </c>
    </row>
    <row r="297" spans="1:14" x14ac:dyDescent="0.25">
      <c r="A297" s="38" t="s">
        <v>28</v>
      </c>
      <c r="B297">
        <v>49.8046875</v>
      </c>
      <c r="C297">
        <v>86.06461602809766</v>
      </c>
      <c r="D297">
        <v>48.828125</v>
      </c>
      <c r="E297">
        <v>111.328125</v>
      </c>
      <c r="J297" s="38" t="s">
        <v>101</v>
      </c>
      <c r="K297">
        <v>0.1333333333333333</v>
      </c>
      <c r="L297">
        <v>0.70341309368349003</v>
      </c>
      <c r="M297">
        <v>0.16666666666666671</v>
      </c>
      <c r="N297">
        <v>0.46666666666666667</v>
      </c>
    </row>
    <row r="298" spans="1:14" x14ac:dyDescent="0.25">
      <c r="A298" s="38" t="s">
        <v>21</v>
      </c>
      <c r="B298">
        <v>44.921875</v>
      </c>
      <c r="C298">
        <v>110.9900174811914</v>
      </c>
      <c r="D298">
        <v>83.984375</v>
      </c>
      <c r="E298">
        <v>151.3671875</v>
      </c>
    </row>
    <row r="299" spans="1:14" x14ac:dyDescent="0.25">
      <c r="A299" s="38" t="s">
        <v>29</v>
      </c>
      <c r="B299">
        <v>55.6640625</v>
      </c>
      <c r="C299">
        <v>69.331697621096467</v>
      </c>
      <c r="D299">
        <v>59.5703125</v>
      </c>
      <c r="E299">
        <v>88.8671875</v>
      </c>
    </row>
    <row r="300" spans="1:14" x14ac:dyDescent="0.25">
      <c r="A300" s="38" t="s">
        <v>24</v>
      </c>
      <c r="B300">
        <v>49.8046875</v>
      </c>
      <c r="C300">
        <v>122.13445880147211</v>
      </c>
      <c r="D300">
        <v>99.609375</v>
      </c>
      <c r="E300">
        <v>191.40625</v>
      </c>
    </row>
    <row r="301" spans="1:14" x14ac:dyDescent="0.25">
      <c r="A301" s="38" t="s">
        <v>31</v>
      </c>
      <c r="B301">
        <v>32.2265625</v>
      </c>
      <c r="C301">
        <v>81.218067561117351</v>
      </c>
      <c r="D301">
        <v>50.78125</v>
      </c>
      <c r="E301">
        <v>113.28125</v>
      </c>
    </row>
    <row r="302" spans="1:14" x14ac:dyDescent="0.25">
      <c r="A302" s="38" t="s">
        <v>27</v>
      </c>
      <c r="B302">
        <v>49.8046875</v>
      </c>
      <c r="C302">
        <v>79.599705165935788</v>
      </c>
      <c r="D302">
        <v>51.7578125</v>
      </c>
      <c r="E302">
        <v>100.5859375</v>
      </c>
    </row>
    <row r="303" spans="1:14" x14ac:dyDescent="0.25">
      <c r="A303" s="38" t="s">
        <v>32</v>
      </c>
      <c r="B303">
        <v>49.8046875</v>
      </c>
      <c r="C303">
        <v>97.032574505685361</v>
      </c>
      <c r="D303">
        <v>73.2421875</v>
      </c>
      <c r="E303">
        <v>140.625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45.406198703200808</v>
      </c>
      <c r="D308">
        <v>23.4375</v>
      </c>
      <c r="E308">
        <v>50.78125</v>
      </c>
      <c r="J308" s="38" t="s">
        <v>15</v>
      </c>
      <c r="K308">
        <v>6.6666666666666666E-2</v>
      </c>
      <c r="L308">
        <v>1.372890764250446</v>
      </c>
      <c r="M308">
        <v>0.33333333333333331</v>
      </c>
      <c r="N308">
        <v>0.7</v>
      </c>
    </row>
    <row r="309" spans="1:14" x14ac:dyDescent="0.25">
      <c r="A309" s="38" t="s">
        <v>28</v>
      </c>
      <c r="B309">
        <v>49.8046875</v>
      </c>
      <c r="C309">
        <v>67.626538892750588</v>
      </c>
      <c r="D309">
        <v>49.8046875</v>
      </c>
      <c r="E309">
        <v>100.5859375</v>
      </c>
      <c r="J309" s="38" t="s">
        <v>101</v>
      </c>
      <c r="K309">
        <v>6.6666666666666666E-2</v>
      </c>
      <c r="L309">
        <v>1.055108563863018</v>
      </c>
      <c r="M309">
        <v>0.16666666666666671</v>
      </c>
      <c r="N309">
        <v>0.83333333333333337</v>
      </c>
    </row>
    <row r="310" spans="1:14" x14ac:dyDescent="0.25">
      <c r="A310" s="38" t="s">
        <v>21</v>
      </c>
      <c r="B310">
        <v>49.8046875</v>
      </c>
      <c r="C310">
        <v>104.7714351385593</v>
      </c>
      <c r="D310">
        <v>73.2421875</v>
      </c>
      <c r="E310">
        <v>135.7421875</v>
      </c>
    </row>
    <row r="311" spans="1:14" x14ac:dyDescent="0.25">
      <c r="A311" s="38" t="s">
        <v>29</v>
      </c>
      <c r="B311">
        <v>25.390625</v>
      </c>
      <c r="C311">
        <v>94.728993794867748</v>
      </c>
      <c r="D311">
        <v>75.1953125</v>
      </c>
      <c r="E311">
        <v>134.765625</v>
      </c>
    </row>
    <row r="312" spans="1:14" x14ac:dyDescent="0.25">
      <c r="A312" s="38" t="s">
        <v>24</v>
      </c>
      <c r="B312">
        <v>49.8046875</v>
      </c>
      <c r="C312">
        <v>100.2513334394899</v>
      </c>
      <c r="D312">
        <v>99.609375</v>
      </c>
      <c r="E312">
        <v>101.5625</v>
      </c>
    </row>
    <row r="313" spans="1:14" x14ac:dyDescent="0.25">
      <c r="A313" s="38" t="s">
        <v>31</v>
      </c>
      <c r="B313">
        <v>49.8046875</v>
      </c>
      <c r="C313">
        <v>89.395863824108744</v>
      </c>
      <c r="D313">
        <v>69.3359375</v>
      </c>
      <c r="E313">
        <v>123.046875</v>
      </c>
    </row>
    <row r="314" spans="1:14" x14ac:dyDescent="0.25">
      <c r="A314" s="38" t="s">
        <v>27</v>
      </c>
      <c r="B314">
        <v>99.609375</v>
      </c>
      <c r="C314">
        <v>103.5043553506964</v>
      </c>
      <c r="D314">
        <v>78.125</v>
      </c>
      <c r="E314">
        <v>153.3203125</v>
      </c>
    </row>
    <row r="315" spans="1:14" x14ac:dyDescent="0.25">
      <c r="A315" s="38" t="s">
        <v>32</v>
      </c>
      <c r="B315">
        <v>50.78125</v>
      </c>
      <c r="C315">
        <v>132.10428993191931</v>
      </c>
      <c r="D315">
        <v>114.2578125</v>
      </c>
      <c r="E315">
        <v>188.4765625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43.135387774450578</v>
      </c>
      <c r="D320">
        <v>23.4375</v>
      </c>
      <c r="E320">
        <v>50.78125</v>
      </c>
      <c r="J320" s="38" t="s">
        <v>15</v>
      </c>
      <c r="K320">
        <v>3.3333333333333333E-2</v>
      </c>
      <c r="L320">
        <v>0.76194667977426522</v>
      </c>
      <c r="M320">
        <v>3.3333333333333333E-2</v>
      </c>
      <c r="N320">
        <v>0.1</v>
      </c>
    </row>
    <row r="321" spans="1:14" x14ac:dyDescent="0.25">
      <c r="A321" s="38" t="s">
        <v>28</v>
      </c>
      <c r="B321">
        <v>20.5078125</v>
      </c>
      <c r="C321">
        <v>68.737970654173679</v>
      </c>
      <c r="D321">
        <v>32.2265625</v>
      </c>
      <c r="E321">
        <v>79.1015625</v>
      </c>
      <c r="J321" s="38" t="s">
        <v>101</v>
      </c>
      <c r="K321">
        <v>3.3333333333333333E-2</v>
      </c>
      <c r="L321">
        <v>1.541287137629203</v>
      </c>
      <c r="M321">
        <v>6.6666666666666666E-2</v>
      </c>
      <c r="N321">
        <v>0.33333333333333331</v>
      </c>
    </row>
    <row r="322" spans="1:14" x14ac:dyDescent="0.25">
      <c r="A322" s="38" t="s">
        <v>21</v>
      </c>
      <c r="B322">
        <v>49.8046875</v>
      </c>
      <c r="C322">
        <v>110.7715061536836</v>
      </c>
      <c r="D322">
        <v>84.9609375</v>
      </c>
      <c r="E322">
        <v>150.390625</v>
      </c>
    </row>
    <row r="323" spans="1:14" x14ac:dyDescent="0.25">
      <c r="A323" s="38" t="s">
        <v>29</v>
      </c>
      <c r="B323">
        <v>28.3203125</v>
      </c>
      <c r="C323">
        <v>74.818818993942159</v>
      </c>
      <c r="D323">
        <v>51.7578125</v>
      </c>
      <c r="E323">
        <v>103.515625</v>
      </c>
    </row>
    <row r="324" spans="1:14" x14ac:dyDescent="0.25">
      <c r="A324" s="38" t="s">
        <v>24</v>
      </c>
      <c r="B324">
        <v>49.8046875</v>
      </c>
      <c r="C324">
        <v>113.4006202744101</v>
      </c>
      <c r="D324">
        <v>99.609375</v>
      </c>
      <c r="E324">
        <v>157.2265625</v>
      </c>
    </row>
    <row r="325" spans="1:14" x14ac:dyDescent="0.25">
      <c r="A325" s="38" t="s">
        <v>31</v>
      </c>
      <c r="B325">
        <v>41.015625</v>
      </c>
      <c r="C325">
        <v>141.70086713604721</v>
      </c>
      <c r="D325">
        <v>101.5625</v>
      </c>
      <c r="E325">
        <v>230.46875</v>
      </c>
    </row>
    <row r="326" spans="1:14" x14ac:dyDescent="0.25">
      <c r="A326" s="38" t="s">
        <v>27</v>
      </c>
      <c r="B326">
        <v>99.609375</v>
      </c>
      <c r="C326">
        <v>153.81533379591889</v>
      </c>
      <c r="D326">
        <v>125</v>
      </c>
      <c r="E326">
        <v>245.1171875</v>
      </c>
    </row>
    <row r="327" spans="1:14" x14ac:dyDescent="0.25">
      <c r="A327" s="38" t="s">
        <v>32</v>
      </c>
      <c r="B327">
        <v>22.4609375</v>
      </c>
      <c r="C327">
        <v>172.19134324264061</v>
      </c>
      <c r="D327">
        <v>148.4375</v>
      </c>
      <c r="E327">
        <v>283.203125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46.324424225210848</v>
      </c>
      <c r="D332">
        <v>23.4375</v>
      </c>
      <c r="E332">
        <v>50.78125</v>
      </c>
      <c r="J332" s="38" t="s">
        <v>15</v>
      </c>
      <c r="K332">
        <v>0.14285714285714279</v>
      </c>
      <c r="L332">
        <v>0.33544201563674692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70.175525352578617</v>
      </c>
      <c r="D333">
        <v>42.96875</v>
      </c>
      <c r="E333">
        <v>99.609375</v>
      </c>
      <c r="J333" s="38" t="s">
        <v>101</v>
      </c>
      <c r="K333">
        <v>0.14285714285714279</v>
      </c>
      <c r="L333">
        <v>0.25531925067853489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35.15625</v>
      </c>
      <c r="C334">
        <v>92.595949162231932</v>
      </c>
      <c r="D334">
        <v>72.265625</v>
      </c>
      <c r="E334">
        <v>127.9296875</v>
      </c>
    </row>
    <row r="335" spans="1:14" x14ac:dyDescent="0.25">
      <c r="A335" s="38" t="s">
        <v>29</v>
      </c>
      <c r="B335">
        <v>30.2734375</v>
      </c>
      <c r="C335">
        <v>58.105768241088533</v>
      </c>
      <c r="D335">
        <v>48.828125</v>
      </c>
      <c r="E335">
        <v>74.21875</v>
      </c>
    </row>
    <row r="336" spans="1:14" x14ac:dyDescent="0.25">
      <c r="A336" s="38" t="s">
        <v>24</v>
      </c>
      <c r="B336">
        <v>49.8046875</v>
      </c>
      <c r="C336">
        <v>77.901003699219373</v>
      </c>
      <c r="D336">
        <v>67.3828125</v>
      </c>
      <c r="E336">
        <v>104.4921875</v>
      </c>
    </row>
    <row r="337" spans="1:14" x14ac:dyDescent="0.25">
      <c r="A337" s="38" t="s">
        <v>31</v>
      </c>
      <c r="B337">
        <v>49.8046875</v>
      </c>
      <c r="C337">
        <v>89.791295044528184</v>
      </c>
      <c r="D337">
        <v>61.5234375</v>
      </c>
      <c r="E337">
        <v>131.8359375</v>
      </c>
    </row>
    <row r="338" spans="1:14" x14ac:dyDescent="0.25">
      <c r="A338" s="38" t="s">
        <v>27</v>
      </c>
      <c r="B338">
        <v>39.0625</v>
      </c>
      <c r="C338">
        <v>86.645606072468794</v>
      </c>
      <c r="D338">
        <v>65.4296875</v>
      </c>
      <c r="E338">
        <v>124.0234375</v>
      </c>
    </row>
    <row r="339" spans="1:14" x14ac:dyDescent="0.25">
      <c r="A339" s="38" t="s">
        <v>32</v>
      </c>
      <c r="B339">
        <v>49.8046875</v>
      </c>
      <c r="C339">
        <v>97.251195122058249</v>
      </c>
      <c r="D339">
        <v>73.2421875</v>
      </c>
      <c r="E339">
        <v>135.7421875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18.5546875</v>
      </c>
      <c r="C344">
        <v>42.288087061362262</v>
      </c>
      <c r="D344">
        <v>22.4609375</v>
      </c>
      <c r="E344">
        <v>41.015625</v>
      </c>
      <c r="J344" s="38" t="s">
        <v>15</v>
      </c>
      <c r="K344">
        <v>3.3333333333333333E-2</v>
      </c>
      <c r="L344">
        <v>0.94568157857981805</v>
      </c>
      <c r="M344">
        <v>6.6666666666666666E-2</v>
      </c>
      <c r="N344">
        <v>0.16666666666666671</v>
      </c>
    </row>
    <row r="345" spans="1:14" x14ac:dyDescent="0.25">
      <c r="A345" s="38" t="s">
        <v>28</v>
      </c>
      <c r="B345">
        <v>49.8046875</v>
      </c>
      <c r="C345">
        <v>65.356480859733324</v>
      </c>
      <c r="D345">
        <v>35.15625</v>
      </c>
      <c r="E345">
        <v>72.265625</v>
      </c>
      <c r="J345" s="38" t="s">
        <v>101</v>
      </c>
      <c r="K345">
        <v>3.3333333333333333E-2</v>
      </c>
      <c r="L345">
        <v>1.5440623197924961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49.8046875</v>
      </c>
      <c r="C346">
        <v>109.85290918308159</v>
      </c>
      <c r="D346">
        <v>83.0078125</v>
      </c>
      <c r="E346">
        <v>142.578125</v>
      </c>
    </row>
    <row r="347" spans="1:14" x14ac:dyDescent="0.25">
      <c r="A347" s="38" t="s">
        <v>29</v>
      </c>
      <c r="B347">
        <v>29.296875</v>
      </c>
      <c r="C347">
        <v>68.653849163860841</v>
      </c>
      <c r="D347">
        <v>48.828125</v>
      </c>
      <c r="E347">
        <v>91.796875</v>
      </c>
    </row>
    <row r="348" spans="1:14" x14ac:dyDescent="0.25">
      <c r="A348" s="38" t="s">
        <v>24</v>
      </c>
      <c r="B348">
        <v>49.8046875</v>
      </c>
      <c r="C348">
        <v>93.245484822600346</v>
      </c>
      <c r="D348">
        <v>85.9375</v>
      </c>
      <c r="E348">
        <v>109.375</v>
      </c>
    </row>
    <row r="349" spans="1:14" x14ac:dyDescent="0.25">
      <c r="A349" s="38" t="s">
        <v>31</v>
      </c>
      <c r="B349">
        <v>49.8046875</v>
      </c>
      <c r="C349">
        <v>102.27069599847501</v>
      </c>
      <c r="D349">
        <v>64.453125</v>
      </c>
      <c r="E349">
        <v>166.015625</v>
      </c>
    </row>
    <row r="350" spans="1:14" x14ac:dyDescent="0.25">
      <c r="A350" s="38" t="s">
        <v>27</v>
      </c>
      <c r="B350">
        <v>99.609375</v>
      </c>
      <c r="C350">
        <v>98.849078188790244</v>
      </c>
      <c r="D350">
        <v>99.609375</v>
      </c>
      <c r="E350">
        <v>101.5625</v>
      </c>
    </row>
    <row r="351" spans="1:14" x14ac:dyDescent="0.25">
      <c r="A351" s="38" t="s">
        <v>32</v>
      </c>
      <c r="B351">
        <v>42.96875</v>
      </c>
      <c r="C351">
        <v>115.2923581607981</v>
      </c>
      <c r="D351">
        <v>85.9375</v>
      </c>
      <c r="E351">
        <v>174.8046875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66.82160304096962</v>
      </c>
      <c r="D356">
        <v>28.3203125</v>
      </c>
      <c r="E356">
        <v>117.1875</v>
      </c>
      <c r="J356" s="38" t="s">
        <v>15</v>
      </c>
      <c r="K356">
        <v>3.3333333333333333E-2</v>
      </c>
      <c r="L356">
        <v>0.54523246035200534</v>
      </c>
      <c r="M356">
        <v>6.6666666666666666E-2</v>
      </c>
      <c r="N356">
        <v>0.66666666666666663</v>
      </c>
    </row>
    <row r="357" spans="1:14" x14ac:dyDescent="0.25">
      <c r="A357" s="38" t="s">
        <v>28</v>
      </c>
      <c r="B357">
        <v>21.484375</v>
      </c>
      <c r="C357">
        <v>84.142150766578965</v>
      </c>
      <c r="D357">
        <v>35.15625</v>
      </c>
      <c r="E357">
        <v>124.0234375</v>
      </c>
      <c r="J357" s="38" t="s">
        <v>101</v>
      </c>
      <c r="K357">
        <v>3.3333333333333333E-2</v>
      </c>
      <c r="L357">
        <v>1.4001932437701541</v>
      </c>
      <c r="M357">
        <v>1.2666666666666671</v>
      </c>
      <c r="N357">
        <v>2.2000000000000002</v>
      </c>
    </row>
    <row r="358" spans="1:14" x14ac:dyDescent="0.25">
      <c r="A358" s="38" t="s">
        <v>21</v>
      </c>
      <c r="B358">
        <v>46.875</v>
      </c>
      <c r="C358">
        <v>71.311402639277375</v>
      </c>
      <c r="D358">
        <v>54.6875</v>
      </c>
      <c r="E358">
        <v>99.609375</v>
      </c>
    </row>
    <row r="359" spans="1:14" x14ac:dyDescent="0.25">
      <c r="A359" s="38" t="s">
        <v>29</v>
      </c>
      <c r="B359">
        <v>57.6171875</v>
      </c>
      <c r="C359">
        <v>109.0919085632311</v>
      </c>
      <c r="D359">
        <v>83.0078125</v>
      </c>
      <c r="E359">
        <v>166.015625</v>
      </c>
    </row>
    <row r="360" spans="1:14" x14ac:dyDescent="0.25">
      <c r="A360" s="38" t="s">
        <v>24</v>
      </c>
      <c r="B360">
        <v>99.609375</v>
      </c>
      <c r="C360">
        <v>182.90675606777901</v>
      </c>
      <c r="D360">
        <v>134.765625</v>
      </c>
      <c r="E360">
        <v>312.5</v>
      </c>
    </row>
    <row r="361" spans="1:14" x14ac:dyDescent="0.25">
      <c r="A361" s="38" t="s">
        <v>31</v>
      </c>
      <c r="B361">
        <v>38.0859375</v>
      </c>
      <c r="C361">
        <v>69.000720106628492</v>
      </c>
      <c r="D361">
        <v>46.875</v>
      </c>
      <c r="E361">
        <v>92.7734375</v>
      </c>
    </row>
    <row r="362" spans="1:14" x14ac:dyDescent="0.25">
      <c r="A362" s="38" t="s">
        <v>27</v>
      </c>
      <c r="B362">
        <v>99.609375</v>
      </c>
      <c r="C362">
        <v>106.1199027129696</v>
      </c>
      <c r="D362">
        <v>73.2421875</v>
      </c>
      <c r="E362">
        <v>170.8984375</v>
      </c>
    </row>
    <row r="363" spans="1:14" x14ac:dyDescent="0.25">
      <c r="A363" s="38" t="s">
        <v>32</v>
      </c>
      <c r="B363">
        <v>58.59375</v>
      </c>
      <c r="C363">
        <v>103.6414337688383</v>
      </c>
      <c r="D363">
        <v>82.03125</v>
      </c>
      <c r="E363">
        <v>149.4140625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3.4622398687674081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3.518868587880509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3.9246428548746342</v>
      </c>
      <c r="D394">
        <v>1.953125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3.7857119486418491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0.9765625</v>
      </c>
      <c r="C396">
        <v>3.7012860890006358</v>
      </c>
      <c r="D396">
        <v>2.9296875</v>
      </c>
      <c r="E396">
        <v>4.8828125</v>
      </c>
    </row>
    <row r="397" spans="1:5" x14ac:dyDescent="0.25">
      <c r="A397" s="38" t="s">
        <v>31</v>
      </c>
      <c r="B397">
        <v>0.9765625</v>
      </c>
      <c r="C397">
        <v>5.0062903218784189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3.7315596959125719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5.8189889328117959</v>
      </c>
      <c r="D399">
        <v>3.90625</v>
      </c>
      <c r="E399">
        <v>6.8359375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59.830211951982577</v>
      </c>
      <c r="L409" s="40" t="s">
        <v>134</v>
      </c>
      <c r="M409">
        <v>0.96604575722733443</v>
      </c>
      <c r="N409">
        <v>0.90100495403535352</v>
      </c>
      <c r="O409">
        <v>0.82376435001144788</v>
      </c>
      <c r="P409">
        <v>0.84613482797099482</v>
      </c>
      <c r="Q409">
        <v>0.88768344057832627</v>
      </c>
      <c r="R409">
        <v>0.65437210148286273</v>
      </c>
      <c r="S409">
        <v>0.82422977588013824</v>
      </c>
      <c r="T409">
        <v>0.65394476973917448</v>
      </c>
    </row>
    <row r="410" spans="1:20" x14ac:dyDescent="0.25">
      <c r="A410" s="39" t="s">
        <v>134</v>
      </c>
      <c r="B410">
        <v>2.6918598399161051</v>
      </c>
      <c r="C410">
        <v>0.6227493738076616</v>
      </c>
      <c r="D410">
        <v>3.5879893172470378</v>
      </c>
      <c r="E410">
        <v>-0.66812635698222289</v>
      </c>
      <c r="G410" s="39" t="s">
        <v>135</v>
      </c>
      <c r="H410">
        <v>98.382465592278706</v>
      </c>
      <c r="L410" s="40" t="s">
        <v>135</v>
      </c>
      <c r="M410">
        <v>0.92158573260275811</v>
      </c>
      <c r="N410">
        <v>0.89642222530583271</v>
      </c>
      <c r="O410">
        <v>0.63357032949469716</v>
      </c>
      <c r="P410">
        <v>0.92371155752515177</v>
      </c>
      <c r="Q410">
        <v>0.9134720119701123</v>
      </c>
      <c r="R410">
        <v>0.6138172773439764</v>
      </c>
      <c r="S410">
        <v>0.71670913101887479</v>
      </c>
      <c r="T410">
        <v>0.59254898617871254</v>
      </c>
    </row>
    <row r="411" spans="1:20" x14ac:dyDescent="0.25">
      <c r="A411" s="39" t="s">
        <v>135</v>
      </c>
      <c r="B411">
        <v>3.6468758898568021</v>
      </c>
      <c r="C411">
        <v>0.71561018110304719</v>
      </c>
      <c r="D411">
        <v>2.4135937385632609</v>
      </c>
      <c r="E411">
        <v>0.3908790557684646</v>
      </c>
      <c r="G411" s="39" t="s">
        <v>136</v>
      </c>
      <c r="H411">
        <v>72.610467547545085</v>
      </c>
      <c r="L411" s="40" t="s">
        <v>136</v>
      </c>
      <c r="M411">
        <v>0.92759301740100752</v>
      </c>
      <c r="N411">
        <v>0.97459316137988372</v>
      </c>
      <c r="O411">
        <v>0.62180609681333632</v>
      </c>
      <c r="P411">
        <v>0.90450415488077129</v>
      </c>
      <c r="Q411">
        <v>0.90637845316545695</v>
      </c>
      <c r="R411">
        <v>0.59758932791612263</v>
      </c>
      <c r="S411">
        <v>0.78951708546653077</v>
      </c>
      <c r="T411">
        <v>0.66087394299709967</v>
      </c>
    </row>
    <row r="412" spans="1:20" x14ac:dyDescent="0.25">
      <c r="A412" s="39" t="s">
        <v>136</v>
      </c>
      <c r="B412">
        <v>2.1671558314288109</v>
      </c>
      <c r="C412">
        <v>-0.90850676100291095</v>
      </c>
      <c r="D412">
        <v>3.7080109145470059</v>
      </c>
      <c r="E412">
        <v>0.41232838126818611</v>
      </c>
      <c r="G412" s="39" t="s">
        <v>137</v>
      </c>
      <c r="H412">
        <v>83.590545951048142</v>
      </c>
      <c r="L412" s="40" t="s">
        <v>137</v>
      </c>
      <c r="M412">
        <v>0.97029344370983261</v>
      </c>
      <c r="N412">
        <v>0.95405616889060518</v>
      </c>
      <c r="O412">
        <v>0.60456621644579245</v>
      </c>
      <c r="P412">
        <v>0.87262335945905189</v>
      </c>
      <c r="Q412">
        <v>0.92574883877408787</v>
      </c>
      <c r="R412">
        <v>0.57410932777192802</v>
      </c>
      <c r="S412">
        <v>0.83228940334614232</v>
      </c>
      <c r="T412">
        <v>0.60649263556915578</v>
      </c>
    </row>
    <row r="413" spans="1:20" x14ac:dyDescent="0.25">
      <c r="A413" s="39" t="s">
        <v>137</v>
      </c>
      <c r="B413">
        <v>2.5636271991329989</v>
      </c>
      <c r="C413">
        <v>2.6188639216927372E-2</v>
      </c>
      <c r="D413">
        <v>3.5746421023689119</v>
      </c>
      <c r="E413">
        <v>0.34013370530669662</v>
      </c>
      <c r="G413" s="39" t="s">
        <v>138</v>
      </c>
      <c r="H413">
        <v>44.3622010769257</v>
      </c>
      <c r="L413" s="40" t="s">
        <v>138</v>
      </c>
      <c r="M413">
        <v>0.91248125616162012</v>
      </c>
      <c r="N413">
        <v>0.95440505596191616</v>
      </c>
      <c r="O413">
        <v>0.61339691537900409</v>
      </c>
      <c r="P413">
        <v>0.89925346846767629</v>
      </c>
      <c r="Q413">
        <v>0.91753717759450515</v>
      </c>
      <c r="R413">
        <v>0.74610121244125172</v>
      </c>
      <c r="S413">
        <v>0.77914293259097767</v>
      </c>
      <c r="T413">
        <v>0.66151522715782485</v>
      </c>
    </row>
    <row r="414" spans="1:20" x14ac:dyDescent="0.25">
      <c r="A414" s="39" t="s">
        <v>138</v>
      </c>
      <c r="B414">
        <v>2.9414343960488338</v>
      </c>
      <c r="C414">
        <v>1.590280232070606</v>
      </c>
      <c r="D414">
        <v>3.720965228589741</v>
      </c>
      <c r="E414">
        <v>-2.4345982181602328</v>
      </c>
      <c r="G414" s="39" t="s">
        <v>139</v>
      </c>
      <c r="H414">
        <v>71.536309370141794</v>
      </c>
      <c r="L414" s="40" t="s">
        <v>139</v>
      </c>
      <c r="M414">
        <v>0.96608364620289366</v>
      </c>
      <c r="N414">
        <v>0.99461369765404883</v>
      </c>
      <c r="O414">
        <v>0.63921433431989338</v>
      </c>
      <c r="P414">
        <v>0.85270118287108077</v>
      </c>
      <c r="Q414">
        <v>0.93822241157332298</v>
      </c>
      <c r="R414">
        <v>0.65466164676575189</v>
      </c>
      <c r="S414">
        <v>0.92420427839234498</v>
      </c>
      <c r="T414">
        <v>0.77914973010251609</v>
      </c>
    </row>
    <row r="415" spans="1:20" x14ac:dyDescent="0.25">
      <c r="A415" s="39" t="s">
        <v>139</v>
      </c>
      <c r="B415">
        <v>2.94440802723663</v>
      </c>
      <c r="C415">
        <v>-0.4900468816156599</v>
      </c>
      <c r="D415">
        <v>4.2146215389232111</v>
      </c>
      <c r="E415">
        <v>1.7513521960640539</v>
      </c>
      <c r="G415" s="39" t="s">
        <v>140</v>
      </c>
      <c r="H415">
        <v>106.53728761874611</v>
      </c>
      <c r="L415" s="40" t="s">
        <v>140</v>
      </c>
      <c r="M415">
        <v>0.95375423559794559</v>
      </c>
      <c r="N415">
        <v>0.9059610216036762</v>
      </c>
      <c r="O415">
        <v>0.63285000672692027</v>
      </c>
      <c r="P415">
        <v>0.90993323741716448</v>
      </c>
      <c r="Q415">
        <v>0.93904119906006811</v>
      </c>
      <c r="R415">
        <v>0.7093883256014073</v>
      </c>
      <c r="S415">
        <v>0.99481225483120761</v>
      </c>
      <c r="T415">
        <v>0.67515262418777511</v>
      </c>
    </row>
    <row r="416" spans="1:20" x14ac:dyDescent="0.25">
      <c r="A416" s="39" t="s">
        <v>140</v>
      </c>
      <c r="B416">
        <v>3.1718932663537802</v>
      </c>
      <c r="C416">
        <v>-2.346822484387439</v>
      </c>
      <c r="D416">
        <v>3.4714416264230898</v>
      </c>
      <c r="E416">
        <v>1.7994200698191809</v>
      </c>
      <c r="G416" s="39" t="s">
        <v>141</v>
      </c>
      <c r="H416">
        <v>55.717258811092989</v>
      </c>
      <c r="L416" s="40" t="s">
        <v>141</v>
      </c>
      <c r="M416">
        <v>0.92879138915466475</v>
      </c>
      <c r="N416">
        <v>0.9623276622098722</v>
      </c>
      <c r="O416">
        <v>0.54832287775612776</v>
      </c>
      <c r="P416">
        <v>0.8459773864986605</v>
      </c>
      <c r="Q416">
        <v>0.96666605800691718</v>
      </c>
      <c r="R416">
        <v>0.73426092637479612</v>
      </c>
      <c r="S416">
        <v>0.85493432316270879</v>
      </c>
      <c r="T416">
        <v>0.64661984923802107</v>
      </c>
    </row>
    <row r="417" spans="1:20" x14ac:dyDescent="0.25">
      <c r="A417" s="39" t="s">
        <v>141</v>
      </c>
      <c r="B417">
        <v>1.8010561835452259</v>
      </c>
      <c r="C417">
        <v>-0.25246960310180411</v>
      </c>
      <c r="D417">
        <v>3.7157381306400641</v>
      </c>
      <c r="E417">
        <v>-1.4704891734416361</v>
      </c>
      <c r="G417" s="39" t="s">
        <v>142</v>
      </c>
      <c r="H417">
        <v>93.661159064460477</v>
      </c>
      <c r="L417" s="40" t="s">
        <v>142</v>
      </c>
      <c r="M417">
        <v>0.96057348399260323</v>
      </c>
      <c r="N417">
        <v>0.98875793424610048</v>
      </c>
      <c r="O417">
        <v>0.64859116743613554</v>
      </c>
      <c r="P417">
        <v>1</v>
      </c>
      <c r="Q417">
        <v>1</v>
      </c>
      <c r="R417">
        <v>0.7244090552887309</v>
      </c>
      <c r="S417">
        <v>1</v>
      </c>
      <c r="T417">
        <v>0.8264433212574579</v>
      </c>
    </row>
    <row r="418" spans="1:20" x14ac:dyDescent="0.25">
      <c r="A418" s="39" t="s">
        <v>142</v>
      </c>
      <c r="B418">
        <v>3.5909530980478781</v>
      </c>
      <c r="C418">
        <v>-3.8377865124499428</v>
      </c>
      <c r="D418">
        <v>4.6598411093738434</v>
      </c>
      <c r="E418">
        <v>6.5939109312190878</v>
      </c>
      <c r="G418" s="39" t="s">
        <v>143</v>
      </c>
      <c r="H418">
        <v>126.9730714143321</v>
      </c>
      <c r="L418" s="40" t="s">
        <v>143</v>
      </c>
      <c r="M418">
        <v>0.92331238419448036</v>
      </c>
      <c r="N418">
        <v>1</v>
      </c>
      <c r="O418">
        <v>1</v>
      </c>
      <c r="P418">
        <v>0.95304810983958055</v>
      </c>
      <c r="Q418">
        <v>0.96077776577553442</v>
      </c>
      <c r="R418">
        <v>0.91921454719330953</v>
      </c>
      <c r="S418">
        <v>0.94746482326104675</v>
      </c>
      <c r="T418">
        <v>0.88342550109667628</v>
      </c>
    </row>
    <row r="419" spans="1:20" x14ac:dyDescent="0.25">
      <c r="A419" s="39" t="s">
        <v>143</v>
      </c>
      <c r="B419">
        <v>3.0851813155958121</v>
      </c>
      <c r="C419">
        <v>-0.33333216170399321</v>
      </c>
      <c r="D419">
        <v>4.5528375653281534</v>
      </c>
      <c r="E419">
        <v>1.0339943059871171</v>
      </c>
      <c r="G419" s="39" t="s">
        <v>144</v>
      </c>
      <c r="H419">
        <v>120.75221335551581</v>
      </c>
      <c r="L419" s="40" t="s">
        <v>144</v>
      </c>
      <c r="M419">
        <v>0.97150505685309607</v>
      </c>
      <c r="N419">
        <v>0.98366139411976272</v>
      </c>
      <c r="O419">
        <v>0.57790180118175938</v>
      </c>
      <c r="P419">
        <v>0.89627604850915232</v>
      </c>
      <c r="Q419">
        <v>0.93613771295137704</v>
      </c>
      <c r="R419">
        <v>0.90159340016406975</v>
      </c>
      <c r="S419">
        <v>0.97012047644337884</v>
      </c>
      <c r="T419">
        <v>0.94966437914604918</v>
      </c>
    </row>
    <row r="420" spans="1:20" x14ac:dyDescent="0.25">
      <c r="A420" s="39" t="s">
        <v>144</v>
      </c>
      <c r="B420">
        <v>2.6260589245923569</v>
      </c>
      <c r="C420">
        <v>4.1315073035596637</v>
      </c>
      <c r="D420">
        <v>4.4697004009229007</v>
      </c>
      <c r="E420">
        <v>-3.1966152450366438</v>
      </c>
      <c r="G420" s="39" t="s">
        <v>145</v>
      </c>
      <c r="H420">
        <v>151.8212812575874</v>
      </c>
      <c r="L420" s="40" t="s">
        <v>145</v>
      </c>
      <c r="M420">
        <v>1</v>
      </c>
      <c r="N420">
        <v>0.91293384261660371</v>
      </c>
      <c r="O420">
        <v>0.62040927235616194</v>
      </c>
      <c r="P420">
        <v>0.83345796899675939</v>
      </c>
      <c r="Q420">
        <v>0.91825124216435572</v>
      </c>
      <c r="R420">
        <v>1</v>
      </c>
      <c r="S420">
        <v>0.96301600419582944</v>
      </c>
      <c r="T420">
        <v>1</v>
      </c>
    </row>
    <row r="421" spans="1:20" x14ac:dyDescent="0.25">
      <c r="A421" s="39" t="s">
        <v>145</v>
      </c>
      <c r="B421">
        <v>2.875119486709877</v>
      </c>
      <c r="C421">
        <v>-2.149214311859049</v>
      </c>
      <c r="D421">
        <v>6.4506844282374649</v>
      </c>
      <c r="E421">
        <v>1.688808491307124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38.499247249223217</v>
      </c>
      <c r="L432" s="40" t="s">
        <v>148</v>
      </c>
      <c r="M432">
        <v>1</v>
      </c>
      <c r="N432">
        <v>1</v>
      </c>
      <c r="O432">
        <v>0.53129169928941533</v>
      </c>
      <c r="P432">
        <v>0.2953042147800643</v>
      </c>
      <c r="Q432">
        <v>0.64132017506995997</v>
      </c>
      <c r="R432">
        <v>0.40075890460638941</v>
      </c>
      <c r="S432">
        <v>0.56078806179914009</v>
      </c>
      <c r="T432">
        <v>0.33573766900425939</v>
      </c>
    </row>
    <row r="433" spans="1:20" x14ac:dyDescent="0.25">
      <c r="A433" s="39" t="s">
        <v>134</v>
      </c>
      <c r="B433">
        <v>1.4987903528785731</v>
      </c>
      <c r="C433">
        <v>0.76419901817626046</v>
      </c>
      <c r="D433">
        <v>3.3417028412059691</v>
      </c>
      <c r="E433">
        <v>-0.22161013846903441</v>
      </c>
      <c r="G433" s="39" t="s">
        <v>135</v>
      </c>
      <c r="H433">
        <v>45.378808244447022</v>
      </c>
      <c r="L433" s="40" t="s">
        <v>149</v>
      </c>
      <c r="M433">
        <v>0.71534982450490325</v>
      </c>
      <c r="N433">
        <v>0.67062514091139824</v>
      </c>
      <c r="O433">
        <v>0.65281393386433406</v>
      </c>
      <c r="P433">
        <v>0.30183017100151399</v>
      </c>
      <c r="Q433">
        <v>0.65675195922683294</v>
      </c>
      <c r="R433">
        <v>0.22198988645526069</v>
      </c>
      <c r="S433">
        <v>0.49749776990198591</v>
      </c>
      <c r="T433">
        <v>0.29322785063952772</v>
      </c>
    </row>
    <row r="434" spans="1:20" x14ac:dyDescent="0.25">
      <c r="A434" s="39" t="s">
        <v>135</v>
      </c>
      <c r="B434">
        <v>2.9476021318986838</v>
      </c>
      <c r="C434">
        <v>-1.8642307802061959</v>
      </c>
      <c r="D434">
        <v>4.3113745653445168</v>
      </c>
      <c r="E434">
        <v>2.5656304528432798</v>
      </c>
      <c r="G434" s="39" t="s">
        <v>136</v>
      </c>
      <c r="H434">
        <v>34.394536618590621</v>
      </c>
      <c r="L434" s="40" t="s">
        <v>150</v>
      </c>
      <c r="M434">
        <v>0.5993637071990251</v>
      </c>
      <c r="N434">
        <v>0.89036769337399713</v>
      </c>
      <c r="O434">
        <v>0.9391305205104582</v>
      </c>
      <c r="P434">
        <v>1</v>
      </c>
      <c r="Q434">
        <v>0.79227647857845851</v>
      </c>
      <c r="R434">
        <v>1</v>
      </c>
      <c r="S434">
        <v>1</v>
      </c>
      <c r="T434">
        <v>0.99999999999999989</v>
      </c>
    </row>
    <row r="435" spans="1:20" x14ac:dyDescent="0.25">
      <c r="A435" s="39" t="s">
        <v>136</v>
      </c>
      <c r="B435">
        <v>0.88576225416817633</v>
      </c>
      <c r="C435">
        <v>-0.70243007357119691</v>
      </c>
      <c r="D435">
        <v>3.6138289777921528</v>
      </c>
      <c r="E435">
        <v>5.3625886288835067</v>
      </c>
      <c r="G435" s="39" t="s">
        <v>137</v>
      </c>
      <c r="H435">
        <v>24.66665803714281</v>
      </c>
      <c r="L435" s="40" t="s">
        <v>151</v>
      </c>
      <c r="M435">
        <v>0.56400103085938103</v>
      </c>
      <c r="N435">
        <v>0.90396398031525915</v>
      </c>
      <c r="O435">
        <v>1</v>
      </c>
      <c r="P435">
        <v>0.65228525512451074</v>
      </c>
      <c r="Q435">
        <v>1</v>
      </c>
      <c r="R435">
        <v>0.75189949220435892</v>
      </c>
      <c r="S435">
        <v>0.90329774073058866</v>
      </c>
      <c r="T435">
        <v>0.89005972461704552</v>
      </c>
    </row>
    <row r="436" spans="1:20" x14ac:dyDescent="0.25">
      <c r="A436" s="39" t="s">
        <v>137</v>
      </c>
      <c r="B436">
        <v>1.933636167810753</v>
      </c>
      <c r="C436">
        <v>6.1865726446014187E-2</v>
      </c>
      <c r="D436">
        <v>3.9938518171727302</v>
      </c>
      <c r="E436">
        <v>-0.99541784919249554</v>
      </c>
      <c r="G436" s="39" t="s">
        <v>138</v>
      </c>
      <c r="H436">
        <v>30.438578195965949</v>
      </c>
      <c r="L436" s="40" t="s">
        <v>152</v>
      </c>
      <c r="M436">
        <v>0.59919917989831539</v>
      </c>
      <c r="N436">
        <v>0.75964860372506149</v>
      </c>
      <c r="O436">
        <v>0.86219154368625173</v>
      </c>
      <c r="P436">
        <v>0.19994801162687001</v>
      </c>
      <c r="Q436">
        <v>0.98779657325930981</v>
      </c>
      <c r="R436">
        <v>0.69307297595413853</v>
      </c>
      <c r="S436">
        <v>0.79800106573621887</v>
      </c>
      <c r="T436">
        <v>0.87401880310504476</v>
      </c>
    </row>
    <row r="437" spans="1:20" x14ac:dyDescent="0.25">
      <c r="A437" s="39" t="s">
        <v>138</v>
      </c>
      <c r="B437">
        <v>2.9315390051204342</v>
      </c>
      <c r="C437">
        <v>2.9382244345908979</v>
      </c>
      <c r="D437">
        <v>4.5421149522971556</v>
      </c>
      <c r="E437">
        <v>-4.2986109405841297</v>
      </c>
      <c r="G437" s="39" t="s">
        <v>139</v>
      </c>
      <c r="H437">
        <v>10.938929353665049</v>
      </c>
      <c r="L437" s="40" t="s">
        <v>153</v>
      </c>
      <c r="M437">
        <v>0.69868332991016202</v>
      </c>
      <c r="N437">
        <v>0.68311591289269802</v>
      </c>
      <c r="O437">
        <v>0.90349943575712532</v>
      </c>
      <c r="P437">
        <v>0.21775968028939471</v>
      </c>
      <c r="Q437">
        <v>0.88013834848054728</v>
      </c>
      <c r="R437">
        <v>0.48518402122300869</v>
      </c>
      <c r="S437">
        <v>0.34264655248366932</v>
      </c>
      <c r="T437">
        <v>0.43637321087359349</v>
      </c>
    </row>
    <row r="438" spans="1:20" x14ac:dyDescent="0.25">
      <c r="A438" s="39" t="s">
        <v>139</v>
      </c>
      <c r="B438">
        <v>0.8350726207471828</v>
      </c>
      <c r="C438">
        <v>4.177848900149779E-2</v>
      </c>
      <c r="D438">
        <v>1.6493844301635221</v>
      </c>
      <c r="E438">
        <v>5.1413169497332538E-2</v>
      </c>
      <c r="G438" s="39" t="s">
        <v>140</v>
      </c>
      <c r="H438">
        <v>24.264241623848061</v>
      </c>
      <c r="L438" s="40" t="s">
        <v>154</v>
      </c>
      <c r="M438">
        <v>0.48683921128721619</v>
      </c>
      <c r="N438">
        <v>0.70711456522238647</v>
      </c>
      <c r="O438">
        <v>0.6318499840138635</v>
      </c>
      <c r="P438">
        <v>0.19892647253638929</v>
      </c>
      <c r="Q438">
        <v>0.66076071917040347</v>
      </c>
      <c r="R438">
        <v>0.21482576181021909</v>
      </c>
      <c r="S438">
        <v>0.33399989363861582</v>
      </c>
      <c r="T438">
        <v>0.42171394869174722</v>
      </c>
    </row>
    <row r="439" spans="1:20" x14ac:dyDescent="0.25">
      <c r="A439" s="39" t="s">
        <v>140</v>
      </c>
      <c r="B439">
        <v>2.1908209589181342</v>
      </c>
      <c r="C439">
        <v>-1.030157541047626</v>
      </c>
      <c r="D439">
        <v>2.367056210007803</v>
      </c>
      <c r="E439">
        <v>0.45567684665802372</v>
      </c>
      <c r="G439" s="39" t="s">
        <v>141</v>
      </c>
      <c r="H439">
        <v>37.304855538345663</v>
      </c>
    </row>
    <row r="440" spans="1:20" x14ac:dyDescent="0.25">
      <c r="A440" s="39" t="s">
        <v>141</v>
      </c>
      <c r="B440">
        <v>1.603542139078878</v>
      </c>
      <c r="C440">
        <v>-0.50334035771850116</v>
      </c>
      <c r="D440">
        <v>3.6191528179939292</v>
      </c>
      <c r="E440">
        <v>4.4800695291687651</v>
      </c>
      <c r="G440" s="39" t="s">
        <v>142</v>
      </c>
      <c r="H440">
        <v>73.036619239748788</v>
      </c>
    </row>
    <row r="441" spans="1:20" x14ac:dyDescent="0.25">
      <c r="A441" s="39" t="s">
        <v>142</v>
      </c>
      <c r="B441">
        <v>3.7588522795005761</v>
      </c>
      <c r="C441">
        <v>1.659690199899676</v>
      </c>
      <c r="D441">
        <v>7.2334511038904132</v>
      </c>
      <c r="E441">
        <v>-0.58704513941830738</v>
      </c>
      <c r="G441" s="39" t="s">
        <v>143</v>
      </c>
      <c r="H441">
        <v>51.922618827099242</v>
      </c>
    </row>
    <row r="442" spans="1:20" x14ac:dyDescent="0.25">
      <c r="A442" s="39" t="s">
        <v>143</v>
      </c>
      <c r="B442">
        <v>2.2350924614027758</v>
      </c>
      <c r="C442">
        <v>2.7023201898281508</v>
      </c>
      <c r="D442">
        <v>4.5526332476579059</v>
      </c>
      <c r="E442">
        <v>-5.8978005245088791</v>
      </c>
      <c r="G442" s="39" t="s">
        <v>144</v>
      </c>
      <c r="H442">
        <v>9.979178644362678</v>
      </c>
    </row>
    <row r="443" spans="1:20" x14ac:dyDescent="0.25">
      <c r="A443" s="39" t="s">
        <v>144</v>
      </c>
      <c r="B443">
        <v>0.99465133477017942</v>
      </c>
      <c r="C443">
        <v>0.18153759045101581</v>
      </c>
      <c r="D443">
        <v>1.0330705534737299</v>
      </c>
      <c r="E443">
        <v>-0.16729339679034769</v>
      </c>
      <c r="G443" s="39" t="s">
        <v>145</v>
      </c>
      <c r="H443">
        <v>4.538358328542472</v>
      </c>
    </row>
    <row r="444" spans="1:20" x14ac:dyDescent="0.25">
      <c r="A444" s="39" t="s">
        <v>145</v>
      </c>
      <c r="B444">
        <v>0.74654450879742185</v>
      </c>
      <c r="C444">
        <v>0.32056348345145702</v>
      </c>
      <c r="D444">
        <v>0.98662862524654249</v>
      </c>
      <c r="E444">
        <v>-7.7122315390563259E-2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268.47917230018408</v>
      </c>
      <c r="L455" s="40" t="s">
        <v>148</v>
      </c>
      <c r="M455">
        <v>1</v>
      </c>
      <c r="N455">
        <v>0.78161276109019551</v>
      </c>
      <c r="O455">
        <v>0.35631575432019003</v>
      </c>
      <c r="P455">
        <v>0.62219831786604352</v>
      </c>
      <c r="Q455">
        <v>0.62447167956484406</v>
      </c>
      <c r="R455">
        <v>0.62024498090422231</v>
      </c>
      <c r="S455">
        <v>0.30393954173430909</v>
      </c>
      <c r="T455">
        <v>1</v>
      </c>
    </row>
    <row r="456" spans="1:20" x14ac:dyDescent="0.25">
      <c r="A456" s="39" t="s">
        <v>148</v>
      </c>
      <c r="B456">
        <v>10.81622545031038</v>
      </c>
      <c r="C456">
        <v>-15.195285295110001</v>
      </c>
      <c r="D456">
        <v>19.85855493655556</v>
      </c>
      <c r="E456">
        <v>31.28757251848895</v>
      </c>
      <c r="G456" s="39" t="s">
        <v>149</v>
      </c>
      <c r="H456">
        <v>312.3350882664983</v>
      </c>
      <c r="L456" s="40" t="s">
        <v>149</v>
      </c>
      <c r="M456">
        <v>0.90132146195052698</v>
      </c>
      <c r="N456">
        <v>1</v>
      </c>
      <c r="O456">
        <v>0.54748867317489081</v>
      </c>
      <c r="P456">
        <v>1</v>
      </c>
      <c r="Q456">
        <v>0.89256441141699217</v>
      </c>
      <c r="R456">
        <v>1</v>
      </c>
      <c r="S456">
        <v>1</v>
      </c>
      <c r="T456">
        <v>0.59324098049668017</v>
      </c>
    </row>
    <row r="457" spans="1:20" x14ac:dyDescent="0.25">
      <c r="A457" s="39" t="s">
        <v>149</v>
      </c>
      <c r="B457">
        <v>14.64770201007051</v>
      </c>
      <c r="C457">
        <v>-20.215652130498139</v>
      </c>
      <c r="D457">
        <v>22.989414931203349</v>
      </c>
      <c r="E457">
        <v>28.865207939165689</v>
      </c>
      <c r="G457" s="39" t="s">
        <v>150</v>
      </c>
      <c r="H457">
        <v>254.56905732906631</v>
      </c>
      <c r="L457" s="40" t="s">
        <v>150</v>
      </c>
      <c r="M457">
        <v>0.83992059131834995</v>
      </c>
      <c r="N457">
        <v>0.97421281272320692</v>
      </c>
      <c r="O457">
        <v>1</v>
      </c>
      <c r="P457">
        <v>0.33261695960298743</v>
      </c>
      <c r="Q457">
        <v>1</v>
      </c>
      <c r="R457">
        <v>0.78988329592842632</v>
      </c>
      <c r="S457">
        <v>0.55332354667643213</v>
      </c>
      <c r="T457">
        <v>0.85521208309014052</v>
      </c>
    </row>
    <row r="458" spans="1:20" x14ac:dyDescent="0.25">
      <c r="A458" s="39" t="s">
        <v>150</v>
      </c>
      <c r="B458">
        <v>3.833611882534564</v>
      </c>
      <c r="C458">
        <v>-15.459144962498479</v>
      </c>
      <c r="D458">
        <v>7.8434922080468947</v>
      </c>
      <c r="E458">
        <v>37.993645854922477</v>
      </c>
      <c r="G458" s="39" t="s">
        <v>151</v>
      </c>
      <c r="H458">
        <v>270.57767450134861</v>
      </c>
    </row>
    <row r="459" spans="1:20" x14ac:dyDescent="0.25">
      <c r="A459" s="39" t="s">
        <v>151</v>
      </c>
      <c r="B459">
        <v>5.2757175180064513</v>
      </c>
      <c r="C459">
        <v>-8.7740232579201809</v>
      </c>
      <c r="D459">
        <v>4.7911184047917743</v>
      </c>
      <c r="E459">
        <v>10.845021986729311</v>
      </c>
      <c r="G459" s="39" t="s">
        <v>152</v>
      </c>
      <c r="H459">
        <v>558.46080406031945</v>
      </c>
    </row>
    <row r="460" spans="1:20" x14ac:dyDescent="0.25">
      <c r="A460" s="39" t="s">
        <v>152</v>
      </c>
      <c r="B460">
        <v>22.354173761884368</v>
      </c>
      <c r="C460">
        <v>70.152226913789519</v>
      </c>
      <c r="D460">
        <v>33.582041841093087</v>
      </c>
      <c r="E460">
        <v>-113.8195587429546</v>
      </c>
      <c r="G460" s="39" t="s">
        <v>153</v>
      </c>
      <c r="H460">
        <v>17.07881433724754</v>
      </c>
    </row>
    <row r="461" spans="1:20" x14ac:dyDescent="0.25">
      <c r="A461" s="39" t="s">
        <v>153</v>
      </c>
      <c r="B461">
        <v>0.89119230127713156</v>
      </c>
      <c r="C461">
        <v>-1.515283903774203</v>
      </c>
      <c r="D461">
        <v>1.7583255628464021</v>
      </c>
      <c r="E461">
        <v>0.44250812930562278</v>
      </c>
      <c r="G461" s="39" t="s">
        <v>154</v>
      </c>
      <c r="H461">
        <v>9.1550289568613472</v>
      </c>
    </row>
    <row r="462" spans="1:20" x14ac:dyDescent="0.25">
      <c r="A462" s="39" t="s">
        <v>154</v>
      </c>
      <c r="B462">
        <v>2.6778599098687899</v>
      </c>
      <c r="C462">
        <v>7.1766490147569524</v>
      </c>
      <c r="D462">
        <v>2.1749660202350358</v>
      </c>
      <c r="E462">
        <v>-5.1500486407892758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491.79944820561923</v>
      </c>
      <c r="L478" s="40" t="s">
        <v>134</v>
      </c>
      <c r="M478">
        <v>0.86763240803023856</v>
      </c>
      <c r="N478">
        <v>0.9096466444432596</v>
      </c>
      <c r="O478">
        <v>0.83309530009226029</v>
      </c>
      <c r="P478">
        <v>0.91317463104007468</v>
      </c>
      <c r="Q478">
        <v>0.75493699054727137</v>
      </c>
      <c r="R478">
        <v>1</v>
      </c>
      <c r="S478">
        <v>0.2122728782504546</v>
      </c>
      <c r="T478">
        <v>0.71704363275044092</v>
      </c>
    </row>
    <row r="479" spans="1:20" x14ac:dyDescent="0.25">
      <c r="A479" s="39" t="s">
        <v>148</v>
      </c>
      <c r="B479">
        <v>25.33262728937234</v>
      </c>
      <c r="C479">
        <v>-69.460312112561326</v>
      </c>
      <c r="D479">
        <v>52.651133093238457</v>
      </c>
      <c r="E479">
        <v>147.55020393196841</v>
      </c>
      <c r="G479" s="39" t="s">
        <v>149</v>
      </c>
      <c r="H479">
        <v>219.97253515871139</v>
      </c>
      <c r="L479" s="40" t="s">
        <v>135</v>
      </c>
      <c r="M479">
        <v>0.86459031223543248</v>
      </c>
      <c r="N479">
        <v>0.92845686233369185</v>
      </c>
      <c r="O479">
        <v>0.79672747940597843</v>
      </c>
      <c r="P479">
        <v>0.84844390537850733</v>
      </c>
      <c r="Q479">
        <v>0.79468819621024911</v>
      </c>
      <c r="R479">
        <v>0.45219230947138161</v>
      </c>
      <c r="S479">
        <v>0.21888487315178501</v>
      </c>
      <c r="T479">
        <v>0.58751471542190625</v>
      </c>
    </row>
    <row r="480" spans="1:20" x14ac:dyDescent="0.25">
      <c r="A480" s="39" t="s">
        <v>149</v>
      </c>
      <c r="B480">
        <v>6.8689942096241889</v>
      </c>
      <c r="C480">
        <v>7.4432369190471839</v>
      </c>
      <c r="D480">
        <v>10.802153523093329</v>
      </c>
      <c r="E480">
        <v>2.4625196321179059</v>
      </c>
      <c r="G480" s="39" t="s">
        <v>150</v>
      </c>
      <c r="H480">
        <v>828.98360431709443</v>
      </c>
      <c r="L480" s="40" t="s">
        <v>136</v>
      </c>
      <c r="M480">
        <v>0.89464876585743058</v>
      </c>
      <c r="N480">
        <v>0.93615377410460821</v>
      </c>
      <c r="O480">
        <v>0.72826235370490178</v>
      </c>
      <c r="P480">
        <v>0.83142857623513999</v>
      </c>
      <c r="Q480">
        <v>0.75755970563287034</v>
      </c>
      <c r="R480">
        <v>0.50669855379037554</v>
      </c>
      <c r="S480">
        <v>0.19985629173941749</v>
      </c>
      <c r="T480">
        <v>0.56615603909097223</v>
      </c>
    </row>
    <row r="481" spans="1:20" x14ac:dyDescent="0.25">
      <c r="A481" s="39" t="s">
        <v>150</v>
      </c>
      <c r="B481">
        <v>19.782162488119571</v>
      </c>
      <c r="C481">
        <v>47.812981824218539</v>
      </c>
      <c r="D481">
        <v>49.404627745268101</v>
      </c>
      <c r="E481">
        <v>-136.89501536660251</v>
      </c>
      <c r="L481" s="40" t="s">
        <v>137</v>
      </c>
      <c r="M481">
        <v>0.86457696359635539</v>
      </c>
      <c r="N481">
        <v>0.91011856268375035</v>
      </c>
      <c r="O481">
        <v>1</v>
      </c>
      <c r="P481">
        <v>1</v>
      </c>
      <c r="Q481">
        <v>1</v>
      </c>
      <c r="R481">
        <v>0.77156404003652557</v>
      </c>
      <c r="S481">
        <v>0.32423376051240171</v>
      </c>
      <c r="T481">
        <v>0.87029654553842373</v>
      </c>
    </row>
    <row r="482" spans="1:20" x14ac:dyDescent="0.25">
      <c r="L482" s="40" t="s">
        <v>138</v>
      </c>
      <c r="M482">
        <v>0.89527640213218174</v>
      </c>
      <c r="N482">
        <v>0.92008940169319031</v>
      </c>
      <c r="O482">
        <v>0.89813119803697994</v>
      </c>
      <c r="P482">
        <v>0.75858784193008533</v>
      </c>
      <c r="Q482">
        <v>0.74241443304814192</v>
      </c>
      <c r="R482">
        <v>0.42712435964901507</v>
      </c>
      <c r="S482">
        <v>0.22108207638645291</v>
      </c>
      <c r="T482">
        <v>0.74984391332934763</v>
      </c>
    </row>
    <row r="483" spans="1:20" x14ac:dyDescent="0.25">
      <c r="L483" s="40" t="s">
        <v>139</v>
      </c>
      <c r="M483">
        <v>0.8831963968879083</v>
      </c>
      <c r="N483">
        <v>0.90722998031116875</v>
      </c>
      <c r="O483">
        <v>0.70080863655308834</v>
      </c>
      <c r="P483">
        <v>0.62022345693596515</v>
      </c>
      <c r="Q483">
        <v>0.70229235773680143</v>
      </c>
      <c r="R483">
        <v>0.27701784047332451</v>
      </c>
      <c r="S483">
        <v>0.145041504502186</v>
      </c>
      <c r="T483">
        <v>0.42221455884809322</v>
      </c>
    </row>
    <row r="484" spans="1:20" x14ac:dyDescent="0.25">
      <c r="L484" s="40" t="s">
        <v>140</v>
      </c>
      <c r="M484">
        <v>0.96838703798165782</v>
      </c>
      <c r="N484">
        <v>0.87431805203776558</v>
      </c>
      <c r="O484">
        <v>0.67129362882668064</v>
      </c>
      <c r="P484">
        <v>0.68138040366301178</v>
      </c>
      <c r="Q484">
        <v>0.66745810819832019</v>
      </c>
      <c r="R484">
        <v>0.24487882129724309</v>
      </c>
      <c r="S484">
        <v>0.18888480698812229</v>
      </c>
      <c r="T484">
        <v>0.54945028536268137</v>
      </c>
    </row>
    <row r="485" spans="1:20" x14ac:dyDescent="0.25">
      <c r="L485" s="40" t="s">
        <v>141</v>
      </c>
      <c r="M485">
        <v>1</v>
      </c>
      <c r="N485">
        <v>1</v>
      </c>
      <c r="O485">
        <v>0.74279793138876626</v>
      </c>
      <c r="P485">
        <v>0.72605603446963241</v>
      </c>
      <c r="Q485">
        <v>0.67132693791384035</v>
      </c>
      <c r="R485">
        <v>0.31838942558032979</v>
      </c>
      <c r="S485">
        <v>0.18763476063215601</v>
      </c>
      <c r="T485">
        <v>0.66241842293937991</v>
      </c>
    </row>
    <row r="486" spans="1:20" x14ac:dyDescent="0.25">
      <c r="L486" s="40" t="s">
        <v>142</v>
      </c>
      <c r="M486">
        <v>0.90417567964272672</v>
      </c>
      <c r="N486">
        <v>0.90530038788598688</v>
      </c>
      <c r="O486">
        <v>0.80203787007368088</v>
      </c>
      <c r="P486">
        <v>0.63248065002376819</v>
      </c>
      <c r="Q486">
        <v>0.71101047926140615</v>
      </c>
      <c r="R486">
        <v>0.32488625224402912</v>
      </c>
      <c r="S486">
        <v>0.36838920926731678</v>
      </c>
      <c r="T486">
        <v>0.61220578716163743</v>
      </c>
    </row>
    <row r="487" spans="1:20" x14ac:dyDescent="0.25">
      <c r="L487" s="40" t="s">
        <v>143</v>
      </c>
      <c r="M487">
        <v>0.92947863940813968</v>
      </c>
      <c r="N487">
        <v>0.93130240277179888</v>
      </c>
      <c r="O487">
        <v>0.83675310793973889</v>
      </c>
      <c r="P487">
        <v>0.89958101656532796</v>
      </c>
      <c r="Q487">
        <v>0.89788728801277018</v>
      </c>
      <c r="R487">
        <v>0.56469352956720487</v>
      </c>
      <c r="S487">
        <v>0.23911538358881751</v>
      </c>
      <c r="T487">
        <v>0.82985406550948981</v>
      </c>
    </row>
    <row r="488" spans="1:20" x14ac:dyDescent="0.25">
      <c r="L488" s="40" t="s">
        <v>144</v>
      </c>
      <c r="M488">
        <v>0.92559973488783442</v>
      </c>
      <c r="N488">
        <v>0.92932494459957993</v>
      </c>
      <c r="O488">
        <v>0.70078253012503156</v>
      </c>
      <c r="P488">
        <v>0.77030916018956663</v>
      </c>
      <c r="Q488">
        <v>0.71804901821809897</v>
      </c>
      <c r="R488">
        <v>0.75951537621816945</v>
      </c>
      <c r="S488">
        <v>0.32880144829718078</v>
      </c>
      <c r="T488">
        <v>0.90919288527367592</v>
      </c>
    </row>
    <row r="489" spans="1:20" x14ac:dyDescent="0.25">
      <c r="L489" s="40" t="s">
        <v>145</v>
      </c>
      <c r="M489">
        <v>0.91842514544971232</v>
      </c>
      <c r="N489">
        <v>0.9295439975744908</v>
      </c>
      <c r="O489">
        <v>0.79812336697043373</v>
      </c>
      <c r="P489">
        <v>0.90079554499807679</v>
      </c>
      <c r="Q489">
        <v>0.7005831087656671</v>
      </c>
      <c r="R489">
        <v>0.32550878146928569</v>
      </c>
      <c r="S489">
        <v>1</v>
      </c>
      <c r="T489">
        <v>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1123.0038499772841</v>
      </c>
      <c r="L501" s="40" t="s">
        <v>134</v>
      </c>
      <c r="M501">
        <v>0.92005098769720217</v>
      </c>
      <c r="N501">
        <v>0.95165425074869325</v>
      </c>
      <c r="O501">
        <v>0.80308831103755962</v>
      </c>
      <c r="P501">
        <v>1</v>
      </c>
      <c r="Q501">
        <v>0.82274694983218521</v>
      </c>
      <c r="R501">
        <v>1</v>
      </c>
      <c r="S501">
        <v>0.70810831551309139</v>
      </c>
      <c r="T501">
        <v>0.7413912094845081</v>
      </c>
    </row>
    <row r="502" spans="1:20" x14ac:dyDescent="0.25">
      <c r="A502" s="39" t="s">
        <v>134</v>
      </c>
      <c r="B502">
        <v>12.06407523757143</v>
      </c>
      <c r="C502">
        <v>-5.6340898764143148</v>
      </c>
      <c r="D502">
        <v>14.78806556539193</v>
      </c>
      <c r="E502">
        <v>0.20698767232501711</v>
      </c>
      <c r="G502" s="39" t="s">
        <v>135</v>
      </c>
      <c r="H502">
        <v>804.44630189932741</v>
      </c>
      <c r="L502" s="40" t="s">
        <v>135</v>
      </c>
      <c r="M502">
        <v>0.99356841347980307</v>
      </c>
      <c r="N502">
        <v>0.97989384762948695</v>
      </c>
      <c r="O502">
        <v>0.71667701316605781</v>
      </c>
      <c r="P502">
        <v>0.77503354123193791</v>
      </c>
      <c r="Q502">
        <v>0.70050290606038412</v>
      </c>
      <c r="R502">
        <v>0.19775428839365311</v>
      </c>
      <c r="S502">
        <v>0.55970687696186516</v>
      </c>
      <c r="T502">
        <v>0.54493642402378373</v>
      </c>
    </row>
    <row r="503" spans="1:20" x14ac:dyDescent="0.25">
      <c r="A503" s="39" t="s">
        <v>135</v>
      </c>
      <c r="B503">
        <v>5.4543792855342819</v>
      </c>
      <c r="C503">
        <v>7.1037983936189644</v>
      </c>
      <c r="D503">
        <v>12.164737491197201</v>
      </c>
      <c r="E503">
        <v>-14.392698338871851</v>
      </c>
      <c r="G503" s="39" t="s">
        <v>136</v>
      </c>
      <c r="H503">
        <v>491.54224247795582</v>
      </c>
      <c r="L503" s="40" t="s">
        <v>136</v>
      </c>
      <c r="M503">
        <v>0.99999999999999989</v>
      </c>
      <c r="N503">
        <v>0.98504368358937111</v>
      </c>
      <c r="O503">
        <v>0.87454720040266076</v>
      </c>
      <c r="P503">
        <v>0.88365781967899504</v>
      </c>
      <c r="Q503">
        <v>0.7710991616099272</v>
      </c>
      <c r="R503">
        <v>0.1047923944599856</v>
      </c>
      <c r="S503">
        <v>0.7575178568334836</v>
      </c>
      <c r="T503">
        <v>0.63802368076176053</v>
      </c>
    </row>
    <row r="504" spans="1:20" x14ac:dyDescent="0.25">
      <c r="A504" s="39" t="s">
        <v>136</v>
      </c>
      <c r="B504">
        <v>7.4301877911122176</v>
      </c>
      <c r="C504">
        <v>-2.176882585220878</v>
      </c>
      <c r="D504">
        <v>7.0688302827515814</v>
      </c>
      <c r="E504">
        <v>7.8167426232494064</v>
      </c>
      <c r="G504" s="39" t="s">
        <v>137</v>
      </c>
      <c r="H504">
        <v>975.34943265123377</v>
      </c>
      <c r="L504" s="40" t="s">
        <v>137</v>
      </c>
      <c r="M504">
        <v>0.98181809798961772</v>
      </c>
      <c r="N504">
        <v>0.92750129727210506</v>
      </c>
      <c r="O504">
        <v>0.8052126996349267</v>
      </c>
      <c r="P504">
        <v>0.84274652528556937</v>
      </c>
      <c r="Q504">
        <v>0.79454445554746322</v>
      </c>
      <c r="R504">
        <v>0.27419912144981029</v>
      </c>
      <c r="S504">
        <v>0.83528661950223548</v>
      </c>
      <c r="T504">
        <v>0.67987557280318522</v>
      </c>
    </row>
    <row r="505" spans="1:20" x14ac:dyDescent="0.25">
      <c r="A505" s="39" t="s">
        <v>137</v>
      </c>
      <c r="B505">
        <v>8.6628368981254038</v>
      </c>
      <c r="C505">
        <v>1.0296643227021021</v>
      </c>
      <c r="D505">
        <v>11.51900024655218</v>
      </c>
      <c r="E505">
        <v>-2.7134354689786471</v>
      </c>
      <c r="G505" s="39" t="s">
        <v>138</v>
      </c>
      <c r="H505">
        <v>855.44109663310746</v>
      </c>
      <c r="L505" s="40" t="s">
        <v>138</v>
      </c>
      <c r="M505">
        <v>0.97421477200734219</v>
      </c>
      <c r="N505">
        <v>1</v>
      </c>
      <c r="O505">
        <v>0.76058214936721436</v>
      </c>
      <c r="P505">
        <v>0.63608016869058004</v>
      </c>
      <c r="Q505">
        <v>0.75998049396998557</v>
      </c>
      <c r="R505">
        <v>0.27662076792587909</v>
      </c>
      <c r="S505">
        <v>0.74093280441614906</v>
      </c>
      <c r="T505">
        <v>0.86169874827601367</v>
      </c>
    </row>
    <row r="506" spans="1:20" x14ac:dyDescent="0.25">
      <c r="A506" s="39" t="s">
        <v>138</v>
      </c>
      <c r="B506">
        <v>8.3696651980347863</v>
      </c>
      <c r="C506">
        <v>-1.162658887656457</v>
      </c>
      <c r="D506">
        <v>11.402431850629529</v>
      </c>
      <c r="E506">
        <v>4.6522620295924844</v>
      </c>
      <c r="G506" s="39" t="s">
        <v>139</v>
      </c>
      <c r="H506">
        <v>248.47816334333649</v>
      </c>
      <c r="L506" s="40" t="s">
        <v>139</v>
      </c>
      <c r="M506">
        <v>0.94829484104850392</v>
      </c>
      <c r="N506">
        <v>0.95183977728271851</v>
      </c>
      <c r="O506">
        <v>0.73219578483965542</v>
      </c>
      <c r="P506">
        <v>0.71756215407805191</v>
      </c>
      <c r="Q506">
        <v>0.80642482036260377</v>
      </c>
      <c r="R506">
        <v>0.1125391966316739</v>
      </c>
      <c r="S506">
        <v>0.9615858123313451</v>
      </c>
      <c r="T506">
        <v>0.93873423528828481</v>
      </c>
    </row>
    <row r="507" spans="1:20" x14ac:dyDescent="0.25">
      <c r="A507" s="39" t="s">
        <v>139</v>
      </c>
      <c r="B507">
        <v>4.2920676590252107</v>
      </c>
      <c r="C507">
        <v>4.3379675254217904</v>
      </c>
      <c r="D507">
        <v>7.2097199352566026</v>
      </c>
      <c r="E507">
        <v>-7.5509560326185676</v>
      </c>
      <c r="G507" s="39" t="s">
        <v>140</v>
      </c>
      <c r="H507">
        <v>155.06020209154829</v>
      </c>
      <c r="L507" s="40" t="s">
        <v>140</v>
      </c>
      <c r="M507">
        <v>0.95231873677757584</v>
      </c>
      <c r="N507">
        <v>0.94798551855217161</v>
      </c>
      <c r="O507">
        <v>1</v>
      </c>
      <c r="P507">
        <v>0.70008242074896909</v>
      </c>
      <c r="Q507">
        <v>1</v>
      </c>
      <c r="R507">
        <v>0.13202314639390331</v>
      </c>
      <c r="S507">
        <v>0.90759937906597976</v>
      </c>
      <c r="T507">
        <v>0.87493886364115336</v>
      </c>
    </row>
    <row r="508" spans="1:20" x14ac:dyDescent="0.25">
      <c r="A508" s="39" t="s">
        <v>140</v>
      </c>
      <c r="B508">
        <v>5.3200909116510857</v>
      </c>
      <c r="C508">
        <v>-7.628844093561554</v>
      </c>
      <c r="D508">
        <v>5.0771593111103801</v>
      </c>
      <c r="E508">
        <v>7.7121700349730729</v>
      </c>
      <c r="G508" s="39" t="s">
        <v>141</v>
      </c>
      <c r="H508">
        <v>468.99895024722639</v>
      </c>
      <c r="L508" s="40" t="s">
        <v>141</v>
      </c>
      <c r="M508">
        <v>0.97201040036286479</v>
      </c>
      <c r="N508">
        <v>0.93448107996532082</v>
      </c>
      <c r="O508">
        <v>0.82874224438042965</v>
      </c>
      <c r="P508">
        <v>0.70115306585516657</v>
      </c>
      <c r="Q508">
        <v>0.86836320694163327</v>
      </c>
      <c r="R508">
        <v>0.16936356292486299</v>
      </c>
      <c r="S508">
        <v>0.65745509959732795</v>
      </c>
      <c r="T508">
        <v>0.94000927050332284</v>
      </c>
    </row>
    <row r="509" spans="1:20" x14ac:dyDescent="0.25">
      <c r="A509" s="39" t="s">
        <v>141</v>
      </c>
      <c r="B509">
        <v>5.186531887877881</v>
      </c>
      <c r="C509">
        <v>6.1262791422262071</v>
      </c>
      <c r="D509">
        <v>8.7358262074178707</v>
      </c>
      <c r="E509">
        <v>8.3010115282622348</v>
      </c>
      <c r="G509" s="39" t="s">
        <v>142</v>
      </c>
      <c r="H509">
        <v>303.41936578572631</v>
      </c>
      <c r="L509" s="40" t="s">
        <v>142</v>
      </c>
      <c r="M509">
        <v>0.99916586376655148</v>
      </c>
      <c r="N509">
        <v>0.90115124884849274</v>
      </c>
      <c r="O509">
        <v>0.97241479608609438</v>
      </c>
      <c r="P509">
        <v>0.8751911415955268</v>
      </c>
      <c r="Q509">
        <v>0.76779934592238586</v>
      </c>
      <c r="R509">
        <v>0.15373677822743259</v>
      </c>
      <c r="S509">
        <v>1</v>
      </c>
      <c r="T509">
        <v>1</v>
      </c>
    </row>
    <row r="510" spans="1:20" x14ac:dyDescent="0.25">
      <c r="A510" s="39" t="s">
        <v>142</v>
      </c>
      <c r="B510">
        <v>4.4605840020214833</v>
      </c>
      <c r="C510">
        <v>1.0424652365764999</v>
      </c>
      <c r="D510">
        <v>7.1233747646414507</v>
      </c>
      <c r="E510">
        <v>-10.704505289823389</v>
      </c>
      <c r="G510" s="39" t="s">
        <v>143</v>
      </c>
      <c r="H510">
        <v>677.64851079908237</v>
      </c>
      <c r="L510" s="40" t="s">
        <v>143</v>
      </c>
      <c r="M510">
        <v>0.98074323001630381</v>
      </c>
      <c r="N510">
        <v>0.98167394718111556</v>
      </c>
      <c r="O510">
        <v>0.75499815141152005</v>
      </c>
      <c r="P510">
        <v>0.67856422115895265</v>
      </c>
      <c r="Q510">
        <v>0.73020906477181535</v>
      </c>
      <c r="R510">
        <v>0.13580665627506591</v>
      </c>
      <c r="S510">
        <v>0.89995734765139168</v>
      </c>
      <c r="T510">
        <v>0.96677721565195474</v>
      </c>
    </row>
    <row r="511" spans="1:20" x14ac:dyDescent="0.25">
      <c r="A511" s="39" t="s">
        <v>143</v>
      </c>
      <c r="B511">
        <v>9.6973272222989007</v>
      </c>
      <c r="C511">
        <v>8.6930059560779185</v>
      </c>
      <c r="D511">
        <v>14.74576115836912</v>
      </c>
      <c r="E511">
        <v>-18.03406095491853</v>
      </c>
      <c r="G511" s="39" t="s">
        <v>144</v>
      </c>
      <c r="H511">
        <v>819.72305964608495</v>
      </c>
      <c r="L511" s="40" t="s">
        <v>144</v>
      </c>
      <c r="M511">
        <v>0.97269129657338527</v>
      </c>
      <c r="N511">
        <v>0.90534311551499147</v>
      </c>
      <c r="O511">
        <v>0.79514819103686973</v>
      </c>
      <c r="P511">
        <v>0.69253464337319592</v>
      </c>
      <c r="Q511">
        <v>0.8313094160406983</v>
      </c>
      <c r="R511">
        <v>0.12694375027834681</v>
      </c>
      <c r="S511">
        <v>0.73618577210708824</v>
      </c>
      <c r="T511">
        <v>0.79334805167332723</v>
      </c>
    </row>
    <row r="512" spans="1:20" x14ac:dyDescent="0.25">
      <c r="A512" s="39" t="s">
        <v>144</v>
      </c>
      <c r="B512">
        <v>15.833125547205309</v>
      </c>
      <c r="C512">
        <v>-16.843171207797582</v>
      </c>
      <c r="D512">
        <v>23.861589162241401</v>
      </c>
      <c r="E512">
        <v>25.914997250311568</v>
      </c>
      <c r="G512" s="39" t="s">
        <v>145</v>
      </c>
      <c r="H512">
        <v>412.17017513194492</v>
      </c>
      <c r="L512" s="40" t="s">
        <v>145</v>
      </c>
      <c r="M512">
        <v>0.98316132029253855</v>
      </c>
      <c r="N512">
        <v>0.92812725388556561</v>
      </c>
      <c r="O512">
        <v>0.77646011416004412</v>
      </c>
      <c r="P512">
        <v>0.73293720869013634</v>
      </c>
      <c r="Q512">
        <v>0.86755645453859953</v>
      </c>
      <c r="R512">
        <v>0.57635024186681683</v>
      </c>
      <c r="S512">
        <v>0.55889149603077304</v>
      </c>
      <c r="T512">
        <v>0.64688923070593929</v>
      </c>
    </row>
    <row r="513" spans="1:20" x14ac:dyDescent="0.25">
      <c r="A513" s="39" t="s">
        <v>145</v>
      </c>
      <c r="B513">
        <v>8.9532477344172996</v>
      </c>
      <c r="C513">
        <v>-1.7628795609225121</v>
      </c>
      <c r="D513">
        <v>6.5974886090524061</v>
      </c>
      <c r="E513">
        <v>-1.8273615961627969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31.535937151450629</v>
      </c>
      <c r="L524" s="40" t="s">
        <v>134</v>
      </c>
      <c r="M524">
        <v>0.65362918752549537</v>
      </c>
      <c r="N524">
        <v>0.87095453167095194</v>
      </c>
      <c r="O524">
        <v>0.90949640298017709</v>
      </c>
      <c r="P524">
        <v>0.97915003003237688</v>
      </c>
      <c r="Q524">
        <v>0.8395673083996309</v>
      </c>
      <c r="R524">
        <v>1</v>
      </c>
      <c r="S524">
        <v>0.94260524136456081</v>
      </c>
      <c r="T524">
        <v>0.56384560940946316</v>
      </c>
    </row>
    <row r="525" spans="1:20" x14ac:dyDescent="0.25">
      <c r="A525" s="39" t="s">
        <v>134</v>
      </c>
      <c r="B525">
        <v>2.690411564052722</v>
      </c>
      <c r="C525">
        <v>-2.7370830331235951</v>
      </c>
      <c r="D525">
        <v>4.8051787385975171</v>
      </c>
      <c r="E525">
        <v>5.1769450426071426</v>
      </c>
      <c r="G525" s="39" t="s">
        <v>135</v>
      </c>
      <c r="H525">
        <v>10.580385373217551</v>
      </c>
      <c r="L525" s="40" t="s">
        <v>135</v>
      </c>
      <c r="M525">
        <v>0.76167450419505012</v>
      </c>
      <c r="N525">
        <v>0.96167447891393076</v>
      </c>
      <c r="O525">
        <v>0.79327254507368627</v>
      </c>
      <c r="P525">
        <v>0.94588496333599914</v>
      </c>
      <c r="Q525">
        <v>1</v>
      </c>
      <c r="R525">
        <v>0.82965818627912591</v>
      </c>
      <c r="S525">
        <v>0.93455078340817532</v>
      </c>
      <c r="T525">
        <v>0.59397738950939616</v>
      </c>
    </row>
    <row r="526" spans="1:20" x14ac:dyDescent="0.25">
      <c r="A526" s="39" t="s">
        <v>135</v>
      </c>
      <c r="B526">
        <v>0.95218020368250411</v>
      </c>
      <c r="C526">
        <v>0.69894337476775759</v>
      </c>
      <c r="D526">
        <v>1.7259077923203781</v>
      </c>
      <c r="E526">
        <v>-1.101286604346809</v>
      </c>
      <c r="G526" s="39" t="s">
        <v>136</v>
      </c>
      <c r="H526">
        <v>19.55616200700203</v>
      </c>
      <c r="L526" s="40" t="s">
        <v>136</v>
      </c>
      <c r="M526">
        <v>0.71526576090305494</v>
      </c>
      <c r="N526">
        <v>0.92443222686422566</v>
      </c>
      <c r="O526">
        <v>0.80272662533328232</v>
      </c>
      <c r="P526">
        <v>0.77766266973255926</v>
      </c>
      <c r="Q526">
        <v>0.65844346066527448</v>
      </c>
      <c r="R526">
        <v>0.77564411650658549</v>
      </c>
      <c r="S526">
        <v>0.89804906166218035</v>
      </c>
      <c r="T526">
        <v>1</v>
      </c>
    </row>
    <row r="527" spans="1:20" x14ac:dyDescent="0.25">
      <c r="A527" s="39" t="s">
        <v>136</v>
      </c>
      <c r="B527">
        <v>1.9144439773738089</v>
      </c>
      <c r="C527">
        <v>-1.261809768923168</v>
      </c>
      <c r="D527">
        <v>2.834873420726272</v>
      </c>
      <c r="E527">
        <v>2.8459869573698149</v>
      </c>
      <c r="G527" s="39" t="s">
        <v>137</v>
      </c>
      <c r="H527">
        <v>28.650133473913542</v>
      </c>
      <c r="L527" s="40" t="s">
        <v>137</v>
      </c>
      <c r="M527">
        <v>0.71632244528188604</v>
      </c>
      <c r="N527">
        <v>0.93023232942197864</v>
      </c>
      <c r="O527">
        <v>0.99999999999999989</v>
      </c>
      <c r="P527">
        <v>0.83198200423860069</v>
      </c>
      <c r="Q527">
        <v>0.70949566865481672</v>
      </c>
      <c r="R527">
        <v>0.80584123177718447</v>
      </c>
      <c r="S527">
        <v>0.93196489603066068</v>
      </c>
      <c r="T527">
        <v>0.86235050087444931</v>
      </c>
    </row>
    <row r="528" spans="1:20" x14ac:dyDescent="0.25">
      <c r="A528" s="39" t="s">
        <v>137</v>
      </c>
      <c r="B528">
        <v>1.485222336370192</v>
      </c>
      <c r="C528">
        <v>2.7615364475683868</v>
      </c>
      <c r="D528">
        <v>2.5559215140795279</v>
      </c>
      <c r="E528">
        <v>-2.9117863504145851</v>
      </c>
      <c r="G528" s="39" t="s">
        <v>138</v>
      </c>
      <c r="H528">
        <v>37.769082302705087</v>
      </c>
      <c r="L528" s="40" t="s">
        <v>138</v>
      </c>
      <c r="M528">
        <v>0.75423305444254407</v>
      </c>
      <c r="N528">
        <v>0.85590626038678075</v>
      </c>
      <c r="O528">
        <v>0.82655051860525597</v>
      </c>
      <c r="P528">
        <v>0.98692845511340521</v>
      </c>
      <c r="Q528">
        <v>0.64606513504986174</v>
      </c>
      <c r="R528">
        <v>0.51325239359198094</v>
      </c>
      <c r="S528">
        <v>0.9366572051044193</v>
      </c>
      <c r="T528">
        <v>0.71867915776624014</v>
      </c>
    </row>
    <row r="529" spans="1:20" x14ac:dyDescent="0.25">
      <c r="A529" s="39" t="s">
        <v>138</v>
      </c>
      <c r="B529">
        <v>3.4082535525539281</v>
      </c>
      <c r="C529">
        <v>-2.8900923595499042</v>
      </c>
      <c r="D529">
        <v>3.2380988083297599</v>
      </c>
      <c r="E529">
        <v>2.3190188344801919</v>
      </c>
      <c r="G529" s="39" t="s">
        <v>139</v>
      </c>
      <c r="H529">
        <v>26.741516705990641</v>
      </c>
      <c r="L529" s="40" t="s">
        <v>139</v>
      </c>
      <c r="M529">
        <v>0.74190570978743953</v>
      </c>
      <c r="N529">
        <v>0.9284111402513664</v>
      </c>
      <c r="O529">
        <v>0.89456701670049699</v>
      </c>
      <c r="P529">
        <v>0.90863863591634331</v>
      </c>
      <c r="Q529">
        <v>0.67411793014117172</v>
      </c>
      <c r="R529">
        <v>0.59971202815896774</v>
      </c>
      <c r="S529">
        <v>0.9732604193227109</v>
      </c>
      <c r="T529">
        <v>0.56589595356363098</v>
      </c>
    </row>
    <row r="530" spans="1:20" x14ac:dyDescent="0.25">
      <c r="A530" s="39" t="s">
        <v>139</v>
      </c>
      <c r="B530">
        <v>1.4166858789081671</v>
      </c>
      <c r="C530">
        <v>1.857093812257212</v>
      </c>
      <c r="D530">
        <v>2.1523192077711641</v>
      </c>
      <c r="E530">
        <v>-1.617548906336076</v>
      </c>
      <c r="G530" s="39" t="s">
        <v>140</v>
      </c>
      <c r="H530">
        <v>28.79867479239093</v>
      </c>
      <c r="L530" s="40" t="s">
        <v>140</v>
      </c>
      <c r="M530">
        <v>0.78120583351005113</v>
      </c>
      <c r="N530">
        <v>0.93457895365833366</v>
      </c>
      <c r="O530">
        <v>0.76248837499832933</v>
      </c>
      <c r="P530">
        <v>0.93311101940113628</v>
      </c>
      <c r="Q530">
        <v>0.71041095505135377</v>
      </c>
      <c r="R530">
        <v>0.55068611855203797</v>
      </c>
      <c r="S530">
        <v>0.95469019841129288</v>
      </c>
      <c r="T530">
        <v>0.88358688447998135</v>
      </c>
    </row>
    <row r="531" spans="1:20" x14ac:dyDescent="0.25">
      <c r="A531" s="39" t="s">
        <v>140</v>
      </c>
      <c r="B531">
        <v>2.5365839351693968</v>
      </c>
      <c r="C531">
        <v>2.3453296678677851</v>
      </c>
      <c r="D531">
        <v>2.4374262990953142</v>
      </c>
      <c r="E531">
        <v>-1.486482890708487</v>
      </c>
      <c r="G531" s="39" t="s">
        <v>141</v>
      </c>
      <c r="H531">
        <v>94.601791450463196</v>
      </c>
      <c r="L531" s="40" t="s">
        <v>141</v>
      </c>
      <c r="M531">
        <v>0.83497320929997665</v>
      </c>
      <c r="N531">
        <v>1</v>
      </c>
      <c r="O531">
        <v>0.86411243752564271</v>
      </c>
      <c r="P531">
        <v>0.93441932190322796</v>
      </c>
      <c r="Q531">
        <v>0.71422096221394671</v>
      </c>
      <c r="R531">
        <v>0.57968717239006462</v>
      </c>
      <c r="S531">
        <v>0.94682274993707749</v>
      </c>
      <c r="T531">
        <v>0.72913036795934361</v>
      </c>
    </row>
    <row r="532" spans="1:20" x14ac:dyDescent="0.25">
      <c r="A532" s="39" t="s">
        <v>141</v>
      </c>
      <c r="B532">
        <v>4.7153160217219394</v>
      </c>
      <c r="C532">
        <v>-3.209272227728893</v>
      </c>
      <c r="D532">
        <v>5.8618559697466237</v>
      </c>
      <c r="E532">
        <v>3.5213995424023992</v>
      </c>
      <c r="G532" s="39" t="s">
        <v>142</v>
      </c>
      <c r="H532">
        <v>79.683991915036387</v>
      </c>
      <c r="L532" s="40" t="s">
        <v>142</v>
      </c>
      <c r="M532">
        <v>0.91089468800181517</v>
      </c>
      <c r="N532">
        <v>0.91237621530732227</v>
      </c>
      <c r="O532">
        <v>0.85081536312695061</v>
      </c>
      <c r="P532">
        <v>0.83969505084823659</v>
      </c>
      <c r="Q532">
        <v>0.76248498881401716</v>
      </c>
      <c r="R532">
        <v>0.72796313188147888</v>
      </c>
      <c r="S532">
        <v>0.92826602800842228</v>
      </c>
      <c r="T532">
        <v>0.97067738546598903</v>
      </c>
    </row>
    <row r="533" spans="1:20" x14ac:dyDescent="0.25">
      <c r="A533" s="39" t="s">
        <v>142</v>
      </c>
      <c r="B533">
        <v>4.7152566685640593</v>
      </c>
      <c r="C533">
        <v>4.6496694582744089</v>
      </c>
      <c r="D533">
        <v>6.9568438956728356</v>
      </c>
      <c r="E533">
        <v>-4.5193622862175591</v>
      </c>
      <c r="G533" s="39" t="s">
        <v>143</v>
      </c>
      <c r="H533">
        <v>21.74833268228441</v>
      </c>
      <c r="L533" s="40" t="s">
        <v>143</v>
      </c>
      <c r="M533">
        <v>0.95049757270198809</v>
      </c>
      <c r="N533">
        <v>0.93671329587029695</v>
      </c>
      <c r="O533">
        <v>0.84483546468391157</v>
      </c>
      <c r="P533">
        <v>0.94850025694015838</v>
      </c>
      <c r="Q533">
        <v>0.75738114881006668</v>
      </c>
      <c r="R533">
        <v>0.77502567460451688</v>
      </c>
      <c r="S533">
        <v>1</v>
      </c>
      <c r="T533">
        <v>0.65880091700825227</v>
      </c>
    </row>
    <row r="534" spans="1:20" x14ac:dyDescent="0.25">
      <c r="A534" s="39" t="s">
        <v>143</v>
      </c>
      <c r="B534">
        <v>1.7318657511368549</v>
      </c>
      <c r="C534">
        <v>-0.1609845625881062</v>
      </c>
      <c r="D534">
        <v>3.415920577843186</v>
      </c>
      <c r="E534">
        <v>-0.27481295711832943</v>
      </c>
      <c r="G534" s="39" t="s">
        <v>144</v>
      </c>
      <c r="H534">
        <v>19.23656211407701</v>
      </c>
      <c r="L534" s="40" t="s">
        <v>144</v>
      </c>
      <c r="M534">
        <v>0.88809140122405728</v>
      </c>
      <c r="N534">
        <v>0.93919677896397735</v>
      </c>
      <c r="O534">
        <v>0.96822882887576223</v>
      </c>
      <c r="P534">
        <v>1</v>
      </c>
      <c r="Q534">
        <v>0.77015782411668809</v>
      </c>
      <c r="R534">
        <v>0.81888305112981508</v>
      </c>
      <c r="S534">
        <v>0.94350655565856156</v>
      </c>
      <c r="T534">
        <v>0.72288833337725478</v>
      </c>
    </row>
    <row r="535" spans="1:20" x14ac:dyDescent="0.25">
      <c r="A535" s="39" t="s">
        <v>144</v>
      </c>
      <c r="B535">
        <v>1.1254703581239689</v>
      </c>
      <c r="C535">
        <v>-1.0318959435095201</v>
      </c>
      <c r="D535">
        <v>2.585283244398624</v>
      </c>
      <c r="E535">
        <v>2.8161275360974409</v>
      </c>
      <c r="G535" s="39" t="s">
        <v>145</v>
      </c>
      <c r="H535">
        <v>13.99472222589158</v>
      </c>
      <c r="L535" s="40" t="s">
        <v>145</v>
      </c>
      <c r="M535">
        <v>1</v>
      </c>
      <c r="N535">
        <v>0.97351125694175766</v>
      </c>
      <c r="O535">
        <v>0.92042374336099675</v>
      </c>
      <c r="P535">
        <v>0.9459613738214715</v>
      </c>
      <c r="Q535">
        <v>0.77585860308677879</v>
      </c>
      <c r="R535">
        <v>0.83910859169137542</v>
      </c>
      <c r="S535">
        <v>0.97574160922449504</v>
      </c>
      <c r="T535">
        <v>0.68093715644679076</v>
      </c>
    </row>
    <row r="536" spans="1:20" x14ac:dyDescent="0.25">
      <c r="A536" s="39" t="s">
        <v>145</v>
      </c>
      <c r="B536">
        <v>0.77750039319526842</v>
      </c>
      <c r="C536">
        <v>-0.28532388806586051</v>
      </c>
      <c r="D536">
        <v>1.8825070216791031</v>
      </c>
      <c r="E536">
        <v>-0.95693973079513961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250.8730930359925</v>
      </c>
      <c r="L547" s="40" t="s">
        <v>148</v>
      </c>
      <c r="M547">
        <v>0.93534337854625593</v>
      </c>
      <c r="N547">
        <v>0.84553998624940319</v>
      </c>
      <c r="O547">
        <v>5.9797171870660269E-2</v>
      </c>
      <c r="P547">
        <v>0.39241972664954611</v>
      </c>
      <c r="Q547">
        <v>0.68234886167004194</v>
      </c>
      <c r="R547">
        <v>8.4503215454437772E-2</v>
      </c>
      <c r="S547">
        <v>6.2314999405532E-2</v>
      </c>
      <c r="T547">
        <v>0.22034805081924819</v>
      </c>
    </row>
    <row r="548" spans="1:20" x14ac:dyDescent="0.25">
      <c r="A548" s="39" t="s">
        <v>134</v>
      </c>
      <c r="B548">
        <v>7.4975253096639083</v>
      </c>
      <c r="C548">
        <v>-0.14601825418149089</v>
      </c>
      <c r="D548">
        <v>5.392427591080974</v>
      </c>
      <c r="E548">
        <v>-2.594736437428546</v>
      </c>
      <c r="G548" s="39" t="s">
        <v>135</v>
      </c>
      <c r="H548">
        <v>1016.932759371575</v>
      </c>
      <c r="L548" s="40" t="s">
        <v>149</v>
      </c>
      <c r="M548">
        <v>1</v>
      </c>
      <c r="N548">
        <v>0.85585098764887835</v>
      </c>
      <c r="O548">
        <v>1</v>
      </c>
      <c r="P548">
        <v>0.99377162220015935</v>
      </c>
      <c r="Q548">
        <v>0.70275818012344171</v>
      </c>
      <c r="R548">
        <v>1</v>
      </c>
      <c r="S548">
        <v>0.1840460701369267</v>
      </c>
      <c r="T548">
        <v>0.4297948434473926</v>
      </c>
    </row>
    <row r="549" spans="1:20" x14ac:dyDescent="0.25">
      <c r="A549" s="39" t="s">
        <v>135</v>
      </c>
      <c r="B549">
        <v>14.92880915337668</v>
      </c>
      <c r="C549">
        <v>-21.615658395855899</v>
      </c>
      <c r="D549">
        <v>7.0029845092263452</v>
      </c>
      <c r="E549">
        <v>12.01710786282468</v>
      </c>
      <c r="G549" s="39" t="s">
        <v>136</v>
      </c>
      <c r="H549">
        <v>337.78667288757202</v>
      </c>
      <c r="L549" s="40" t="s">
        <v>150</v>
      </c>
      <c r="M549">
        <v>0.85799626176303623</v>
      </c>
      <c r="N549">
        <v>0.76018120356428676</v>
      </c>
      <c r="O549">
        <v>0.51754282915606242</v>
      </c>
      <c r="P549">
        <v>1</v>
      </c>
      <c r="Q549">
        <v>1</v>
      </c>
      <c r="R549">
        <v>0.55849810150190171</v>
      </c>
      <c r="S549">
        <v>1</v>
      </c>
      <c r="T549">
        <v>0.99541529439665521</v>
      </c>
    </row>
    <row r="550" spans="1:20" x14ac:dyDescent="0.25">
      <c r="A550" s="39" t="s">
        <v>136</v>
      </c>
      <c r="B550">
        <v>4.9126985838487931</v>
      </c>
      <c r="C550">
        <v>4.8742610784057812</v>
      </c>
      <c r="D550">
        <v>5.8735439574354178</v>
      </c>
      <c r="E550">
        <v>-7.8041717545320601</v>
      </c>
      <c r="G550" s="39" t="s">
        <v>137</v>
      </c>
      <c r="H550">
        <v>109.48400372032501</v>
      </c>
      <c r="L550" s="40" t="s">
        <v>151</v>
      </c>
      <c r="M550">
        <v>0.87422636081743188</v>
      </c>
      <c r="N550">
        <v>0.89244685967939841</v>
      </c>
      <c r="O550">
        <v>0.15987812032351051</v>
      </c>
      <c r="P550">
        <v>0.44358533572101932</v>
      </c>
      <c r="Q550">
        <v>0.67256877705128459</v>
      </c>
      <c r="R550">
        <v>0.39538401332551448</v>
      </c>
      <c r="S550">
        <v>0.31571940130887921</v>
      </c>
      <c r="T550">
        <v>1</v>
      </c>
    </row>
    <row r="551" spans="1:20" x14ac:dyDescent="0.25">
      <c r="A551" s="39" t="s">
        <v>137</v>
      </c>
      <c r="B551">
        <v>3.0851576735992321</v>
      </c>
      <c r="C551">
        <v>-4.6826268521140371</v>
      </c>
      <c r="D551">
        <v>4.015115894738746</v>
      </c>
      <c r="E551">
        <v>7.2625747353394967</v>
      </c>
      <c r="G551" s="39" t="s">
        <v>138</v>
      </c>
      <c r="H551">
        <v>526.13069746612382</v>
      </c>
      <c r="L551" s="40" t="s">
        <v>152</v>
      </c>
      <c r="M551">
        <v>0.85192998419219879</v>
      </c>
      <c r="N551">
        <v>0.8864021976289046</v>
      </c>
      <c r="O551">
        <v>8.0186348369922944E-2</v>
      </c>
      <c r="P551">
        <v>0.49890353447517072</v>
      </c>
      <c r="Q551">
        <v>0.62096118255346666</v>
      </c>
      <c r="R551">
        <v>0.1352765499671513</v>
      </c>
      <c r="S551">
        <v>0.13131736547075701</v>
      </c>
      <c r="T551">
        <v>0.24479245835527039</v>
      </c>
    </row>
    <row r="552" spans="1:20" x14ac:dyDescent="0.25">
      <c r="A552" s="39" t="s">
        <v>138</v>
      </c>
      <c r="B552">
        <v>9.4770385448783578</v>
      </c>
      <c r="C552">
        <v>6.1554682171460096</v>
      </c>
      <c r="D552">
        <v>11.04265322711206</v>
      </c>
      <c r="E552">
        <v>-11.475569097435001</v>
      </c>
      <c r="G552" s="39" t="s">
        <v>139</v>
      </c>
      <c r="H552">
        <v>412.56582177186368</v>
      </c>
      <c r="L552" s="40" t="s">
        <v>153</v>
      </c>
      <c r="M552">
        <v>0.9300315213024426</v>
      </c>
      <c r="N552">
        <v>1</v>
      </c>
      <c r="O552">
        <v>9.471354787166586E-2</v>
      </c>
      <c r="P552">
        <v>0.55315894811219724</v>
      </c>
      <c r="Q552">
        <v>0.67468927869900108</v>
      </c>
      <c r="R552">
        <v>7.7654101576945425E-2</v>
      </c>
      <c r="S552">
        <v>0.29679322614844189</v>
      </c>
      <c r="T552">
        <v>0.18529589185817169</v>
      </c>
    </row>
    <row r="553" spans="1:20" x14ac:dyDescent="0.25">
      <c r="A553" s="39" t="s">
        <v>139</v>
      </c>
      <c r="B553">
        <v>8.5358238024130344</v>
      </c>
      <c r="C553">
        <v>-1.450387645291509</v>
      </c>
      <c r="D553">
        <v>13.842316994164181</v>
      </c>
      <c r="E553">
        <v>5.989354973962544</v>
      </c>
      <c r="G553" s="39" t="s">
        <v>140</v>
      </c>
      <c r="H553">
        <v>436.40565556570732</v>
      </c>
      <c r="L553" s="40" t="s">
        <v>154</v>
      </c>
      <c r="M553">
        <v>0.92201942207324283</v>
      </c>
      <c r="N553">
        <v>0.89043920671678067</v>
      </c>
      <c r="O553">
        <v>7.5420753216696099E-2</v>
      </c>
      <c r="P553">
        <v>0.40426448401724058</v>
      </c>
      <c r="Q553">
        <v>0.62402459055600401</v>
      </c>
      <c r="R553">
        <v>7.6093660251340525E-2</v>
      </c>
      <c r="S553">
        <v>0.1027564001499429</v>
      </c>
      <c r="T553">
        <v>0.54595232893223578</v>
      </c>
    </row>
    <row r="554" spans="1:20" x14ac:dyDescent="0.25">
      <c r="A554" s="39" t="s">
        <v>140</v>
      </c>
      <c r="B554">
        <v>9.4563525753158544</v>
      </c>
      <c r="C554">
        <v>-6.6923926530244762</v>
      </c>
      <c r="D554">
        <v>10.878058388358699</v>
      </c>
      <c r="E554">
        <v>9.3306512014933425</v>
      </c>
      <c r="G554" s="39" t="s">
        <v>141</v>
      </c>
      <c r="H554">
        <v>3919.2994048459282</v>
      </c>
    </row>
    <row r="555" spans="1:20" x14ac:dyDescent="0.25">
      <c r="A555" s="39" t="s">
        <v>141</v>
      </c>
      <c r="B555">
        <v>17.545988184431881</v>
      </c>
      <c r="C555">
        <v>19.617237141896009</v>
      </c>
      <c r="D555">
        <v>35.312185445463712</v>
      </c>
      <c r="E555">
        <v>-26.69263632923861</v>
      </c>
      <c r="G555" s="39" t="s">
        <v>142</v>
      </c>
      <c r="H555">
        <v>5040.9182499135377</v>
      </c>
    </row>
    <row r="556" spans="1:20" x14ac:dyDescent="0.25">
      <c r="A556" s="39" t="s">
        <v>142</v>
      </c>
      <c r="B556">
        <v>22.310022181781509</v>
      </c>
      <c r="C556">
        <v>-14.74165448355329</v>
      </c>
      <c r="D556">
        <v>47.187316381768312</v>
      </c>
      <c r="E556">
        <v>30.825170671824829</v>
      </c>
      <c r="G556" s="39" t="s">
        <v>143</v>
      </c>
      <c r="H556">
        <v>2809.659285799185</v>
      </c>
    </row>
    <row r="557" spans="1:20" x14ac:dyDescent="0.25">
      <c r="A557" s="39" t="s">
        <v>143</v>
      </c>
      <c r="B557">
        <v>14.991622215237269</v>
      </c>
      <c r="C557">
        <v>10.401487849735361</v>
      </c>
      <c r="D557">
        <v>30.840846540449949</v>
      </c>
      <c r="E557">
        <v>-21.78455072242599</v>
      </c>
      <c r="G557" s="39" t="s">
        <v>144</v>
      </c>
      <c r="H557">
        <v>1262.9969920301501</v>
      </c>
    </row>
    <row r="558" spans="1:20" x14ac:dyDescent="0.25">
      <c r="A558" s="39" t="s">
        <v>144</v>
      </c>
      <c r="B558">
        <v>11.08348826841342</v>
      </c>
      <c r="C558">
        <v>-2.783208357205802</v>
      </c>
      <c r="D558">
        <v>14.88032602174072</v>
      </c>
      <c r="E558">
        <v>18.338648437084188</v>
      </c>
      <c r="G558" s="39" t="s">
        <v>145</v>
      </c>
      <c r="H558">
        <v>2326.004772729254</v>
      </c>
    </row>
    <row r="559" spans="1:20" x14ac:dyDescent="0.25">
      <c r="A559" s="39" t="s">
        <v>145</v>
      </c>
      <c r="B559">
        <v>18.590978973104839</v>
      </c>
      <c r="C559">
        <v>-4.7020324051817486</v>
      </c>
      <c r="D559">
        <v>25.661958838912302</v>
      </c>
      <c r="E559">
        <v>-12.110759956172471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187.2525854413889</v>
      </c>
      <c r="L570" s="40" t="s">
        <v>134</v>
      </c>
      <c r="M570">
        <v>0.95110538576893533</v>
      </c>
      <c r="N570">
        <v>0.93482551596812125</v>
      </c>
      <c r="O570">
        <v>0.80194596242579574</v>
      </c>
      <c r="P570">
        <v>0.87201685669279372</v>
      </c>
      <c r="Q570">
        <v>0.5201923459837936</v>
      </c>
      <c r="R570">
        <v>1</v>
      </c>
      <c r="S570">
        <v>0.70400222030513082</v>
      </c>
      <c r="T570">
        <v>0.65761227712436665</v>
      </c>
    </row>
    <row r="571" spans="1:20" x14ac:dyDescent="0.25">
      <c r="A571" s="39" t="s">
        <v>134</v>
      </c>
      <c r="B571">
        <v>4.5695611314366866</v>
      </c>
      <c r="C571">
        <v>-1.3340091177844671</v>
      </c>
      <c r="D571">
        <v>5.228357138665074</v>
      </c>
      <c r="E571">
        <v>2.3206442744619191</v>
      </c>
      <c r="G571" s="39" t="s">
        <v>135</v>
      </c>
      <c r="H571">
        <v>105.48207334083931</v>
      </c>
      <c r="L571" s="40" t="s">
        <v>135</v>
      </c>
      <c r="M571">
        <v>1</v>
      </c>
      <c r="N571">
        <v>0.99181982232274379</v>
      </c>
      <c r="O571">
        <v>0.79675180578314819</v>
      </c>
      <c r="P571">
        <v>0.84434817647996308</v>
      </c>
      <c r="Q571">
        <v>0.45667775987110398</v>
      </c>
      <c r="R571">
        <v>0.48439436275017711</v>
      </c>
      <c r="S571">
        <v>0.74961806309515133</v>
      </c>
      <c r="T571">
        <v>0.70110924047194623</v>
      </c>
    </row>
    <row r="572" spans="1:20" x14ac:dyDescent="0.25">
      <c r="A572" s="39" t="s">
        <v>135</v>
      </c>
      <c r="B572">
        <v>2.7143395195146391</v>
      </c>
      <c r="C572">
        <v>-1.0564793761450371</v>
      </c>
      <c r="D572">
        <v>4.2201960516156536</v>
      </c>
      <c r="E572">
        <v>2.1020122566984769</v>
      </c>
      <c r="G572" s="39" t="s">
        <v>136</v>
      </c>
      <c r="H572">
        <v>168.84256455406839</v>
      </c>
      <c r="L572" s="40" t="s">
        <v>136</v>
      </c>
      <c r="M572">
        <v>0.94805744900823152</v>
      </c>
      <c r="N572">
        <v>0.95494345030898053</v>
      </c>
      <c r="O572">
        <v>0.78083219358257683</v>
      </c>
      <c r="P572">
        <v>0.94347088416303659</v>
      </c>
      <c r="Q572">
        <v>0.41080796525558633</v>
      </c>
      <c r="R572">
        <v>0.64452149892432031</v>
      </c>
      <c r="S572">
        <v>0.71573363992349037</v>
      </c>
      <c r="T572">
        <v>0.69921790398126737</v>
      </c>
    </row>
    <row r="573" spans="1:20" x14ac:dyDescent="0.25">
      <c r="A573" s="39" t="s">
        <v>136</v>
      </c>
      <c r="B573">
        <v>4.4101173812367138</v>
      </c>
      <c r="C573">
        <v>-4.5963265078776896</v>
      </c>
      <c r="D573">
        <v>6.5465707141648641</v>
      </c>
      <c r="E573">
        <v>4.5956288251030486</v>
      </c>
      <c r="G573" s="39" t="s">
        <v>137</v>
      </c>
      <c r="H573">
        <v>283.95147817072649</v>
      </c>
      <c r="L573" s="40" t="s">
        <v>137</v>
      </c>
      <c r="M573">
        <v>0.94848044747517324</v>
      </c>
      <c r="N573">
        <v>0.90992360932616567</v>
      </c>
      <c r="O573">
        <v>0.75096442307941924</v>
      </c>
      <c r="P573">
        <v>0.95586345227971892</v>
      </c>
      <c r="Q573">
        <v>0.93033635958325966</v>
      </c>
      <c r="R573">
        <v>0.60826781238766869</v>
      </c>
      <c r="S573">
        <v>0.72041571923695313</v>
      </c>
      <c r="T573">
        <v>0.59406139104292366</v>
      </c>
    </row>
    <row r="574" spans="1:20" x14ac:dyDescent="0.25">
      <c r="A574" s="39" t="s">
        <v>137</v>
      </c>
      <c r="B574">
        <v>5.4537910762678212</v>
      </c>
      <c r="C574">
        <v>0.94272900429660222</v>
      </c>
      <c r="D574">
        <v>9.0917690532440094</v>
      </c>
      <c r="E574">
        <v>0.68644269524439983</v>
      </c>
      <c r="G574" s="39" t="s">
        <v>138</v>
      </c>
      <c r="H574">
        <v>97.174088812261317</v>
      </c>
      <c r="L574" s="40" t="s">
        <v>138</v>
      </c>
      <c r="M574">
        <v>0.96933986769155922</v>
      </c>
      <c r="N574">
        <v>0.94393708268816212</v>
      </c>
      <c r="O574">
        <v>0.75025719063065599</v>
      </c>
      <c r="P574">
        <v>0.93156742926391312</v>
      </c>
      <c r="Q574">
        <v>0.54420635755750912</v>
      </c>
      <c r="R574">
        <v>0.75579570864623513</v>
      </c>
      <c r="S574">
        <v>1</v>
      </c>
      <c r="T574">
        <v>0.58550673701469347</v>
      </c>
    </row>
    <row r="575" spans="1:20" x14ac:dyDescent="0.25">
      <c r="A575" s="39" t="s">
        <v>138</v>
      </c>
      <c r="B575">
        <v>2.140406765996139</v>
      </c>
      <c r="C575">
        <v>1.798634050712635</v>
      </c>
      <c r="D575">
        <v>6.2673862465035377</v>
      </c>
      <c r="E575">
        <v>-8.0240599930771221</v>
      </c>
      <c r="G575" s="39" t="s">
        <v>139</v>
      </c>
      <c r="H575">
        <v>174.094957604885</v>
      </c>
      <c r="L575" s="40" t="s">
        <v>139</v>
      </c>
      <c r="M575">
        <v>0.98858508306913129</v>
      </c>
      <c r="N575">
        <v>0.94732649092053745</v>
      </c>
      <c r="O575">
        <v>0.77986826532924147</v>
      </c>
      <c r="P575">
        <v>0.86354781950522508</v>
      </c>
      <c r="Q575">
        <v>1</v>
      </c>
      <c r="R575">
        <v>0.48584396443434108</v>
      </c>
      <c r="S575">
        <v>0.76952109367132948</v>
      </c>
      <c r="T575">
        <v>0.84724591675416816</v>
      </c>
    </row>
    <row r="576" spans="1:20" x14ac:dyDescent="0.25">
      <c r="A576" s="39" t="s">
        <v>139</v>
      </c>
      <c r="B576">
        <v>3.5176102182621478</v>
      </c>
      <c r="C576">
        <v>-4.2222635217279194</v>
      </c>
      <c r="D576">
        <v>5.3518723057153341</v>
      </c>
      <c r="E576">
        <v>3.813030488356342</v>
      </c>
      <c r="G576" s="39" t="s">
        <v>140</v>
      </c>
      <c r="H576">
        <v>131.5319236795734</v>
      </c>
      <c r="L576" s="40" t="s">
        <v>140</v>
      </c>
      <c r="M576">
        <v>0.91853021630528586</v>
      </c>
      <c r="N576">
        <v>0.91570073021455378</v>
      </c>
      <c r="O576">
        <v>0.90635989890705138</v>
      </c>
      <c r="P576">
        <v>0.98449677775970312</v>
      </c>
      <c r="Q576">
        <v>0.66425098466648524</v>
      </c>
      <c r="R576">
        <v>0.55467091613111796</v>
      </c>
      <c r="S576">
        <v>0.7452393259771628</v>
      </c>
      <c r="T576">
        <v>0.84317052230864098</v>
      </c>
    </row>
    <row r="577" spans="1:20" x14ac:dyDescent="0.25">
      <c r="A577" s="39" t="s">
        <v>140</v>
      </c>
      <c r="B577">
        <v>2.8388590635329489</v>
      </c>
      <c r="C577">
        <v>3.9825922004899992</v>
      </c>
      <c r="D577">
        <v>4.7803366146771964</v>
      </c>
      <c r="E577">
        <v>-1.9124595424288831</v>
      </c>
      <c r="G577" s="39" t="s">
        <v>141</v>
      </c>
      <c r="H577">
        <v>138.77051568782451</v>
      </c>
      <c r="L577" s="40" t="s">
        <v>141</v>
      </c>
      <c r="M577">
        <v>0.92667110309925382</v>
      </c>
      <c r="N577">
        <v>0.9198757160337917</v>
      </c>
      <c r="O577">
        <v>0.70153901288695664</v>
      </c>
      <c r="P577">
        <v>0.86446410886418823</v>
      </c>
      <c r="Q577">
        <v>0.89514110055911278</v>
      </c>
      <c r="R577">
        <v>0.62620790208139165</v>
      </c>
      <c r="S577">
        <v>0.81078766102145405</v>
      </c>
      <c r="T577">
        <v>0.88994466024714447</v>
      </c>
    </row>
    <row r="578" spans="1:20" x14ac:dyDescent="0.25">
      <c r="A578" s="39" t="s">
        <v>141</v>
      </c>
      <c r="B578">
        <v>3.8579811481865889</v>
      </c>
      <c r="C578">
        <v>1.9919766632006231</v>
      </c>
      <c r="D578">
        <v>5.1639461497136674</v>
      </c>
      <c r="E578">
        <v>-0.51239479640370222</v>
      </c>
      <c r="G578" s="39" t="s">
        <v>142</v>
      </c>
      <c r="H578">
        <v>173.42067237823781</v>
      </c>
      <c r="L578" s="40" t="s">
        <v>142</v>
      </c>
      <c r="M578">
        <v>0.94680626287155911</v>
      </c>
      <c r="N578">
        <v>0.97629941560664968</v>
      </c>
      <c r="O578">
        <v>0.81496275633054804</v>
      </c>
      <c r="P578">
        <v>1</v>
      </c>
      <c r="Q578">
        <v>0.74367594869120102</v>
      </c>
      <c r="R578">
        <v>0.57552761900620197</v>
      </c>
      <c r="S578">
        <v>0.92412690557976385</v>
      </c>
      <c r="T578">
        <v>0.80926577864093607</v>
      </c>
    </row>
    <row r="579" spans="1:20" x14ac:dyDescent="0.25">
      <c r="A579" s="39" t="s">
        <v>142</v>
      </c>
      <c r="B579">
        <v>3.2527169696354119</v>
      </c>
      <c r="C579">
        <v>-0.94652052703530898</v>
      </c>
      <c r="D579">
        <v>7.4238286352569682</v>
      </c>
      <c r="E579">
        <v>3.1723765306312059</v>
      </c>
      <c r="G579" s="39" t="s">
        <v>143</v>
      </c>
      <c r="H579">
        <v>196.28755107306409</v>
      </c>
      <c r="L579" s="40" t="s">
        <v>143</v>
      </c>
      <c r="M579">
        <v>0.97106803778540751</v>
      </c>
      <c r="N579">
        <v>0.94597491032694903</v>
      </c>
      <c r="O579">
        <v>1</v>
      </c>
      <c r="P579">
        <v>0.88876443024747553</v>
      </c>
      <c r="Q579">
        <v>0.69577799349471681</v>
      </c>
      <c r="R579">
        <v>0.52406424917557681</v>
      </c>
      <c r="S579">
        <v>0.77618788279875417</v>
      </c>
      <c r="T579">
        <v>0.74133029214849366</v>
      </c>
    </row>
    <row r="580" spans="1:20" x14ac:dyDescent="0.25">
      <c r="A580" s="39" t="s">
        <v>143</v>
      </c>
      <c r="B580">
        <v>4.5045780147104164</v>
      </c>
      <c r="C580">
        <v>-3.834461594745008</v>
      </c>
      <c r="D580">
        <v>5.9843826934879321</v>
      </c>
      <c r="E580">
        <v>2.9332228017944919</v>
      </c>
      <c r="G580" s="39" t="s">
        <v>144</v>
      </c>
      <c r="H580">
        <v>113.13810565051701</v>
      </c>
      <c r="L580" s="40" t="s">
        <v>144</v>
      </c>
      <c r="M580">
        <v>0.97750424588919704</v>
      </c>
      <c r="N580">
        <v>0.93122049560307729</v>
      </c>
      <c r="O580">
        <v>0.77784541255264117</v>
      </c>
      <c r="P580">
        <v>0.9409888194047773</v>
      </c>
      <c r="Q580">
        <v>0.7082004167241025</v>
      </c>
      <c r="R580">
        <v>0.56384330914779002</v>
      </c>
      <c r="S580">
        <v>0.80585503906391298</v>
      </c>
      <c r="T580">
        <v>1</v>
      </c>
    </row>
    <row r="581" spans="1:20" x14ac:dyDescent="0.25">
      <c r="A581" s="39" t="s">
        <v>144</v>
      </c>
      <c r="B581">
        <v>3.596011085080471</v>
      </c>
      <c r="C581">
        <v>0.91052809869404006</v>
      </c>
      <c r="D581">
        <v>4.5656319028702361</v>
      </c>
      <c r="E581">
        <v>1.1039575132998369</v>
      </c>
      <c r="G581" s="39" t="s">
        <v>145</v>
      </c>
      <c r="H581">
        <v>97.805263509361467</v>
      </c>
      <c r="L581" s="40" t="s">
        <v>145</v>
      </c>
      <c r="M581">
        <v>0.99536015822863622</v>
      </c>
      <c r="N581">
        <v>1</v>
      </c>
      <c r="O581">
        <v>0.71510873620385618</v>
      </c>
      <c r="P581">
        <v>0.91583446237391619</v>
      </c>
      <c r="Q581">
        <v>0.71396610982322584</v>
      </c>
      <c r="R581">
        <v>0.49392916450183222</v>
      </c>
      <c r="S581">
        <v>0.75537815763646343</v>
      </c>
      <c r="T581">
        <v>0.74198728983129658</v>
      </c>
    </row>
    <row r="582" spans="1:20" x14ac:dyDescent="0.25">
      <c r="A582" s="39" t="s">
        <v>145</v>
      </c>
      <c r="B582">
        <v>2.537082975687913</v>
      </c>
      <c r="C582">
        <v>1.6773183715982181</v>
      </c>
      <c r="D582">
        <v>4.7647384443251131</v>
      </c>
      <c r="E582">
        <v>-7.5938440517098256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70.563528372675705</v>
      </c>
      <c r="L593" s="40" t="s">
        <v>134</v>
      </c>
      <c r="M593">
        <v>0.82725473452553222</v>
      </c>
      <c r="N593">
        <v>0.45418617146747958</v>
      </c>
      <c r="O593">
        <v>0.2256300507655897</v>
      </c>
      <c r="P593">
        <v>0.1097411841628242</v>
      </c>
      <c r="Q593">
        <v>0.18773001724420241</v>
      </c>
      <c r="R593">
        <v>0.30520946364036411</v>
      </c>
      <c r="S593">
        <v>0.1173924809861199</v>
      </c>
      <c r="T593">
        <v>0.9094061980477981</v>
      </c>
    </row>
    <row r="594" spans="1:20" x14ac:dyDescent="0.25">
      <c r="A594" s="39" t="s">
        <v>148</v>
      </c>
      <c r="B594">
        <v>4.8509769293307929</v>
      </c>
      <c r="C594">
        <v>6.4709225193026487</v>
      </c>
      <c r="D594">
        <v>7.1876384267276299</v>
      </c>
      <c r="E594">
        <v>-7.1100583770265047</v>
      </c>
      <c r="G594" s="39" t="s">
        <v>149</v>
      </c>
      <c r="H594">
        <v>535.1118338098745</v>
      </c>
      <c r="L594" s="40" t="s">
        <v>135</v>
      </c>
      <c r="M594">
        <v>0.81310387327887412</v>
      </c>
      <c r="N594">
        <v>0.4144209200693561</v>
      </c>
      <c r="O594">
        <v>0.35624016520856011</v>
      </c>
      <c r="P594">
        <v>0.12535446177862319</v>
      </c>
      <c r="Q594">
        <v>0.2914486948711057</v>
      </c>
      <c r="R594">
        <v>0.23979265038832601</v>
      </c>
      <c r="S594">
        <v>0.31655251413222452</v>
      </c>
      <c r="T594">
        <v>0.46600634330898788</v>
      </c>
    </row>
    <row r="595" spans="1:20" x14ac:dyDescent="0.25">
      <c r="A595" s="39" t="s">
        <v>149</v>
      </c>
      <c r="B595">
        <v>14.87090907647425</v>
      </c>
      <c r="C595">
        <v>-58.273784050272127</v>
      </c>
      <c r="D595">
        <v>29.284961017321649</v>
      </c>
      <c r="E595">
        <v>112.016630160752</v>
      </c>
      <c r="G595" s="39" t="s">
        <v>150</v>
      </c>
      <c r="H595">
        <v>139.2310807729705</v>
      </c>
      <c r="L595" s="40" t="s">
        <v>136</v>
      </c>
      <c r="M595">
        <v>0.79850849508023636</v>
      </c>
      <c r="N595">
        <v>0.42003717493550591</v>
      </c>
      <c r="O595">
        <v>0.2284813297628577</v>
      </c>
      <c r="P595">
        <v>0.12783875872022141</v>
      </c>
      <c r="Q595">
        <v>0.5138006341645126</v>
      </c>
      <c r="R595">
        <v>0.15933265476134181</v>
      </c>
      <c r="S595">
        <v>0.20910240659006341</v>
      </c>
      <c r="T595">
        <v>0.39249819394943902</v>
      </c>
    </row>
    <row r="596" spans="1:20" x14ac:dyDescent="0.25">
      <c r="A596" s="39" t="s">
        <v>150</v>
      </c>
      <c r="B596">
        <v>2.448539759366251</v>
      </c>
      <c r="C596">
        <v>8.6449799408333927</v>
      </c>
      <c r="D596">
        <v>5.9660843993544637</v>
      </c>
      <c r="E596">
        <v>-18.60975499751131</v>
      </c>
      <c r="G596" s="39" t="s">
        <v>151</v>
      </c>
      <c r="H596">
        <v>460.14952712839528</v>
      </c>
      <c r="L596" s="40" t="s">
        <v>137</v>
      </c>
      <c r="M596">
        <v>0.80146221610369661</v>
      </c>
      <c r="N596">
        <v>0.4736463218104201</v>
      </c>
      <c r="O596">
        <v>0.26381052178323722</v>
      </c>
      <c r="P596">
        <v>9.8187998621204586E-2</v>
      </c>
      <c r="Q596">
        <v>0.3788168425206348</v>
      </c>
      <c r="R596">
        <v>0.12906316467659251</v>
      </c>
      <c r="S596">
        <v>0.21616474747209979</v>
      </c>
      <c r="T596">
        <v>0.46848504989507928</v>
      </c>
    </row>
    <row r="597" spans="1:20" x14ac:dyDescent="0.25">
      <c r="A597" s="39" t="s">
        <v>151</v>
      </c>
      <c r="B597">
        <v>11.43785767798544</v>
      </c>
      <c r="C597">
        <v>42.442291991043049</v>
      </c>
      <c r="D597">
        <v>18.528534134448069</v>
      </c>
      <c r="E597">
        <v>-76.01878020723035</v>
      </c>
      <c r="G597" s="39" t="s">
        <v>152</v>
      </c>
      <c r="H597">
        <v>62.715176446746327</v>
      </c>
      <c r="L597" s="40" t="s">
        <v>138</v>
      </c>
      <c r="M597">
        <v>0.81871710194433445</v>
      </c>
      <c r="N597">
        <v>0.45992000645255032</v>
      </c>
      <c r="O597">
        <v>0.27577449309699281</v>
      </c>
      <c r="P597">
        <v>0.1259242254318263</v>
      </c>
      <c r="Q597">
        <v>0.37139444034444519</v>
      </c>
      <c r="R597">
        <v>0.1105649771716473</v>
      </c>
      <c r="S597">
        <v>0.1969474744486451</v>
      </c>
      <c r="T597">
        <v>0.61455208418834473</v>
      </c>
    </row>
    <row r="598" spans="1:20" x14ac:dyDescent="0.25">
      <c r="A598" s="39" t="s">
        <v>152</v>
      </c>
      <c r="B598">
        <v>2.2516486255288308</v>
      </c>
      <c r="C598">
        <v>-6.0934353276019362</v>
      </c>
      <c r="D598">
        <v>7.1722657612366714</v>
      </c>
      <c r="E598">
        <v>-9.9241912135742396</v>
      </c>
      <c r="G598" s="39" t="s">
        <v>153</v>
      </c>
      <c r="H598">
        <v>27.31624704294962</v>
      </c>
      <c r="L598" s="40" t="s">
        <v>139</v>
      </c>
      <c r="M598">
        <v>0.80963474586243622</v>
      </c>
      <c r="N598">
        <v>0.43184448971467321</v>
      </c>
      <c r="O598">
        <v>0.26138185014595711</v>
      </c>
      <c r="P598">
        <v>0.22391043297573571</v>
      </c>
      <c r="Q598">
        <v>0.399031059378813</v>
      </c>
      <c r="R598">
        <v>0.44696182531888262</v>
      </c>
      <c r="S598">
        <v>0.2472467395963584</v>
      </c>
      <c r="T598">
        <v>0.65858598365690169</v>
      </c>
    </row>
    <row r="599" spans="1:20" x14ac:dyDescent="0.25">
      <c r="A599" s="39" t="s">
        <v>153</v>
      </c>
      <c r="B599">
        <v>1.5820635237488381</v>
      </c>
      <c r="C599">
        <v>5.1986486791943234</v>
      </c>
      <c r="D599">
        <v>3.026440320217326</v>
      </c>
      <c r="E599">
        <v>-5.956654528706391</v>
      </c>
      <c r="G599" s="39" t="s">
        <v>154</v>
      </c>
      <c r="H599">
        <v>5.6162817518102219</v>
      </c>
      <c r="L599" s="40" t="s">
        <v>140</v>
      </c>
      <c r="M599">
        <v>0.82265795937218544</v>
      </c>
      <c r="N599">
        <v>0.46380700144344539</v>
      </c>
      <c r="O599">
        <v>0.40273774956039587</v>
      </c>
      <c r="P599">
        <v>0.31482820819683732</v>
      </c>
      <c r="Q599">
        <v>0.50735272184648106</v>
      </c>
      <c r="R599">
        <v>0.1068524138054409</v>
      </c>
      <c r="S599">
        <v>0.42404424812823932</v>
      </c>
      <c r="T599">
        <v>0.70319417132716444</v>
      </c>
    </row>
    <row r="600" spans="1:20" x14ac:dyDescent="0.25">
      <c r="A600" s="39" t="s">
        <v>154</v>
      </c>
      <c r="B600">
        <v>1.232916130819478</v>
      </c>
      <c r="C600">
        <v>-0.59705684264441783</v>
      </c>
      <c r="D600">
        <v>1.179024190686939</v>
      </c>
      <c r="E600">
        <v>-1.533223919256345</v>
      </c>
      <c r="L600" s="40" t="s">
        <v>141</v>
      </c>
      <c r="M600">
        <v>0.91038933558999324</v>
      </c>
      <c r="N600">
        <v>0.83894664097070515</v>
      </c>
      <c r="O600">
        <v>1</v>
      </c>
      <c r="P600">
        <v>0.78587248260882581</v>
      </c>
      <c r="Q600">
        <v>0.78966807703220943</v>
      </c>
      <c r="R600">
        <v>0.52403611180107812</v>
      </c>
      <c r="S600">
        <v>0.67398212971786431</v>
      </c>
      <c r="T600">
        <v>0.96886035275294446</v>
      </c>
    </row>
    <row r="601" spans="1:20" x14ac:dyDescent="0.25">
      <c r="L601" s="40" t="s">
        <v>142</v>
      </c>
      <c r="M601">
        <v>0.86020449434619473</v>
      </c>
      <c r="N601">
        <v>1</v>
      </c>
      <c r="O601">
        <v>0.92719592859564037</v>
      </c>
      <c r="P601">
        <v>0.73674423119133847</v>
      </c>
      <c r="Q601">
        <v>0.67839307863318232</v>
      </c>
      <c r="R601">
        <v>0.79168615732159631</v>
      </c>
      <c r="S601">
        <v>0.88680271179734682</v>
      </c>
      <c r="T601">
        <v>0.97955713348710971</v>
      </c>
    </row>
    <row r="602" spans="1:20" x14ac:dyDescent="0.25">
      <c r="L602" s="40" t="s">
        <v>143</v>
      </c>
      <c r="M602">
        <v>0.90436744464788299</v>
      </c>
      <c r="N602">
        <v>0.50210865372312952</v>
      </c>
      <c r="O602">
        <v>0.47615381574229138</v>
      </c>
      <c r="P602">
        <v>0.48230828223073102</v>
      </c>
      <c r="Q602">
        <v>0.79955990945741529</v>
      </c>
      <c r="R602">
        <v>1</v>
      </c>
      <c r="S602">
        <v>1</v>
      </c>
      <c r="T602">
        <v>0.8911695236152265</v>
      </c>
    </row>
    <row r="603" spans="1:20" x14ac:dyDescent="0.25">
      <c r="L603" s="40" t="s">
        <v>144</v>
      </c>
      <c r="M603">
        <v>1</v>
      </c>
      <c r="N603">
        <v>0.58706390275954545</v>
      </c>
      <c r="O603">
        <v>0.60306288786568574</v>
      </c>
      <c r="P603">
        <v>0.84490983331754599</v>
      </c>
      <c r="Q603">
        <v>0.66024941762210465</v>
      </c>
      <c r="R603">
        <v>0.28638828979013159</v>
      </c>
      <c r="S603">
        <v>0.68816968090661812</v>
      </c>
      <c r="T603">
        <v>0.94038432300357599</v>
      </c>
    </row>
    <row r="604" spans="1:20" x14ac:dyDescent="0.25">
      <c r="L604" s="40" t="s">
        <v>145</v>
      </c>
      <c r="M604">
        <v>0.94330299878765533</v>
      </c>
      <c r="N604">
        <v>0.5138154419822577</v>
      </c>
      <c r="O604">
        <v>0.65723778556182544</v>
      </c>
      <c r="P604">
        <v>1</v>
      </c>
      <c r="Q604">
        <v>1</v>
      </c>
      <c r="R604">
        <v>0.89459174171024647</v>
      </c>
      <c r="S604">
        <v>0.85127518852776696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0.87442842951984545</v>
      </c>
      <c r="C616">
        <v>1.183158169047309</v>
      </c>
    </row>
    <row r="617" spans="1:3" x14ac:dyDescent="0.25">
      <c r="A617" s="32" t="s">
        <v>20</v>
      </c>
      <c r="B617">
        <v>5.3982279529006476</v>
      </c>
      <c r="C617">
        <v>5.8032915380183674</v>
      </c>
    </row>
    <row r="618" spans="1:3" x14ac:dyDescent="0.25">
      <c r="A618" s="32" t="s">
        <v>23</v>
      </c>
      <c r="B618">
        <v>17.150224926772811</v>
      </c>
      <c r="C618">
        <v>5.7034043412246076</v>
      </c>
    </row>
    <row r="619" spans="1:3" x14ac:dyDescent="0.25">
      <c r="A619" s="32" t="s">
        <v>26</v>
      </c>
      <c r="B619">
        <v>9.5996474859323975</v>
      </c>
      <c r="C619">
        <v>7.9525793558752751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2.0574604115984529</v>
      </c>
      <c r="C629">
        <v>0.70781530085445798</v>
      </c>
    </row>
    <row r="630" spans="1:3" x14ac:dyDescent="0.25">
      <c r="A630" s="32" t="s">
        <v>20</v>
      </c>
      <c r="B630">
        <v>5.3743748226458301</v>
      </c>
      <c r="C630">
        <v>4.9560461471155479</v>
      </c>
    </row>
    <row r="631" spans="1:3" x14ac:dyDescent="0.25">
      <c r="A631" s="32" t="s">
        <v>23</v>
      </c>
      <c r="B631">
        <v>8.9639131053840213</v>
      </c>
      <c r="C631">
        <v>2.688546823255805</v>
      </c>
    </row>
    <row r="632" spans="1:3" x14ac:dyDescent="0.25">
      <c r="A632" s="32" t="s">
        <v>26</v>
      </c>
      <c r="B632">
        <v>5.2805548870061187</v>
      </c>
      <c r="C632">
        <v>2.890765326872939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2.1581299084169689</v>
      </c>
      <c r="C642">
        <v>0.75594664124750832</v>
      </c>
    </row>
    <row r="643" spans="1:3" x14ac:dyDescent="0.25">
      <c r="A643" s="32" t="s">
        <v>20</v>
      </c>
      <c r="B643">
        <v>6.9411506459117343</v>
      </c>
      <c r="C643">
        <v>7.7542247471815857</v>
      </c>
    </row>
    <row r="644" spans="1:3" x14ac:dyDescent="0.25">
      <c r="A644" s="32" t="s">
        <v>23</v>
      </c>
      <c r="B644">
        <v>19.1451724240417</v>
      </c>
      <c r="C644">
        <v>9.8085501445730738</v>
      </c>
    </row>
    <row r="645" spans="1:3" x14ac:dyDescent="0.25">
      <c r="A645" s="32" t="s">
        <v>26</v>
      </c>
      <c r="B645">
        <v>34.730781567984742</v>
      </c>
      <c r="C645">
        <v>15.030254655205081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1.255365933871571</v>
      </c>
      <c r="C655">
        <v>0.86498237314424453</v>
      </c>
    </row>
    <row r="656" spans="1:3" x14ac:dyDescent="0.25">
      <c r="A656" s="32" t="s">
        <v>20</v>
      </c>
      <c r="B656">
        <v>6.4782710095395064</v>
      </c>
      <c r="C656">
        <v>9.9712320749753829</v>
      </c>
    </row>
    <row r="657" spans="1:3" x14ac:dyDescent="0.25">
      <c r="A657" s="32" t="s">
        <v>23</v>
      </c>
      <c r="B657">
        <v>23.460708493702018</v>
      </c>
      <c r="C657">
        <v>11.651671305763401</v>
      </c>
    </row>
    <row r="658" spans="1:3" x14ac:dyDescent="0.25">
      <c r="A658" s="32" t="s">
        <v>26</v>
      </c>
      <c r="B658">
        <v>50.28044359306756</v>
      </c>
      <c r="C658">
        <v>18.841792463415231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0.9095558989134257</v>
      </c>
      <c r="C668">
        <v>1.3569992803794531</v>
      </c>
    </row>
    <row r="669" spans="1:3" x14ac:dyDescent="0.25">
      <c r="A669" s="32" t="s">
        <v>20</v>
      </c>
      <c r="B669">
        <v>6.080276638301962</v>
      </c>
      <c r="C669">
        <v>7.0984845355561692</v>
      </c>
    </row>
    <row r="670" spans="1:3" x14ac:dyDescent="0.25">
      <c r="A670" s="32" t="s">
        <v>23</v>
      </c>
      <c r="B670">
        <v>17.754145473248069</v>
      </c>
      <c r="C670">
        <v>10.146955045675311</v>
      </c>
    </row>
    <row r="671" spans="1:3" x14ac:dyDescent="0.25">
      <c r="A671" s="32" t="s">
        <v>26</v>
      </c>
      <c r="B671">
        <v>10.27203608607576</v>
      </c>
      <c r="C671">
        <v>6.8850834560849368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0.80455329478701398</v>
      </c>
      <c r="C681">
        <v>0.78667620078740375</v>
      </c>
    </row>
    <row r="682" spans="1:3" x14ac:dyDescent="0.25">
      <c r="A682" s="32" t="s">
        <v>20</v>
      </c>
      <c r="B682">
        <v>6.2374939211748073</v>
      </c>
      <c r="C682">
        <v>5.7404215699188601</v>
      </c>
    </row>
    <row r="683" spans="1:3" x14ac:dyDescent="0.25">
      <c r="A683" s="32" t="s">
        <v>23</v>
      </c>
      <c r="B683">
        <v>7.4120572238695264</v>
      </c>
      <c r="C683">
        <v>1.864999311064635</v>
      </c>
    </row>
    <row r="684" spans="1:3" x14ac:dyDescent="0.25">
      <c r="A684" s="32" t="s">
        <v>26</v>
      </c>
      <c r="B684">
        <v>5.4982010345571037</v>
      </c>
      <c r="C684">
        <v>2.719882774652886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0.90025965715283385</v>
      </c>
      <c r="C694">
        <v>1.0888651261997551</v>
      </c>
    </row>
    <row r="695" spans="1:3" x14ac:dyDescent="0.25">
      <c r="A695" s="32" t="s">
        <v>20</v>
      </c>
      <c r="B695">
        <v>8.3072879027772544</v>
      </c>
      <c r="C695">
        <v>17.423849415891208</v>
      </c>
    </row>
    <row r="696" spans="1:3" x14ac:dyDescent="0.25">
      <c r="A696" s="32" t="s">
        <v>23</v>
      </c>
      <c r="B696">
        <v>32.588716503408833</v>
      </c>
      <c r="C696">
        <v>7.4410883916762174</v>
      </c>
    </row>
    <row r="697" spans="1:3" x14ac:dyDescent="0.25">
      <c r="A697" s="32" t="s">
        <v>26</v>
      </c>
      <c r="B697">
        <v>18.2547413143086</v>
      </c>
      <c r="C697">
        <v>10.65220263254542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0.83075700892405424</v>
      </c>
      <c r="C707">
        <v>0.91220521021598966</v>
      </c>
    </row>
    <row r="708" spans="1:3" x14ac:dyDescent="0.25">
      <c r="A708" s="32" t="s">
        <v>20</v>
      </c>
      <c r="B708">
        <v>6.3165261444495284</v>
      </c>
      <c r="C708">
        <v>7.6853375844723866</v>
      </c>
    </row>
    <row r="709" spans="1:3" x14ac:dyDescent="0.25">
      <c r="A709" s="32" t="s">
        <v>23</v>
      </c>
      <c r="B709">
        <v>29.06617275932264</v>
      </c>
      <c r="C709">
        <v>3.0210305855945898</v>
      </c>
    </row>
    <row r="710" spans="1:3" x14ac:dyDescent="0.25">
      <c r="A710" s="32" t="s">
        <v>26</v>
      </c>
      <c r="B710">
        <v>26.635620567052751</v>
      </c>
      <c r="C710">
        <v>6.4968962451917163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0.94834358961954357</v>
      </c>
      <c r="C720">
        <v>0.70035285805171676</v>
      </c>
    </row>
    <row r="721" spans="1:3" x14ac:dyDescent="0.25">
      <c r="A721" s="32" t="s">
        <v>20</v>
      </c>
      <c r="B721">
        <v>10.121936442697731</v>
      </c>
      <c r="C721">
        <v>7.3235504113689673</v>
      </c>
    </row>
    <row r="722" spans="1:3" x14ac:dyDescent="0.25">
      <c r="A722" s="32" t="s">
        <v>23</v>
      </c>
      <c r="B722">
        <v>15.460822931574389</v>
      </c>
      <c r="C722">
        <v>11.41017661720076</v>
      </c>
    </row>
    <row r="723" spans="1:3" x14ac:dyDescent="0.25">
      <c r="A723" s="32" t="s">
        <v>26</v>
      </c>
      <c r="B723">
        <v>23.130633678251701</v>
      </c>
      <c r="C723">
        <v>13.5236661028889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1.565690260863958</v>
      </c>
      <c r="C736">
        <v>1.699748497968719</v>
      </c>
    </row>
    <row r="737" spans="1:3" x14ac:dyDescent="0.25">
      <c r="A737" s="32" t="s">
        <v>20</v>
      </c>
      <c r="B737">
        <v>12.17337435884213</v>
      </c>
      <c r="C737">
        <v>3.20391149969553</v>
      </c>
    </row>
    <row r="738" spans="1:3" x14ac:dyDescent="0.25">
      <c r="A738" s="32" t="s">
        <v>23</v>
      </c>
      <c r="B738">
        <v>1.5658154900613721</v>
      </c>
      <c r="C738">
        <v>5.3708330351606417</v>
      </c>
    </row>
    <row r="739" spans="1:3" x14ac:dyDescent="0.25">
      <c r="A739" s="32" t="s">
        <v>26</v>
      </c>
      <c r="B739">
        <v>3.1264509998254599</v>
      </c>
      <c r="C739">
        <v>9.7971314038220036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2" sqref="D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70">
        <v>170</v>
      </c>
    </row>
    <row r="2" spans="1:18" x14ac:dyDescent="0.25">
      <c r="A2" s="32" t="s">
        <v>3</v>
      </c>
      <c r="B2" s="1" t="s">
        <v>219</v>
      </c>
      <c r="C2" s="32" t="s">
        <v>4</v>
      </c>
      <c r="D2" s="70">
        <v>73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32.568929320730113</v>
      </c>
      <c r="C8">
        <v>22.828320592268611</v>
      </c>
      <c r="H8" s="36" t="s">
        <v>18</v>
      </c>
      <c r="I8">
        <v>0.243158465991414</v>
      </c>
      <c r="J8">
        <v>0.1102636153681269</v>
      </c>
      <c r="P8" s="36" t="s">
        <v>19</v>
      </c>
      <c r="Q8">
        <v>0.61286038250409502</v>
      </c>
      <c r="R8">
        <v>1.6869147299400029</v>
      </c>
    </row>
    <row r="9" spans="1:18" x14ac:dyDescent="0.25">
      <c r="A9" s="32" t="s">
        <v>20</v>
      </c>
      <c r="B9">
        <v>125.72143115937889</v>
      </c>
      <c r="C9">
        <v>39.664599728463998</v>
      </c>
      <c r="H9" s="36" t="s">
        <v>21</v>
      </c>
      <c r="I9">
        <v>0.30412717933702021</v>
      </c>
      <c r="J9">
        <v>0.1498151111267523</v>
      </c>
      <c r="P9" s="36" t="s">
        <v>22</v>
      </c>
      <c r="Q9">
        <v>9.0090653095635798</v>
      </c>
      <c r="R9">
        <v>12.30312891360659</v>
      </c>
    </row>
    <row r="10" spans="1:18" x14ac:dyDescent="0.25">
      <c r="A10" s="32" t="s">
        <v>23</v>
      </c>
      <c r="B10">
        <v>19.22848389614866</v>
      </c>
      <c r="C10">
        <v>188.26776833571219</v>
      </c>
      <c r="H10" s="36" t="s">
        <v>24</v>
      </c>
      <c r="I10">
        <v>0.14385538015468149</v>
      </c>
      <c r="J10">
        <v>0.1034250420966788</v>
      </c>
      <c r="P10" s="36" t="s">
        <v>25</v>
      </c>
      <c r="Q10">
        <v>48.04098533137001</v>
      </c>
      <c r="R10">
        <v>94.176116722420616</v>
      </c>
    </row>
    <row r="11" spans="1:18" x14ac:dyDescent="0.25">
      <c r="A11" s="32" t="s">
        <v>26</v>
      </c>
      <c r="B11">
        <v>75.289724710522236</v>
      </c>
      <c r="C11">
        <v>146.72461608868889</v>
      </c>
      <c r="H11" s="36" t="s">
        <v>27</v>
      </c>
      <c r="I11">
        <v>0.17653607426935269</v>
      </c>
      <c r="J11">
        <v>0.1319880292343974</v>
      </c>
    </row>
    <row r="12" spans="1:18" x14ac:dyDescent="0.25">
      <c r="H12" s="36" t="s">
        <v>28</v>
      </c>
      <c r="I12">
        <v>0.1477379891275146</v>
      </c>
      <c r="J12">
        <v>0.1865233120840715</v>
      </c>
    </row>
    <row r="13" spans="1:18" x14ac:dyDescent="0.25">
      <c r="H13" s="36" t="s">
        <v>29</v>
      </c>
      <c r="I13">
        <v>0.38552692108411901</v>
      </c>
      <c r="J13">
        <v>0.19803699285672249</v>
      </c>
      <c r="P13" s="36" t="s">
        <v>30</v>
      </c>
      <c r="Q13">
        <v>2690.1865380942049</v>
      </c>
    </row>
    <row r="14" spans="1:18" x14ac:dyDescent="0.25">
      <c r="H14" s="36" t="s">
        <v>31</v>
      </c>
      <c r="I14">
        <v>0.62566943588007451</v>
      </c>
      <c r="J14">
        <v>0.27748157560722692</v>
      </c>
    </row>
    <row r="15" spans="1:18" x14ac:dyDescent="0.25">
      <c r="H15" s="36" t="s">
        <v>32</v>
      </c>
      <c r="I15">
        <v>0.77981919164744062</v>
      </c>
      <c r="J15">
        <v>0.29879297519565801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12.3221896905923</v>
      </c>
      <c r="C21">
        <v>16.186207181860031</v>
      </c>
      <c r="H21" s="36" t="s">
        <v>18</v>
      </c>
      <c r="I21">
        <v>0.25715441969140701</v>
      </c>
      <c r="J21">
        <v>0.82643331345380011</v>
      </c>
      <c r="P21" s="36" t="s">
        <v>19</v>
      </c>
      <c r="Q21">
        <v>0.2234411607388834</v>
      </c>
      <c r="R21">
        <v>2.773404717424708E-2</v>
      </c>
    </row>
    <row r="22" spans="1:18" x14ac:dyDescent="0.25">
      <c r="A22" s="32" t="s">
        <v>20</v>
      </c>
      <c r="B22">
        <v>22.619171736811811</v>
      </c>
      <c r="C22">
        <v>19.609809124692479</v>
      </c>
      <c r="H22" s="36" t="s">
        <v>21</v>
      </c>
      <c r="I22">
        <v>0.27713686698769191</v>
      </c>
      <c r="J22">
        <v>0.57205178340247687</v>
      </c>
      <c r="P22" s="36" t="s">
        <v>22</v>
      </c>
      <c r="Q22">
        <v>4.0533459034928034</v>
      </c>
      <c r="R22">
        <v>6.449863118518568</v>
      </c>
    </row>
    <row r="23" spans="1:18" x14ac:dyDescent="0.25">
      <c r="A23" s="32" t="s">
        <v>23</v>
      </c>
      <c r="B23">
        <v>69.10353616659178</v>
      </c>
      <c r="C23">
        <v>78.612582512248053</v>
      </c>
      <c r="H23" s="36" t="s">
        <v>24</v>
      </c>
      <c r="I23">
        <v>0.43755382557578842</v>
      </c>
      <c r="J23">
        <v>0.31823869192259763</v>
      </c>
      <c r="P23" s="36" t="s">
        <v>25</v>
      </c>
      <c r="Q23">
        <v>24.58446479506053</v>
      </c>
      <c r="R23">
        <v>37.03810562903378</v>
      </c>
    </row>
    <row r="24" spans="1:18" x14ac:dyDescent="0.25">
      <c r="A24" s="32" t="s">
        <v>26</v>
      </c>
      <c r="B24">
        <v>49.093020518110748</v>
      </c>
      <c r="C24">
        <v>56.374701631251646</v>
      </c>
      <c r="H24" s="36" t="s">
        <v>27</v>
      </c>
      <c r="I24">
        <v>0.245373709947112</v>
      </c>
      <c r="J24">
        <v>0.29445329735715309</v>
      </c>
    </row>
    <row r="25" spans="1:18" x14ac:dyDescent="0.25">
      <c r="H25" s="36" t="s">
        <v>28</v>
      </c>
      <c r="I25">
        <v>0.38612661820495159</v>
      </c>
      <c r="J25">
        <v>0.29390251232952591</v>
      </c>
    </row>
    <row r="26" spans="1:18" x14ac:dyDescent="0.25">
      <c r="H26" s="36" t="s">
        <v>29</v>
      </c>
      <c r="I26">
        <v>0.42906944317866091</v>
      </c>
      <c r="J26">
        <v>0.27529550187475121</v>
      </c>
      <c r="P26" s="36" t="s">
        <v>30</v>
      </c>
      <c r="Q26">
        <v>360.05260387672331</v>
      </c>
    </row>
    <row r="27" spans="1:18" x14ac:dyDescent="0.25">
      <c r="H27" s="36" t="s">
        <v>31</v>
      </c>
      <c r="I27">
        <v>0.42996857614177558</v>
      </c>
      <c r="J27">
        <v>0.56186758011083893</v>
      </c>
    </row>
    <row r="28" spans="1:18" x14ac:dyDescent="0.25">
      <c r="H28" s="36" t="s">
        <v>32</v>
      </c>
      <c r="I28">
        <v>0.29992051325258451</v>
      </c>
      <c r="J28">
        <v>0.50321033198986498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11.7883407974028</v>
      </c>
      <c r="C34">
        <v>16.83324630120687</v>
      </c>
      <c r="H34" s="36" t="s">
        <v>18</v>
      </c>
      <c r="I34">
        <v>0.3642740099719306</v>
      </c>
      <c r="J34">
        <v>0.42036072380008688</v>
      </c>
      <c r="P34" s="36" t="s">
        <v>19</v>
      </c>
      <c r="Q34">
        <v>0.58513597518921368</v>
      </c>
      <c r="R34">
        <v>1.271279882528787</v>
      </c>
    </row>
    <row r="35" spans="1:18" x14ac:dyDescent="0.25">
      <c r="A35" s="32" t="s">
        <v>20</v>
      </c>
      <c r="B35">
        <v>34.58904511956176</v>
      </c>
      <c r="C35">
        <v>14.107092853699189</v>
      </c>
      <c r="H35" s="36" t="s">
        <v>21</v>
      </c>
      <c r="I35">
        <v>0.33757680820299252</v>
      </c>
      <c r="J35">
        <v>0.45759236650249052</v>
      </c>
      <c r="P35" s="36" t="s">
        <v>22</v>
      </c>
      <c r="Q35">
        <v>8.4785326728952803</v>
      </c>
      <c r="R35">
        <v>22.99349534179553</v>
      </c>
    </row>
    <row r="36" spans="1:18" x14ac:dyDescent="0.25">
      <c r="A36" s="32" t="s">
        <v>23</v>
      </c>
      <c r="B36">
        <v>51.472685753347811</v>
      </c>
      <c r="C36">
        <v>78.965538046749941</v>
      </c>
      <c r="H36" s="36" t="s">
        <v>24</v>
      </c>
      <c r="I36">
        <v>0.15491264741293939</v>
      </c>
      <c r="J36">
        <v>0.16946209321720879</v>
      </c>
      <c r="P36" s="36" t="s">
        <v>25</v>
      </c>
      <c r="Q36">
        <v>46.031884407807773</v>
      </c>
      <c r="R36">
        <v>92.447232050583736</v>
      </c>
    </row>
    <row r="37" spans="1:18" x14ac:dyDescent="0.25">
      <c r="A37" s="32" t="s">
        <v>26</v>
      </c>
      <c r="B37">
        <v>75.143752300961367</v>
      </c>
      <c r="C37">
        <v>59.988863890860458</v>
      </c>
      <c r="H37" s="36" t="s">
        <v>27</v>
      </c>
      <c r="I37">
        <v>0.31306018146666342</v>
      </c>
      <c r="J37">
        <v>0.33419286607582338</v>
      </c>
    </row>
    <row r="38" spans="1:18" x14ac:dyDescent="0.25">
      <c r="H38" s="36" t="s">
        <v>28</v>
      </c>
      <c r="I38">
        <v>0.25603151113042971</v>
      </c>
      <c r="J38">
        <v>0.25610718049753761</v>
      </c>
    </row>
    <row r="39" spans="1:18" x14ac:dyDescent="0.25">
      <c r="H39" s="36" t="s">
        <v>29</v>
      </c>
      <c r="I39">
        <v>0.28935460424480869</v>
      </c>
      <c r="J39">
        <v>0.3873759887570416</v>
      </c>
      <c r="P39" s="36" t="s">
        <v>30</v>
      </c>
      <c r="Q39">
        <v>2875.6679554617258</v>
      </c>
    </row>
    <row r="40" spans="1:18" x14ac:dyDescent="0.25">
      <c r="H40" s="36" t="s">
        <v>31</v>
      </c>
      <c r="I40">
        <v>0.38737454915339647</v>
      </c>
      <c r="J40">
        <v>0.30134355331433921</v>
      </c>
    </row>
    <row r="41" spans="1:18" x14ac:dyDescent="0.25">
      <c r="H41" s="36" t="s">
        <v>32</v>
      </c>
      <c r="I41">
        <v>0.37954208519895932</v>
      </c>
      <c r="J41">
        <v>0.47300420899638129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12.58197150792866</v>
      </c>
      <c r="C47">
        <v>17.531107318121592</v>
      </c>
      <c r="H47" s="36" t="s">
        <v>18</v>
      </c>
      <c r="I47">
        <v>0.39094002429669189</v>
      </c>
      <c r="J47">
        <v>0.40061388073800053</v>
      </c>
      <c r="P47" s="36" t="s">
        <v>19</v>
      </c>
      <c r="Q47">
        <v>2.4421587919097969</v>
      </c>
      <c r="R47">
        <v>-4.538764897494735</v>
      </c>
    </row>
    <row r="48" spans="1:18" x14ac:dyDescent="0.25">
      <c r="A48" s="32" t="s">
        <v>20</v>
      </c>
      <c r="B48">
        <v>55.633750798582241</v>
      </c>
      <c r="C48">
        <v>18.618314935728481</v>
      </c>
      <c r="H48" s="36" t="s">
        <v>21</v>
      </c>
      <c r="I48">
        <v>0.42280150520545517</v>
      </c>
      <c r="J48">
        <v>0.44538542205785242</v>
      </c>
      <c r="P48" s="36" t="s">
        <v>22</v>
      </c>
      <c r="Q48">
        <v>14.330895452411911</v>
      </c>
      <c r="R48">
        <v>31.739512022047489</v>
      </c>
    </row>
    <row r="49" spans="1:18" x14ac:dyDescent="0.25">
      <c r="A49" s="32" t="s">
        <v>23</v>
      </c>
      <c r="B49">
        <v>45.846230626184607</v>
      </c>
      <c r="C49">
        <v>81.023942560426818</v>
      </c>
      <c r="H49" s="36" t="s">
        <v>24</v>
      </c>
      <c r="I49">
        <v>0.21727732996874261</v>
      </c>
      <c r="J49">
        <v>0.31819998497858271</v>
      </c>
      <c r="P49" s="36" t="s">
        <v>25</v>
      </c>
      <c r="Q49">
        <v>67.668473568466325</v>
      </c>
      <c r="R49">
        <v>116.37644221053419</v>
      </c>
    </row>
    <row r="50" spans="1:18" x14ac:dyDescent="0.25">
      <c r="A50" s="32" t="s">
        <v>26</v>
      </c>
      <c r="B50">
        <v>69.955063943218065</v>
      </c>
      <c r="C50">
        <v>68.012016912318757</v>
      </c>
      <c r="H50" s="36" t="s">
        <v>27</v>
      </c>
      <c r="I50">
        <v>0.59212304561529128</v>
      </c>
      <c r="J50">
        <v>0.77303203884330773</v>
      </c>
    </row>
    <row r="51" spans="1:18" x14ac:dyDescent="0.25">
      <c r="H51" s="36" t="s">
        <v>28</v>
      </c>
      <c r="I51">
        <v>0.29993670732872302</v>
      </c>
      <c r="J51">
        <v>0.36882916780408748</v>
      </c>
    </row>
    <row r="52" spans="1:18" x14ac:dyDescent="0.25">
      <c r="H52" s="36" t="s">
        <v>29</v>
      </c>
      <c r="I52">
        <v>0.33667580671641201</v>
      </c>
      <c r="J52">
        <v>0.3812962635371574</v>
      </c>
      <c r="P52" s="36" t="s">
        <v>30</v>
      </c>
      <c r="Q52">
        <v>2518.1691622857129</v>
      </c>
    </row>
    <row r="53" spans="1:18" x14ac:dyDescent="0.25">
      <c r="H53" s="36" t="s">
        <v>31</v>
      </c>
      <c r="I53">
        <v>0.72634521477197544</v>
      </c>
      <c r="J53">
        <v>0.55928504365098131</v>
      </c>
    </row>
    <row r="54" spans="1:18" x14ac:dyDescent="0.25">
      <c r="H54" s="36" t="s">
        <v>32</v>
      </c>
      <c r="I54">
        <v>0.57296732516764048</v>
      </c>
      <c r="J54">
        <v>0.45681147088462559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35.254523384746619</v>
      </c>
      <c r="C60">
        <v>20.583486289288128</v>
      </c>
      <c r="H60" s="36" t="s">
        <v>18</v>
      </c>
      <c r="I60">
        <v>0.29999530604122993</v>
      </c>
      <c r="J60">
        <v>0.19943261703682799</v>
      </c>
      <c r="P60" s="36" t="s">
        <v>19</v>
      </c>
      <c r="Q60">
        <v>4.26549148906971</v>
      </c>
      <c r="R60">
        <v>-0.40726650228759131</v>
      </c>
    </row>
    <row r="61" spans="1:18" x14ac:dyDescent="0.25">
      <c r="A61" s="32" t="s">
        <v>20</v>
      </c>
      <c r="B61">
        <v>146.65802736022829</v>
      </c>
      <c r="C61">
        <v>42.289316903807517</v>
      </c>
      <c r="H61" s="36" t="s">
        <v>21</v>
      </c>
      <c r="I61">
        <v>0.20314520444779871</v>
      </c>
      <c r="J61">
        <v>0.18760043101904339</v>
      </c>
      <c r="P61" s="36" t="s">
        <v>22</v>
      </c>
      <c r="Q61">
        <v>9.1535651908896192</v>
      </c>
      <c r="R61">
        <v>14.45409879700129</v>
      </c>
    </row>
    <row r="62" spans="1:18" x14ac:dyDescent="0.25">
      <c r="A62" s="32" t="s">
        <v>23</v>
      </c>
      <c r="B62">
        <v>17.09133991765561</v>
      </c>
      <c r="C62">
        <v>106.0270995067665</v>
      </c>
      <c r="H62" s="36" t="s">
        <v>24</v>
      </c>
      <c r="I62">
        <v>0.51915196826595045</v>
      </c>
      <c r="J62">
        <v>0.45760505316944888</v>
      </c>
      <c r="P62" s="36" t="s">
        <v>25</v>
      </c>
      <c r="Q62">
        <v>42.493458445476648</v>
      </c>
      <c r="R62">
        <v>67.116051055439826</v>
      </c>
    </row>
    <row r="63" spans="1:18" x14ac:dyDescent="0.25">
      <c r="A63" s="32" t="s">
        <v>26</v>
      </c>
      <c r="B63">
        <v>95.199663672174665</v>
      </c>
      <c r="C63">
        <v>107.753268611458</v>
      </c>
      <c r="H63" s="36" t="s">
        <v>27</v>
      </c>
      <c r="I63">
        <v>0.33458894893757157</v>
      </c>
      <c r="J63">
        <v>0.29905583198363639</v>
      </c>
    </row>
    <row r="64" spans="1:18" x14ac:dyDescent="0.25">
      <c r="H64" s="36" t="s">
        <v>28</v>
      </c>
      <c r="I64">
        <v>0.5529539661151871</v>
      </c>
      <c r="J64">
        <v>0.56656418048014467</v>
      </c>
    </row>
    <row r="65" spans="1:18" x14ac:dyDescent="0.25">
      <c r="H65" s="36" t="s">
        <v>29</v>
      </c>
      <c r="I65">
        <v>0.40052901570817878</v>
      </c>
      <c r="J65">
        <v>0.39275255778728119</v>
      </c>
      <c r="P65" s="36" t="s">
        <v>30</v>
      </c>
      <c r="Q65">
        <v>1275.9593794982541</v>
      </c>
    </row>
    <row r="66" spans="1:18" x14ac:dyDescent="0.25">
      <c r="H66" s="36" t="s">
        <v>31</v>
      </c>
      <c r="I66">
        <v>0.25847679802923401</v>
      </c>
      <c r="J66">
        <v>0.26721943672162779</v>
      </c>
    </row>
    <row r="67" spans="1:18" x14ac:dyDescent="0.25">
      <c r="H67" s="36" t="s">
        <v>32</v>
      </c>
      <c r="I67">
        <v>0.26115829537331747</v>
      </c>
      <c r="J67">
        <v>0.29345418350624369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13.53069849613739</v>
      </c>
      <c r="C73">
        <v>16.404342028303631</v>
      </c>
      <c r="H73" s="36" t="s">
        <v>18</v>
      </c>
      <c r="I73">
        <v>0.2732415932984345</v>
      </c>
      <c r="J73">
        <v>0.124952816415041</v>
      </c>
      <c r="P73" s="36" t="s">
        <v>19</v>
      </c>
      <c r="Q73">
        <v>-6.7379316552716478E-2</v>
      </c>
      <c r="R73">
        <v>0.57376409007675044</v>
      </c>
    </row>
    <row r="74" spans="1:18" x14ac:dyDescent="0.25">
      <c r="A74" s="32" t="s">
        <v>20</v>
      </c>
      <c r="B74">
        <v>23.66310058857384</v>
      </c>
      <c r="C74">
        <v>20.617972987633198</v>
      </c>
      <c r="H74" s="36" t="s">
        <v>21</v>
      </c>
      <c r="I74">
        <v>0.20211275842340151</v>
      </c>
      <c r="J74">
        <v>9.6797267597062212E-2</v>
      </c>
      <c r="P74" s="36" t="s">
        <v>22</v>
      </c>
      <c r="Q74">
        <v>3.7277774684858511</v>
      </c>
      <c r="R74">
        <v>7.2951186736460176</v>
      </c>
    </row>
    <row r="75" spans="1:18" x14ac:dyDescent="0.25">
      <c r="A75" s="32" t="s">
        <v>23</v>
      </c>
      <c r="B75">
        <v>43.684647979776813</v>
      </c>
      <c r="C75">
        <v>38.481084279910533</v>
      </c>
      <c r="H75" s="36" t="s">
        <v>24</v>
      </c>
      <c r="I75">
        <v>9.0700720534804713E-2</v>
      </c>
      <c r="J75">
        <v>6.8805383918271026E-2</v>
      </c>
      <c r="P75" s="36" t="s">
        <v>25</v>
      </c>
      <c r="Q75">
        <v>23.414111836330779</v>
      </c>
      <c r="R75">
        <v>37.082111422912178</v>
      </c>
    </row>
    <row r="76" spans="1:18" x14ac:dyDescent="0.25">
      <c r="A76" s="32" t="s">
        <v>26</v>
      </c>
      <c r="B76">
        <v>51.394783115986741</v>
      </c>
      <c r="C76">
        <v>40.723434722559453</v>
      </c>
      <c r="H76" s="36" t="s">
        <v>27</v>
      </c>
      <c r="I76">
        <v>0.21158435600879719</v>
      </c>
      <c r="J76">
        <v>0.1044771439561465</v>
      </c>
    </row>
    <row r="77" spans="1:18" x14ac:dyDescent="0.25">
      <c r="H77" s="36" t="s">
        <v>28</v>
      </c>
      <c r="I77">
        <v>0.29349402968010829</v>
      </c>
      <c r="J77">
        <v>0.1515662187459339</v>
      </c>
    </row>
    <row r="78" spans="1:18" x14ac:dyDescent="0.25">
      <c r="H78" s="36" t="s">
        <v>29</v>
      </c>
      <c r="I78">
        <v>7.5991582692664289E-2</v>
      </c>
      <c r="J78">
        <v>8.1315982110649124E-2</v>
      </c>
      <c r="P78" s="36" t="s">
        <v>30</v>
      </c>
      <c r="Q78">
        <v>302.52005214416209</v>
      </c>
    </row>
    <row r="79" spans="1:18" x14ac:dyDescent="0.25">
      <c r="H79" s="36" t="s">
        <v>31</v>
      </c>
      <c r="I79">
        <v>6.7445032154205553E-2</v>
      </c>
      <c r="J79">
        <v>7.5544454708983577E-2</v>
      </c>
    </row>
    <row r="80" spans="1:18" x14ac:dyDescent="0.25">
      <c r="H80" s="36" t="s">
        <v>32</v>
      </c>
      <c r="I80">
        <v>0.1297878823684992</v>
      </c>
      <c r="J80">
        <v>8.0737649126328997E-2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12.899076921560839</v>
      </c>
      <c r="C86">
        <v>25.081969661632041</v>
      </c>
      <c r="H86" s="36" t="s">
        <v>18</v>
      </c>
      <c r="I86">
        <v>0.39860625786404269</v>
      </c>
      <c r="J86">
        <v>0.3389616210500685</v>
      </c>
      <c r="P86" s="36" t="s">
        <v>19</v>
      </c>
      <c r="Q86">
        <v>-38.492911384865941</v>
      </c>
      <c r="R86">
        <v>18.965092972576318</v>
      </c>
    </row>
    <row r="87" spans="1:18" x14ac:dyDescent="0.25">
      <c r="A87" s="32" t="s">
        <v>20</v>
      </c>
      <c r="B87">
        <v>122.1544003423267</v>
      </c>
      <c r="C87">
        <v>35.705917186479482</v>
      </c>
      <c r="H87" s="36" t="s">
        <v>21</v>
      </c>
      <c r="I87">
        <v>0.48188334378297748</v>
      </c>
      <c r="J87">
        <v>0.55901670977146978</v>
      </c>
      <c r="P87" s="36" t="s">
        <v>22</v>
      </c>
      <c r="Q87">
        <v>42.032353678697312</v>
      </c>
      <c r="R87">
        <v>20.32305470576874</v>
      </c>
    </row>
    <row r="88" spans="1:18" x14ac:dyDescent="0.25">
      <c r="A88" s="32" t="s">
        <v>23</v>
      </c>
      <c r="B88">
        <v>288.86026004554509</v>
      </c>
      <c r="C88">
        <v>65.677681882980636</v>
      </c>
      <c r="H88" s="36" t="s">
        <v>24</v>
      </c>
      <c r="I88">
        <v>0.30771556199020661</v>
      </c>
      <c r="J88">
        <v>0.23073253700180391</v>
      </c>
      <c r="P88" s="36" t="s">
        <v>25</v>
      </c>
      <c r="Q88">
        <v>151.79187172350751</v>
      </c>
      <c r="R88">
        <v>77.58747499316334</v>
      </c>
    </row>
    <row r="89" spans="1:18" x14ac:dyDescent="0.25">
      <c r="A89" s="32" t="s">
        <v>26</v>
      </c>
      <c r="B89">
        <v>185.26952033496329</v>
      </c>
      <c r="C89">
        <v>109.7450166259828</v>
      </c>
      <c r="H89" s="36" t="s">
        <v>27</v>
      </c>
      <c r="I89">
        <v>0.40205139556670388</v>
      </c>
      <c r="J89">
        <v>0.37796191370786181</v>
      </c>
    </row>
    <row r="90" spans="1:18" x14ac:dyDescent="0.25">
      <c r="H90" s="36" t="s">
        <v>28</v>
      </c>
      <c r="I90">
        <v>0.30149246536429358</v>
      </c>
      <c r="J90">
        <v>0.26801514284332639</v>
      </c>
    </row>
    <row r="91" spans="1:18" x14ac:dyDescent="0.25">
      <c r="H91" s="36" t="s">
        <v>29</v>
      </c>
      <c r="I91">
        <v>0.34609941337127192</v>
      </c>
      <c r="J91">
        <v>0.29012116158814782</v>
      </c>
      <c r="P91" s="36" t="s">
        <v>30</v>
      </c>
      <c r="Q91">
        <v>5176.9496684225651</v>
      </c>
    </row>
    <row r="92" spans="1:18" x14ac:dyDescent="0.25">
      <c r="H92" s="36" t="s">
        <v>31</v>
      </c>
      <c r="I92">
        <v>0.30395773710508078</v>
      </c>
      <c r="J92">
        <v>0.2487117741323808</v>
      </c>
    </row>
    <row r="93" spans="1:18" x14ac:dyDescent="0.25">
      <c r="H93" s="36" t="s">
        <v>32</v>
      </c>
      <c r="I93">
        <v>0.37293672066342498</v>
      </c>
      <c r="J93">
        <v>0.41105077041310462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22.932345549419221</v>
      </c>
      <c r="C99">
        <v>56.538571544928423</v>
      </c>
      <c r="H99" s="36" t="s">
        <v>18</v>
      </c>
      <c r="I99">
        <v>0.13482566129429061</v>
      </c>
      <c r="J99">
        <v>9.7879751248557453E-2</v>
      </c>
      <c r="P99" s="36" t="s">
        <v>19</v>
      </c>
      <c r="Q99">
        <v>-0.37217095842345449</v>
      </c>
      <c r="R99">
        <v>1.227524555053316</v>
      </c>
    </row>
    <row r="100" spans="1:18" x14ac:dyDescent="0.25">
      <c r="A100" s="32" t="s">
        <v>20</v>
      </c>
      <c r="B100">
        <v>90.702043657497171</v>
      </c>
      <c r="C100">
        <v>51.113625003455653</v>
      </c>
      <c r="H100" s="36" t="s">
        <v>21</v>
      </c>
      <c r="I100">
        <v>0.1523131710093498</v>
      </c>
      <c r="J100">
        <v>0.1169147983867852</v>
      </c>
      <c r="P100" s="36" t="s">
        <v>22</v>
      </c>
      <c r="Q100">
        <v>12.50155885796074</v>
      </c>
      <c r="R100">
        <v>15.839524975303</v>
      </c>
    </row>
    <row r="101" spans="1:18" x14ac:dyDescent="0.25">
      <c r="A101" s="32" t="s">
        <v>23</v>
      </c>
      <c r="B101">
        <v>174.336111331186</v>
      </c>
      <c r="C101">
        <v>27.13795410338032</v>
      </c>
      <c r="H101" s="36" t="s">
        <v>24</v>
      </c>
      <c r="I101">
        <v>5.6154461972030063E-2</v>
      </c>
      <c r="J101">
        <v>6.0534421692045932E-2</v>
      </c>
      <c r="P101" s="36" t="s">
        <v>25</v>
      </c>
      <c r="Q101">
        <v>80.669111027366526</v>
      </c>
      <c r="R101">
        <v>119.3626375122188</v>
      </c>
    </row>
    <row r="102" spans="1:18" x14ac:dyDescent="0.25">
      <c r="A102" s="32" t="s">
        <v>26</v>
      </c>
      <c r="B102">
        <v>159.71782383663319</v>
      </c>
      <c r="C102">
        <v>96.974448695236674</v>
      </c>
      <c r="H102" s="36" t="s">
        <v>27</v>
      </c>
      <c r="I102">
        <v>0.1790236714907632</v>
      </c>
      <c r="J102">
        <v>7.7541312724090206E-2</v>
      </c>
    </row>
    <row r="103" spans="1:18" x14ac:dyDescent="0.25">
      <c r="H103" s="36" t="s">
        <v>28</v>
      </c>
      <c r="I103">
        <v>0.13004537033897279</v>
      </c>
      <c r="J103">
        <v>0.1288091392058496</v>
      </c>
    </row>
    <row r="104" spans="1:18" x14ac:dyDescent="0.25">
      <c r="H104" s="36" t="s">
        <v>29</v>
      </c>
      <c r="I104">
        <v>9.6716070946501961E-2</v>
      </c>
      <c r="J104">
        <v>0.1132114876753624</v>
      </c>
      <c r="P104" s="36" t="s">
        <v>30</v>
      </c>
      <c r="Q104">
        <v>1933.5567934576991</v>
      </c>
    </row>
    <row r="105" spans="1:18" x14ac:dyDescent="0.25">
      <c r="H105" s="36" t="s">
        <v>31</v>
      </c>
      <c r="I105">
        <v>0.1036503714691652</v>
      </c>
      <c r="J105">
        <v>0.1135617885992244</v>
      </c>
    </row>
    <row r="106" spans="1:18" x14ac:dyDescent="0.25">
      <c r="H106" s="36" t="s">
        <v>32</v>
      </c>
      <c r="I106">
        <v>0.13914302528080669</v>
      </c>
      <c r="J106">
        <v>0.15629146845430769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11.12488036645914</v>
      </c>
      <c r="C112">
        <v>15.518481653688729</v>
      </c>
      <c r="H112" s="36" t="s">
        <v>18</v>
      </c>
      <c r="I112">
        <v>0.82942899789332225</v>
      </c>
      <c r="J112">
        <v>0.81437401297578005</v>
      </c>
      <c r="P112" s="36" t="s">
        <v>19</v>
      </c>
      <c r="Q112">
        <v>-1.766666838075591</v>
      </c>
      <c r="R112">
        <v>0.55955996035518063</v>
      </c>
    </row>
    <row r="113" spans="1:18" x14ac:dyDescent="0.25">
      <c r="A113" s="32" t="s">
        <v>20</v>
      </c>
      <c r="B113">
        <v>19.944732405165599</v>
      </c>
      <c r="C113">
        <v>11.322087218496989</v>
      </c>
      <c r="H113" s="36" t="s">
        <v>21</v>
      </c>
      <c r="I113">
        <v>0.65380055296713901</v>
      </c>
      <c r="J113">
        <v>0.7908956757020742</v>
      </c>
      <c r="P113" s="36" t="s">
        <v>22</v>
      </c>
      <c r="Q113">
        <v>28.618309424188219</v>
      </c>
      <c r="R113">
        <v>25.914047924202961</v>
      </c>
    </row>
    <row r="114" spans="1:18" x14ac:dyDescent="0.25">
      <c r="A114" s="32" t="s">
        <v>23</v>
      </c>
      <c r="B114">
        <v>51.813111087872393</v>
      </c>
      <c r="C114">
        <v>58.641307076623512</v>
      </c>
      <c r="H114" s="36" t="s">
        <v>24</v>
      </c>
      <c r="I114">
        <v>0.678052724492339</v>
      </c>
      <c r="J114">
        <v>0.76000558281057629</v>
      </c>
      <c r="P114" s="36" t="s">
        <v>25</v>
      </c>
      <c r="Q114">
        <v>113.2817479666811</v>
      </c>
      <c r="R114">
        <v>96.394907332526913</v>
      </c>
    </row>
    <row r="115" spans="1:18" x14ac:dyDescent="0.25">
      <c r="A115" s="32" t="s">
        <v>26</v>
      </c>
      <c r="B115">
        <v>82.57010889801208</v>
      </c>
      <c r="C115">
        <v>45.467837572906532</v>
      </c>
      <c r="H115" s="36" t="s">
        <v>27</v>
      </c>
      <c r="I115">
        <v>0.6867496569304582</v>
      </c>
      <c r="J115">
        <v>0.61263106200130535</v>
      </c>
    </row>
    <row r="116" spans="1:18" x14ac:dyDescent="0.25">
      <c r="H116" s="36" t="s">
        <v>28</v>
      </c>
      <c r="I116">
        <v>0.64776614878445193</v>
      </c>
      <c r="J116">
        <v>0.86043160788846607</v>
      </c>
    </row>
    <row r="117" spans="1:18" x14ac:dyDescent="0.25">
      <c r="H117" s="36" t="s">
        <v>29</v>
      </c>
      <c r="I117">
        <v>0.68339433606159772</v>
      </c>
      <c r="J117">
        <v>0.7353330117532042</v>
      </c>
      <c r="P117" s="36" t="s">
        <v>30</v>
      </c>
      <c r="Q117">
        <v>2315.1304228851068</v>
      </c>
    </row>
    <row r="118" spans="1:18" x14ac:dyDescent="0.25">
      <c r="H118" s="36" t="s">
        <v>31</v>
      </c>
      <c r="I118">
        <v>0.85126437944469469</v>
      </c>
      <c r="J118">
        <v>0.70754515116841921</v>
      </c>
    </row>
    <row r="119" spans="1:18" x14ac:dyDescent="0.25">
      <c r="H119" s="36" t="s">
        <v>32</v>
      </c>
      <c r="I119">
        <v>0.75683035417670386</v>
      </c>
      <c r="J119">
        <v>0.68299885166152474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17.290980782352971</v>
      </c>
      <c r="C146">
        <v>19.453497081770401</v>
      </c>
    </row>
    <row r="147" spans="1:25" x14ac:dyDescent="0.25">
      <c r="A147" s="32" t="s">
        <v>20</v>
      </c>
      <c r="B147">
        <v>19.989088957159531</v>
      </c>
      <c r="C147">
        <v>12.2378100072546</v>
      </c>
    </row>
    <row r="148" spans="1:25" x14ac:dyDescent="0.25">
      <c r="A148" s="32" t="s">
        <v>23</v>
      </c>
      <c r="B148">
        <v>9.4682213260936816</v>
      </c>
      <c r="C148">
        <v>7.0905746111352048</v>
      </c>
    </row>
    <row r="149" spans="1:25" x14ac:dyDescent="0.25">
      <c r="A149" s="32" t="s">
        <v>26</v>
      </c>
      <c r="B149">
        <v>48.408478705111499</v>
      </c>
      <c r="C149">
        <v>27.420099669391838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6.6828155947917078E-2</v>
      </c>
      <c r="C160">
        <v>2.698212563756372E-2</v>
      </c>
      <c r="D160">
        <v>2.276193384567949E-2</v>
      </c>
      <c r="H160" s="37" t="s">
        <v>70</v>
      </c>
      <c r="I160">
        <v>-1.944223103784198E-2</v>
      </c>
      <c r="J160">
        <v>0.16798176512169841</v>
      </c>
      <c r="K160">
        <v>0.1687707349023736</v>
      </c>
      <c r="O160" s="37" t="s">
        <v>71</v>
      </c>
      <c r="P160">
        <v>2.743997608497418E-3</v>
      </c>
      <c r="Q160">
        <v>2.5809412604829541E-2</v>
      </c>
      <c r="W160" s="37" t="s">
        <v>18</v>
      </c>
      <c r="X160">
        <v>-0.15788395917486861</v>
      </c>
      <c r="Y160">
        <v>-9.4146786872702198E-2</v>
      </c>
    </row>
    <row r="161" spans="1:25" x14ac:dyDescent="0.25">
      <c r="A161" s="37" t="s">
        <v>20</v>
      </c>
      <c r="B161">
        <v>-0.15228610400267881</v>
      </c>
      <c r="C161">
        <v>6.1591959382668579E-2</v>
      </c>
      <c r="D161">
        <v>4.1999801261799717E-2</v>
      </c>
      <c r="H161" s="37" t="s">
        <v>72</v>
      </c>
      <c r="I161">
        <v>1.5820638380254191E-2</v>
      </c>
      <c r="J161">
        <v>0.1800546471448671</v>
      </c>
      <c r="K161">
        <v>0.16901014415958199</v>
      </c>
      <c r="O161" s="37" t="s">
        <v>73</v>
      </c>
      <c r="P161">
        <v>-9.8903839181665176E-2</v>
      </c>
      <c r="Q161">
        <v>-4.5908639644718252E-2</v>
      </c>
      <c r="W161" s="37" t="s">
        <v>21</v>
      </c>
      <c r="X161">
        <v>-0.1393768784808701</v>
      </c>
      <c r="Y161">
        <v>-1.7172164001750569E-2</v>
      </c>
    </row>
    <row r="162" spans="1:25" x14ac:dyDescent="0.25">
      <c r="A162" s="37" t="s">
        <v>23</v>
      </c>
      <c r="B162">
        <v>5.0087813708295147E-2</v>
      </c>
      <c r="C162">
        <v>6.8774988502969286E-2</v>
      </c>
      <c r="D162">
        <v>4.4798069074249013E-2</v>
      </c>
      <c r="H162" s="37" t="s">
        <v>74</v>
      </c>
      <c r="I162">
        <v>-1.0864610693068389E-2</v>
      </c>
      <c r="J162">
        <v>7.3934950482504869E-2</v>
      </c>
      <c r="K162">
        <v>7.2188176984680538E-2</v>
      </c>
      <c r="O162" s="37" t="s">
        <v>75</v>
      </c>
      <c r="P162">
        <v>5.5318933300507647E-2</v>
      </c>
      <c r="Q162">
        <v>-7.6076240424026484E-2</v>
      </c>
      <c r="W162" s="37" t="s">
        <v>24</v>
      </c>
      <c r="X162">
        <v>-0.12568265345496729</v>
      </c>
      <c r="Y162">
        <v>-6.8586964102228379E-2</v>
      </c>
    </row>
    <row r="163" spans="1:25" x14ac:dyDescent="0.25">
      <c r="A163" s="37" t="s">
        <v>26</v>
      </c>
      <c r="B163">
        <v>1.1082019527105601E-2</v>
      </c>
      <c r="C163">
        <v>0.10214220794042431</v>
      </c>
      <c r="D163">
        <v>1.7843873026358491E-2</v>
      </c>
      <c r="H163" s="37" t="s">
        <v>76</v>
      </c>
      <c r="I163">
        <v>-6.3344103888204023E-2</v>
      </c>
      <c r="J163">
        <v>7.2381991822855207E-2</v>
      </c>
      <c r="K163">
        <v>8.5722952344875536E-2</v>
      </c>
      <c r="O163" s="37" t="s">
        <v>77</v>
      </c>
      <c r="P163">
        <v>8.5927949864862033E-2</v>
      </c>
      <c r="Q163">
        <v>-7.8417675859515548E-2</v>
      </c>
      <c r="W163" s="37" t="s">
        <v>27</v>
      </c>
      <c r="X163">
        <v>-0.1068609207444331</v>
      </c>
      <c r="Y163">
        <v>-5.6475868515708183E-2</v>
      </c>
    </row>
    <row r="164" spans="1:25" x14ac:dyDescent="0.25">
      <c r="W164" s="37" t="s">
        <v>28</v>
      </c>
      <c r="X164">
        <v>-8.3180053092620831E-2</v>
      </c>
      <c r="Y164">
        <v>-5.8861841740632158E-2</v>
      </c>
    </row>
    <row r="165" spans="1:25" x14ac:dyDescent="0.25">
      <c r="W165" s="37" t="s">
        <v>29</v>
      </c>
      <c r="X165">
        <v>3.7935975957483693E-2</v>
      </c>
      <c r="Y165">
        <v>-7.8390614626749205E-2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3.5214652310136742E-2</v>
      </c>
      <c r="Y166">
        <v>-5.1922075921451642E-2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-4.5153636717160982E-3</v>
      </c>
      <c r="Y167">
        <v>1.0799223427188399E-2</v>
      </c>
    </row>
    <row r="168" spans="1:25" x14ac:dyDescent="0.25">
      <c r="A168" s="37" t="s">
        <v>17</v>
      </c>
      <c r="B168">
        <v>-6.6264836712760039E-2</v>
      </c>
      <c r="C168">
        <v>-0.34679145849502779</v>
      </c>
      <c r="D168">
        <v>-0.33976904370263727</v>
      </c>
      <c r="H168" s="37" t="s">
        <v>70</v>
      </c>
      <c r="I168">
        <v>0.46255876863146411</v>
      </c>
      <c r="J168">
        <v>0.54807216432345429</v>
      </c>
      <c r="K168">
        <v>0.53603413150773349</v>
      </c>
      <c r="O168" s="37" t="s">
        <v>71</v>
      </c>
      <c r="P168">
        <v>0.18501502242263379</v>
      </c>
      <c r="Q168">
        <v>6.0622092118729598E-2</v>
      </c>
    </row>
    <row r="169" spans="1:25" x14ac:dyDescent="0.25">
      <c r="A169" s="37" t="s">
        <v>20</v>
      </c>
      <c r="B169">
        <v>0.26326965841357169</v>
      </c>
      <c r="C169">
        <v>0.45507709841155042</v>
      </c>
      <c r="D169">
        <v>0.40429246089386339</v>
      </c>
      <c r="H169" s="37" t="s">
        <v>72</v>
      </c>
      <c r="I169">
        <v>0.1019786630886009</v>
      </c>
      <c r="J169">
        <v>0.30972954587722562</v>
      </c>
      <c r="K169">
        <v>0.27089195147806072</v>
      </c>
      <c r="O169" s="37" t="s">
        <v>73</v>
      </c>
      <c r="P169">
        <v>0.14846938193993869</v>
      </c>
      <c r="Q169">
        <v>0.48689031254177539</v>
      </c>
    </row>
    <row r="170" spans="1:25" x14ac:dyDescent="0.25">
      <c r="A170" s="37" t="s">
        <v>23</v>
      </c>
      <c r="B170">
        <v>7.6861184008453806E-2</v>
      </c>
      <c r="C170">
        <v>0.50212394252886716</v>
      </c>
      <c r="D170">
        <v>0.46959813760652191</v>
      </c>
      <c r="H170" s="37" t="s">
        <v>74</v>
      </c>
      <c r="I170">
        <v>4.367915540359988E-2</v>
      </c>
      <c r="J170">
        <v>-2.5427211736397951E-2</v>
      </c>
      <c r="K170">
        <v>-4.689610735606986E-2</v>
      </c>
      <c r="O170" s="37" t="s">
        <v>75</v>
      </c>
      <c r="P170">
        <v>3.4095387875463137E-2</v>
      </c>
      <c r="Q170">
        <v>-7.4113847996765334E-2</v>
      </c>
      <c r="W170" s="32" t="s">
        <v>79</v>
      </c>
    </row>
    <row r="171" spans="1:25" x14ac:dyDescent="0.25">
      <c r="A171" s="37" t="s">
        <v>26</v>
      </c>
      <c r="B171">
        <v>-9.040564329015105E-2</v>
      </c>
      <c r="C171">
        <v>0.27929563447204148</v>
      </c>
      <c r="D171">
        <v>0.32065876009523481</v>
      </c>
      <c r="H171" s="37" t="s">
        <v>76</v>
      </c>
      <c r="I171">
        <v>8.6168820582890798E-2</v>
      </c>
      <c r="J171">
        <v>0.28456463983715491</v>
      </c>
      <c r="K171">
        <v>0.25326551493997967</v>
      </c>
      <c r="O171" s="37" t="s">
        <v>77</v>
      </c>
      <c r="P171">
        <v>-0.22042604873896801</v>
      </c>
      <c r="Q171">
        <v>-0.42160939743976561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0.23441783558578499</v>
      </c>
      <c r="Y172">
        <v>0.44292017944564382</v>
      </c>
    </row>
    <row r="173" spans="1:25" x14ac:dyDescent="0.25">
      <c r="W173" s="37" t="s">
        <v>21</v>
      </c>
      <c r="X173">
        <v>0.24041311098101961</v>
      </c>
      <c r="Y173">
        <v>0.60260221736340824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-0.20393295695827829</v>
      </c>
      <c r="Y174">
        <v>-0.38702639535880651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0.1702274605043986</v>
      </c>
      <c r="Y175">
        <v>0.49388874827524382</v>
      </c>
    </row>
    <row r="176" spans="1:25" x14ac:dyDescent="0.25">
      <c r="A176" s="37" t="s">
        <v>17</v>
      </c>
      <c r="B176">
        <v>-4.6594079971723018E-2</v>
      </c>
      <c r="C176">
        <v>0.1289681212119386</v>
      </c>
      <c r="D176">
        <v>0.12312986801804821</v>
      </c>
      <c r="H176" s="37" t="s">
        <v>70</v>
      </c>
      <c r="I176">
        <v>-0.39247471594183342</v>
      </c>
      <c r="J176">
        <v>-2.2011593378277058E-2</v>
      </c>
      <c r="K176">
        <v>-4.5220353569910016E-3</v>
      </c>
      <c r="O176" s="37" t="s">
        <v>71</v>
      </c>
      <c r="P176">
        <v>-0.2186884425924609</v>
      </c>
      <c r="Q176">
        <v>-0.1415237936982878</v>
      </c>
      <c r="W176" s="37" t="s">
        <v>28</v>
      </c>
      <c r="X176">
        <v>0.1702491898966364</v>
      </c>
      <c r="Y176">
        <v>0.2231517206002511</v>
      </c>
    </row>
    <row r="177" spans="1:25" x14ac:dyDescent="0.25">
      <c r="A177" s="37" t="s">
        <v>20</v>
      </c>
      <c r="B177">
        <v>0.1520366434519585</v>
      </c>
      <c r="C177">
        <v>0.24593191893611591</v>
      </c>
      <c r="D177">
        <v>0.24122855578897409</v>
      </c>
      <c r="H177" s="37" t="s">
        <v>72</v>
      </c>
      <c r="I177">
        <v>-0.14614935426795231</v>
      </c>
      <c r="J177">
        <v>-1.426427931812555E-2</v>
      </c>
      <c r="K177">
        <v>-3.25099224043277E-2</v>
      </c>
      <c r="O177" s="37" t="s">
        <v>73</v>
      </c>
      <c r="P177">
        <v>-0.39669185041841848</v>
      </c>
      <c r="Q177">
        <v>-0.40656104933997372</v>
      </c>
      <c r="W177" s="37" t="s">
        <v>29</v>
      </c>
      <c r="X177">
        <v>8.8902667395006463E-2</v>
      </c>
      <c r="Y177">
        <v>0.31564258687274899</v>
      </c>
    </row>
    <row r="178" spans="1:25" x14ac:dyDescent="0.25">
      <c r="A178" s="37" t="s">
        <v>23</v>
      </c>
      <c r="B178">
        <v>0.2167790541116292</v>
      </c>
      <c r="C178">
        <v>-2.996946726245708E-2</v>
      </c>
      <c r="D178">
        <v>-4.1980545431089547E-2</v>
      </c>
      <c r="H178" s="37" t="s">
        <v>74</v>
      </c>
      <c r="I178">
        <v>4.4960604156806791E-2</v>
      </c>
      <c r="J178">
        <v>0.2132203467452885</v>
      </c>
      <c r="K178">
        <v>0.2272875484074933</v>
      </c>
      <c r="O178" s="37" t="s">
        <v>75</v>
      </c>
      <c r="P178">
        <v>-3.1482536919517731E-2</v>
      </c>
      <c r="Q178">
        <v>-0.19395984757112639</v>
      </c>
      <c r="W178" s="37" t="s">
        <v>31</v>
      </c>
      <c r="X178">
        <v>9.995403391699309E-2</v>
      </c>
      <c r="Y178">
        <v>0.1167502162307011</v>
      </c>
    </row>
    <row r="179" spans="1:25" x14ac:dyDescent="0.25">
      <c r="A179" s="37" t="s">
        <v>26</v>
      </c>
      <c r="B179">
        <v>-0.20392943431488161</v>
      </c>
      <c r="C179">
        <v>-0.14311155004434831</v>
      </c>
      <c r="D179">
        <v>-0.13670015545597011</v>
      </c>
      <c r="H179" s="37" t="s">
        <v>76</v>
      </c>
      <c r="I179">
        <v>-0.11068238519633521</v>
      </c>
      <c r="J179">
        <v>-0.18580610127141631</v>
      </c>
      <c r="K179">
        <v>-0.193334314877048</v>
      </c>
      <c r="O179" s="37" t="s">
        <v>77</v>
      </c>
      <c r="P179">
        <v>-0.2479083565331115</v>
      </c>
      <c r="Q179">
        <v>-0.50853479275942681</v>
      </c>
      <c r="W179" s="37" t="s">
        <v>32</v>
      </c>
      <c r="X179">
        <v>0.2145402214643935</v>
      </c>
      <c r="Y179">
        <v>0.14744596539617169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8.5608881350457702E-2</v>
      </c>
      <c r="C184">
        <v>-0.2209768428161763</v>
      </c>
      <c r="D184">
        <v>-0.22558945344589099</v>
      </c>
      <c r="H184" s="37" t="s">
        <v>70</v>
      </c>
      <c r="I184">
        <v>2.5985942730413131E-2</v>
      </c>
      <c r="J184">
        <v>0.43816428344484443</v>
      </c>
      <c r="K184">
        <v>0.42679897887511797</v>
      </c>
      <c r="O184" s="37" t="s">
        <v>71</v>
      </c>
      <c r="P184">
        <v>0.29946322807619608</v>
      </c>
      <c r="Q184">
        <v>-1.3265655332313961E-2</v>
      </c>
      <c r="W184" s="37" t="s">
        <v>18</v>
      </c>
      <c r="X184">
        <v>3.4070197598168372E-2</v>
      </c>
      <c r="Y184">
        <v>0.18901866054606981</v>
      </c>
    </row>
    <row r="185" spans="1:25" x14ac:dyDescent="0.25">
      <c r="A185" s="37" t="s">
        <v>20</v>
      </c>
      <c r="B185">
        <v>0.27701713238503262</v>
      </c>
      <c r="C185">
        <v>8.7214905870877518E-3</v>
      </c>
      <c r="D185">
        <v>-2.6794614424068011E-2</v>
      </c>
      <c r="H185" s="37" t="s">
        <v>72</v>
      </c>
      <c r="I185">
        <v>-5.0254366100665658E-2</v>
      </c>
      <c r="J185">
        <v>0.18204606809208379</v>
      </c>
      <c r="K185">
        <v>0.21097119036483661</v>
      </c>
      <c r="O185" s="37" t="s">
        <v>73</v>
      </c>
      <c r="P185">
        <v>0.11404838009081961</v>
      </c>
      <c r="Q185">
        <v>-3.3837738907886029E-2</v>
      </c>
      <c r="W185" s="37" t="s">
        <v>21</v>
      </c>
      <c r="X185">
        <v>0.13366362451314551</v>
      </c>
      <c r="Y185">
        <v>0.28162528285720889</v>
      </c>
    </row>
    <row r="186" spans="1:25" x14ac:dyDescent="0.25">
      <c r="A186" s="37" t="s">
        <v>23</v>
      </c>
      <c r="B186">
        <v>0.10661823090392269</v>
      </c>
      <c r="C186">
        <v>0.20636725029865829</v>
      </c>
      <c r="D186">
        <v>0.17621415076556471</v>
      </c>
      <c r="H186" s="37" t="s">
        <v>74</v>
      </c>
      <c r="I186">
        <v>-0.1088586175421196</v>
      </c>
      <c r="J186">
        <v>0.2096428977258028</v>
      </c>
      <c r="K186">
        <v>0.17592491975571201</v>
      </c>
      <c r="O186" s="37" t="s">
        <v>75</v>
      </c>
      <c r="P186">
        <v>0.17630523995633671</v>
      </c>
      <c r="Q186">
        <v>-0.28622952802859231</v>
      </c>
      <c r="W186" s="37" t="s">
        <v>24</v>
      </c>
      <c r="X186">
        <v>-0.31559043940338211</v>
      </c>
      <c r="Y186">
        <v>-0.53348956926901725</v>
      </c>
    </row>
    <row r="187" spans="1:25" x14ac:dyDescent="0.25">
      <c r="A187" s="37" t="s">
        <v>26</v>
      </c>
      <c r="B187">
        <v>0.2865704285447967</v>
      </c>
      <c r="C187">
        <v>0.23697121831461249</v>
      </c>
      <c r="D187">
        <v>0.23807313866721211</v>
      </c>
      <c r="H187" s="37" t="s">
        <v>76</v>
      </c>
      <c r="I187">
        <v>-0.1142173340489164</v>
      </c>
      <c r="J187">
        <v>-1.928472237809559E-2</v>
      </c>
      <c r="K187">
        <v>-1.4865239453752471E-4</v>
      </c>
      <c r="O187" s="37" t="s">
        <v>77</v>
      </c>
      <c r="P187">
        <v>8.1177362530928249E-2</v>
      </c>
      <c r="Q187">
        <v>-0.34898800117557</v>
      </c>
      <c r="W187" s="37" t="s">
        <v>27</v>
      </c>
      <c r="X187">
        <v>-0.3427930387097039</v>
      </c>
      <c r="Y187">
        <v>-0.30047876116506139</v>
      </c>
    </row>
    <row r="188" spans="1:25" x14ac:dyDescent="0.25">
      <c r="W188" s="37" t="s">
        <v>28</v>
      </c>
      <c r="X188">
        <v>3.411376014638793E-3</v>
      </c>
      <c r="Y188">
        <v>0.18024670107104879</v>
      </c>
    </row>
    <row r="189" spans="1:25" x14ac:dyDescent="0.25">
      <c r="W189" s="37" t="s">
        <v>29</v>
      </c>
      <c r="X189">
        <v>4.6686603331530477E-2</v>
      </c>
      <c r="Y189">
        <v>0.29662137488538781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1.9869550754718471E-2</v>
      </c>
      <c r="Y190">
        <v>-5.2034361271691823E-2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-0.2011193773168824</v>
      </c>
      <c r="Y191">
        <v>-9.2371279485957081E-2</v>
      </c>
    </row>
    <row r="192" spans="1:25" x14ac:dyDescent="0.25">
      <c r="A192" s="37" t="s">
        <v>17</v>
      </c>
      <c r="B192">
        <v>0.44463684235133699</v>
      </c>
      <c r="C192">
        <v>0.35454098332843409</v>
      </c>
      <c r="D192">
        <v>7.7851141510055816E-2</v>
      </c>
      <c r="H192" s="37" t="s">
        <v>70</v>
      </c>
      <c r="I192">
        <v>0.1734910678751794</v>
      </c>
      <c r="J192">
        <v>7.8995409917703555E-2</v>
      </c>
      <c r="K192">
        <v>8.2952944205890253E-3</v>
      </c>
      <c r="O192" s="37" t="s">
        <v>71</v>
      </c>
      <c r="P192">
        <v>0.1695737634631872</v>
      </c>
      <c r="Q192">
        <v>0.32141779611178622</v>
      </c>
    </row>
    <row r="193" spans="1:25" x14ac:dyDescent="0.25">
      <c r="A193" s="37" t="s">
        <v>20</v>
      </c>
      <c r="B193">
        <v>3.5465318089214833E-2</v>
      </c>
      <c r="C193">
        <v>0.17900258845584019</v>
      </c>
      <c r="D193">
        <v>0.12522612500971289</v>
      </c>
      <c r="H193" s="37" t="s">
        <v>72</v>
      </c>
      <c r="I193">
        <v>0.116378503997319</v>
      </c>
      <c r="J193">
        <v>-2.755905046493112E-2</v>
      </c>
      <c r="K193">
        <v>2.5195000037077989E-2</v>
      </c>
      <c r="O193" s="37" t="s">
        <v>73</v>
      </c>
      <c r="P193">
        <v>0.11068271055468409</v>
      </c>
      <c r="Q193">
        <v>4.215094053473193E-2</v>
      </c>
    </row>
    <row r="194" spans="1:25" x14ac:dyDescent="0.25">
      <c r="A194" s="37" t="s">
        <v>23</v>
      </c>
      <c r="B194">
        <v>0.1969608421649186</v>
      </c>
      <c r="C194">
        <v>8.7491474314117676E-2</v>
      </c>
      <c r="D194">
        <v>2.3791888918859559E-2</v>
      </c>
      <c r="H194" s="37" t="s">
        <v>74</v>
      </c>
      <c r="I194">
        <v>2.207720763664653E-3</v>
      </c>
      <c r="J194">
        <v>-4.1330581975627372E-3</v>
      </c>
      <c r="K194">
        <v>5.5845014826420868E-2</v>
      </c>
      <c r="O194" s="37" t="s">
        <v>75</v>
      </c>
      <c r="P194">
        <v>0.1924977513707746</v>
      </c>
      <c r="Q194">
        <v>0.2059354490288382</v>
      </c>
      <c r="W194" s="32" t="s">
        <v>84</v>
      </c>
    </row>
    <row r="195" spans="1:25" x14ac:dyDescent="0.25">
      <c r="A195" s="37" t="s">
        <v>26</v>
      </c>
      <c r="B195">
        <v>8.5581211542200136E-2</v>
      </c>
      <c r="C195">
        <v>-7.9548547920239743E-2</v>
      </c>
      <c r="D195">
        <v>-0.17313181299435709</v>
      </c>
      <c r="H195" s="37" t="s">
        <v>76</v>
      </c>
      <c r="I195">
        <v>0.35434558062966792</v>
      </c>
      <c r="J195">
        <v>0.17337268791593749</v>
      </c>
      <c r="K195">
        <v>-3.2201739541498279E-3</v>
      </c>
      <c r="O195" s="37" t="s">
        <v>77</v>
      </c>
      <c r="P195">
        <v>0.126936135923889</v>
      </c>
      <c r="Q195">
        <v>1.6752934973652191E-2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0.2335827943317775</v>
      </c>
      <c r="Y196">
        <v>-9.7130216215205623E-2</v>
      </c>
    </row>
    <row r="197" spans="1:25" x14ac:dyDescent="0.25">
      <c r="W197" s="37" t="s">
        <v>21</v>
      </c>
      <c r="X197">
        <v>0.25955067714361618</v>
      </c>
      <c r="Y197">
        <v>-5.4351450657520367E-2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0.26517075736930129</v>
      </c>
      <c r="Y198">
        <v>0.23175573287928661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0.10992916514623351</v>
      </c>
      <c r="Y199">
        <v>-6.93651125874501E-3</v>
      </c>
    </row>
    <row r="200" spans="1:25" x14ac:dyDescent="0.25">
      <c r="A200" s="37" t="s">
        <v>17</v>
      </c>
      <c r="B200">
        <v>8.8158257882770263E-3</v>
      </c>
      <c r="C200">
        <v>4.7439706258493933E-2</v>
      </c>
      <c r="D200">
        <v>4.861574967152673E-2</v>
      </c>
      <c r="H200" s="37" t="s">
        <v>70</v>
      </c>
      <c r="I200">
        <v>-1.427181548917124E-2</v>
      </c>
      <c r="J200">
        <v>-9.2913778464067287E-2</v>
      </c>
      <c r="K200">
        <v>-0.1055325203114147</v>
      </c>
      <c r="O200" s="37" t="s">
        <v>71</v>
      </c>
      <c r="P200">
        <v>8.877466775296218E-2</v>
      </c>
      <c r="Q200">
        <v>4.3601809241739613E-2</v>
      </c>
      <c r="W200" s="37" t="s">
        <v>28</v>
      </c>
      <c r="X200">
        <v>5.7250737041948198E-2</v>
      </c>
      <c r="Y200">
        <v>0.13521677138032151</v>
      </c>
    </row>
    <row r="201" spans="1:25" x14ac:dyDescent="0.25">
      <c r="A201" s="37" t="s">
        <v>20</v>
      </c>
      <c r="B201">
        <v>9.0934086546178364E-2</v>
      </c>
      <c r="C201">
        <v>4.2717816002083339E-2</v>
      </c>
      <c r="D201">
        <v>5.2057043181521573E-2</v>
      </c>
      <c r="H201" s="37" t="s">
        <v>72</v>
      </c>
      <c r="I201">
        <v>4.7910711303837179E-2</v>
      </c>
      <c r="J201">
        <v>9.689688358119676E-2</v>
      </c>
      <c r="K201">
        <v>8.6904243063041342E-2</v>
      </c>
      <c r="O201" s="37" t="s">
        <v>73</v>
      </c>
      <c r="P201">
        <v>4.4911784729345518E-2</v>
      </c>
      <c r="Q201">
        <v>-6.5372721845719673E-3</v>
      </c>
      <c r="W201" s="37" t="s">
        <v>29</v>
      </c>
      <c r="X201">
        <v>0.16534219102022329</v>
      </c>
      <c r="Y201">
        <v>-0.2367963950421644</v>
      </c>
    </row>
    <row r="202" spans="1:25" x14ac:dyDescent="0.25">
      <c r="A202" s="37" t="s">
        <v>23</v>
      </c>
      <c r="B202">
        <v>-0.1161553095677325</v>
      </c>
      <c r="C202">
        <v>-3.2981855777894913E-2</v>
      </c>
      <c r="D202">
        <v>-2.7169454359757851E-2</v>
      </c>
      <c r="H202" s="37" t="s">
        <v>74</v>
      </c>
      <c r="I202">
        <v>6.566286120213813E-3</v>
      </c>
      <c r="J202">
        <v>7.928061105165421E-2</v>
      </c>
      <c r="K202">
        <v>8.8209041591707824E-2</v>
      </c>
      <c r="O202" s="37" t="s">
        <v>75</v>
      </c>
      <c r="P202">
        <v>0.11732183404025889</v>
      </c>
      <c r="Q202">
        <v>4.5003366291466479E-2</v>
      </c>
      <c r="W202" s="37" t="s">
        <v>31</v>
      </c>
      <c r="X202">
        <v>0.1129391345060539</v>
      </c>
      <c r="Y202">
        <v>-0.13906879012793419</v>
      </c>
    </row>
    <row r="203" spans="1:25" x14ac:dyDescent="0.25">
      <c r="A203" s="37" t="s">
        <v>26</v>
      </c>
      <c r="B203">
        <v>-2.5032233278263509E-3</v>
      </c>
      <c r="C203">
        <v>-5.363011378763935E-2</v>
      </c>
      <c r="D203">
        <v>-5.6284776984652098E-2</v>
      </c>
      <c r="H203" s="37" t="s">
        <v>76</v>
      </c>
      <c r="I203">
        <v>4.4181051850134052E-2</v>
      </c>
      <c r="J203">
        <v>0.11511032977602829</v>
      </c>
      <c r="K203">
        <v>0.10558328499395329</v>
      </c>
      <c r="O203" s="37" t="s">
        <v>77</v>
      </c>
      <c r="P203">
        <v>-6.269891772466539E-2</v>
      </c>
      <c r="Q203">
        <v>6.5904370660352912E-3</v>
      </c>
      <c r="W203" s="37" t="s">
        <v>32</v>
      </c>
      <c r="X203">
        <v>0.30615302796312549</v>
      </c>
      <c r="Y203">
        <v>-4.1553213518811173E-2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-0.1234315035377853</v>
      </c>
      <c r="C208">
        <v>-0.3122608975416753</v>
      </c>
      <c r="D208">
        <v>-0.31218610735902608</v>
      </c>
      <c r="H208" s="37" t="s">
        <v>70</v>
      </c>
      <c r="I208">
        <v>0.240413786349577</v>
      </c>
      <c r="J208">
        <v>-0.2419085772521018</v>
      </c>
      <c r="K208">
        <v>-0.24226905909638741</v>
      </c>
      <c r="O208" s="37" t="s">
        <v>71</v>
      </c>
      <c r="P208">
        <v>-3.4696871667829003E-4</v>
      </c>
      <c r="Q208">
        <v>-7.9336818668537201E-2</v>
      </c>
      <c r="W208" s="37" t="s">
        <v>18</v>
      </c>
      <c r="X208">
        <v>0.17854576827017299</v>
      </c>
      <c r="Y208">
        <v>8.6852602602466827E-2</v>
      </c>
    </row>
    <row r="209" spans="1:25" x14ac:dyDescent="0.25">
      <c r="A209" s="37" t="s">
        <v>20</v>
      </c>
      <c r="B209">
        <v>-5.3411503976141812E-2</v>
      </c>
      <c r="C209">
        <v>0.16447185713222809</v>
      </c>
      <c r="D209">
        <v>0.16299463128700031</v>
      </c>
      <c r="H209" s="37" t="s">
        <v>72</v>
      </c>
      <c r="I209">
        <v>-4.792459917123134E-2</v>
      </c>
      <c r="J209">
        <v>-0.32640537790650231</v>
      </c>
      <c r="K209">
        <v>-0.31304175831564562</v>
      </c>
      <c r="O209" s="37" t="s">
        <v>73</v>
      </c>
      <c r="P209">
        <v>0.1753343919545752</v>
      </c>
      <c r="Q209">
        <v>0.25819684083995259</v>
      </c>
      <c r="W209" s="37" t="s">
        <v>21</v>
      </c>
      <c r="X209">
        <v>0.14627514015014451</v>
      </c>
      <c r="Y209">
        <v>0.20277818981197271</v>
      </c>
    </row>
    <row r="210" spans="1:25" x14ac:dyDescent="0.25">
      <c r="A210" s="37" t="s">
        <v>23</v>
      </c>
      <c r="B210">
        <v>-2.0439410697975509E-2</v>
      </c>
      <c r="C210">
        <v>-0.27632435101318731</v>
      </c>
      <c r="D210">
        <v>-0.27248141422175809</v>
      </c>
      <c r="H210" s="37" t="s">
        <v>74</v>
      </c>
      <c r="I210">
        <v>-0.33186153445561489</v>
      </c>
      <c r="J210">
        <v>-0.40924634083094141</v>
      </c>
      <c r="K210">
        <v>-0.38469830479223072</v>
      </c>
      <c r="O210" s="37" t="s">
        <v>75</v>
      </c>
      <c r="P210">
        <v>-0.47080985092384298</v>
      </c>
      <c r="Q210">
        <v>-0.57462238056200321</v>
      </c>
      <c r="W210" s="37" t="s">
        <v>24</v>
      </c>
      <c r="X210">
        <v>0.16169154720103421</v>
      </c>
      <c r="Y210">
        <v>9.1423929465830611E-2</v>
      </c>
    </row>
    <row r="211" spans="1:25" x14ac:dyDescent="0.25">
      <c r="A211" s="37" t="s">
        <v>26</v>
      </c>
      <c r="B211">
        <v>0.20662912260170521</v>
      </c>
      <c r="C211">
        <v>3.028741823898454E-2</v>
      </c>
      <c r="D211">
        <v>3.310643313874323E-2</v>
      </c>
      <c r="H211" s="37" t="s">
        <v>76</v>
      </c>
      <c r="I211">
        <v>-0.72077255245656779</v>
      </c>
      <c r="J211">
        <v>-0.49871764591472623</v>
      </c>
      <c r="K211">
        <v>-0.48236206364270467</v>
      </c>
      <c r="O211" s="37" t="s">
        <v>77</v>
      </c>
      <c r="P211">
        <v>-0.47020591843437942</v>
      </c>
      <c r="Q211">
        <v>-0.29199702403639732</v>
      </c>
      <c r="W211" s="37" t="s">
        <v>27</v>
      </c>
      <c r="X211">
        <v>0.19744623513679341</v>
      </c>
      <c r="Y211">
        <v>0.14201720187362021</v>
      </c>
    </row>
    <row r="212" spans="1:25" x14ac:dyDescent="0.25">
      <c r="W212" s="37" t="s">
        <v>28</v>
      </c>
      <c r="X212">
        <v>0.34548091301787359</v>
      </c>
      <c r="Y212">
        <v>0.36368206167735723</v>
      </c>
    </row>
    <row r="213" spans="1:25" x14ac:dyDescent="0.25">
      <c r="W213" s="37" t="s">
        <v>29</v>
      </c>
      <c r="X213">
        <v>0.19797391053545349</v>
      </c>
      <c r="Y213">
        <v>0.33073844808588071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-6.678817273029658E-2</v>
      </c>
      <c r="Y214">
        <v>9.5713046688567241E-2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0.1794078314600269</v>
      </c>
      <c r="Y215">
        <v>0.28982928991252488</v>
      </c>
    </row>
    <row r="216" spans="1:25" x14ac:dyDescent="0.25">
      <c r="A216" s="37" t="s">
        <v>17</v>
      </c>
      <c r="B216">
        <v>0.1178220370125173</v>
      </c>
      <c r="C216">
        <v>7.4682275785273519E-2</v>
      </c>
      <c r="D216">
        <v>7.6573752441457255E-2</v>
      </c>
      <c r="H216" s="37" t="s">
        <v>70</v>
      </c>
      <c r="I216">
        <v>0.10264864893995621</v>
      </c>
      <c r="J216">
        <v>-2.8758181779568851E-2</v>
      </c>
      <c r="K216">
        <v>-2.453822186519309E-2</v>
      </c>
      <c r="O216" s="37" t="s">
        <v>71</v>
      </c>
      <c r="P216">
        <v>6.2556696186011118E-2</v>
      </c>
      <c r="Q216">
        <v>3.7843163815775058E-2</v>
      </c>
    </row>
    <row r="217" spans="1:25" x14ac:dyDescent="0.25">
      <c r="A217" s="37" t="s">
        <v>20</v>
      </c>
      <c r="B217">
        <v>-8.4329605939506252E-2</v>
      </c>
      <c r="C217">
        <v>-8.30662438632703E-2</v>
      </c>
      <c r="D217">
        <v>-8.5274863497610251E-2</v>
      </c>
      <c r="H217" s="37" t="s">
        <v>72</v>
      </c>
      <c r="I217">
        <v>-8.7636860466766171E-3</v>
      </c>
      <c r="J217">
        <v>-2.184636485051077E-2</v>
      </c>
      <c r="K217">
        <v>-1.528553599502498E-2</v>
      </c>
      <c r="O217" s="37" t="s">
        <v>73</v>
      </c>
      <c r="P217">
        <v>8.7779633556946804E-2</v>
      </c>
      <c r="Q217">
        <v>6.4404983009008543E-2</v>
      </c>
    </row>
    <row r="218" spans="1:25" x14ac:dyDescent="0.25">
      <c r="A218" s="37" t="s">
        <v>23</v>
      </c>
      <c r="B218">
        <v>-2.3568951480718841E-3</v>
      </c>
      <c r="C218">
        <v>-5.5936401820334367E-2</v>
      </c>
      <c r="D218">
        <v>-6.3737853181794438E-2</v>
      </c>
      <c r="H218" s="37" t="s">
        <v>74</v>
      </c>
      <c r="I218">
        <v>0.12797626260580389</v>
      </c>
      <c r="J218">
        <v>5.4831032096119219E-2</v>
      </c>
      <c r="K218">
        <v>2.3474268119915771E-2</v>
      </c>
      <c r="O218" s="37" t="s">
        <v>75</v>
      </c>
      <c r="P218">
        <v>-7.7805670487998916E-3</v>
      </c>
      <c r="Q218">
        <v>2.1199224237620839E-2</v>
      </c>
      <c r="W218" s="32" t="s">
        <v>89</v>
      </c>
    </row>
    <row r="219" spans="1:25" x14ac:dyDescent="0.25">
      <c r="A219" s="37" t="s">
        <v>26</v>
      </c>
      <c r="B219">
        <v>4.6195251192475917E-2</v>
      </c>
      <c r="C219">
        <v>-7.3425042553524902E-2</v>
      </c>
      <c r="D219">
        <v>-7.1316626729094099E-2</v>
      </c>
      <c r="H219" s="37" t="s">
        <v>76</v>
      </c>
      <c r="I219">
        <v>-4.6905372333257041E-2</v>
      </c>
      <c r="J219">
        <v>-7.140454293220258E-2</v>
      </c>
      <c r="K219">
        <v>-7.2899231870966807E-2</v>
      </c>
      <c r="O219" s="37" t="s">
        <v>77</v>
      </c>
      <c r="P219">
        <v>6.537636432074248E-2</v>
      </c>
      <c r="Q219">
        <v>0.12709244045822071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4.5897767567674087E-2</v>
      </c>
      <c r="Y220">
        <v>2.7399598109669569E-2</v>
      </c>
    </row>
    <row r="221" spans="1:25" x14ac:dyDescent="0.25">
      <c r="W221" s="37" t="s">
        <v>21</v>
      </c>
      <c r="X221">
        <v>-1.813290902499276E-2</v>
      </c>
      <c r="Y221">
        <v>-9.1970611042797631E-3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-6.8847873622265326E-2</v>
      </c>
      <c r="Y222">
        <v>-4.4896586482603122E-5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5.1850713565050853E-2</v>
      </c>
      <c r="Y223">
        <v>5.2543092367877487E-3</v>
      </c>
    </row>
    <row r="224" spans="1:25" x14ac:dyDescent="0.25">
      <c r="A224" s="37" t="s">
        <v>17</v>
      </c>
      <c r="B224">
        <v>0.32255419300898042</v>
      </c>
      <c r="C224">
        <v>-0.1749539164305923</v>
      </c>
      <c r="D224">
        <v>-0.12940103371202899</v>
      </c>
      <c r="H224" s="37" t="s">
        <v>70</v>
      </c>
      <c r="I224">
        <v>-0.34959401407165069</v>
      </c>
      <c r="J224">
        <v>-0.33091427383737032</v>
      </c>
      <c r="K224">
        <v>-0.45273045476978679</v>
      </c>
      <c r="O224" s="37" t="s">
        <v>71</v>
      </c>
      <c r="P224">
        <v>-0.56780093379859797</v>
      </c>
      <c r="Q224">
        <v>-0.37298994530810692</v>
      </c>
      <c r="W224" s="37" t="s">
        <v>28</v>
      </c>
      <c r="X224">
        <v>4.290729162785583E-2</v>
      </c>
      <c r="Y224">
        <v>1.227349622982573E-2</v>
      </c>
    </row>
    <row r="225" spans="1:25" x14ac:dyDescent="0.25">
      <c r="A225" s="37" t="s">
        <v>20</v>
      </c>
      <c r="B225">
        <v>-0.45356244368533782</v>
      </c>
      <c r="C225">
        <v>6.648416471844594E-2</v>
      </c>
      <c r="D225">
        <v>6.053626561211195E-2</v>
      </c>
      <c r="H225" s="37" t="s">
        <v>72</v>
      </c>
      <c r="I225">
        <v>-0.40897203083415101</v>
      </c>
      <c r="J225">
        <v>-0.36745478906217638</v>
      </c>
      <c r="K225">
        <v>-0.39774777659931382</v>
      </c>
      <c r="O225" s="37" t="s">
        <v>73</v>
      </c>
      <c r="P225">
        <v>-0.57411605963982604</v>
      </c>
      <c r="Q225">
        <v>-0.36689025573939632</v>
      </c>
      <c r="W225" s="37" t="s">
        <v>29</v>
      </c>
      <c r="X225">
        <v>1.7789633950436291E-2</v>
      </c>
      <c r="Y225">
        <v>8.0462027395635377E-3</v>
      </c>
    </row>
    <row r="226" spans="1:25" x14ac:dyDescent="0.25">
      <c r="A226" s="37" t="s">
        <v>23</v>
      </c>
      <c r="B226">
        <v>-0.473929750871039</v>
      </c>
      <c r="C226">
        <v>0.23318955697088051</v>
      </c>
      <c r="D226">
        <v>0.23761221516304229</v>
      </c>
      <c r="H226" s="37" t="s">
        <v>74</v>
      </c>
      <c r="I226">
        <v>-0.32090038093913681</v>
      </c>
      <c r="J226">
        <v>-0.26945951083555192</v>
      </c>
      <c r="K226">
        <v>-0.3967890125573007</v>
      </c>
      <c r="O226" s="37" t="s">
        <v>75</v>
      </c>
      <c r="P226">
        <v>-0.1858039047679694</v>
      </c>
      <c r="Q226">
        <v>1.8865835932542509E-2</v>
      </c>
      <c r="W226" s="37" t="s">
        <v>31</v>
      </c>
      <c r="X226">
        <v>0.1060210906297402</v>
      </c>
      <c r="Y226">
        <v>4.0661388336509008E-2</v>
      </c>
    </row>
    <row r="227" spans="1:25" x14ac:dyDescent="0.25">
      <c r="A227" s="37" t="s">
        <v>26</v>
      </c>
      <c r="B227">
        <v>-0.30744910887525628</v>
      </c>
      <c r="C227">
        <v>0.36961520916420187</v>
      </c>
      <c r="D227">
        <v>0.26362959764750782</v>
      </c>
      <c r="H227" s="37" t="s">
        <v>76</v>
      </c>
      <c r="I227">
        <v>0.4996506776093389</v>
      </c>
      <c r="J227">
        <v>0.60193080107055563</v>
      </c>
      <c r="K227">
        <v>0.66566023403342534</v>
      </c>
      <c r="O227" s="37" t="s">
        <v>77</v>
      </c>
      <c r="P227">
        <v>-0.5193406669743994</v>
      </c>
      <c r="Q227">
        <v>-0.35632282091283618</v>
      </c>
      <c r="W227" s="37" t="s">
        <v>32</v>
      </c>
      <c r="X227">
        <v>9.3776751881798945E-2</v>
      </c>
      <c r="Y227">
        <v>4.8458319760038442E-2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0.23654094571464951</v>
      </c>
      <c r="Y232">
        <v>0.22868850997467841</v>
      </c>
    </row>
    <row r="233" spans="1:25" x14ac:dyDescent="0.25">
      <c r="W233" s="37" t="s">
        <v>21</v>
      </c>
      <c r="X233">
        <v>-1.1846209866747291E-3</v>
      </c>
      <c r="Y233">
        <v>-8.4674460601158689E-3</v>
      </c>
    </row>
    <row r="234" spans="1:25" x14ac:dyDescent="0.25">
      <c r="W234" s="37" t="s">
        <v>24</v>
      </c>
      <c r="X234">
        <v>-0.44546901016298091</v>
      </c>
      <c r="Y234">
        <v>-0.28442381806882883</v>
      </c>
    </row>
    <row r="235" spans="1:25" x14ac:dyDescent="0.25">
      <c r="W235" s="37" t="s">
        <v>27</v>
      </c>
      <c r="X235">
        <v>0.19615593434580761</v>
      </c>
      <c r="Y235">
        <v>0.26394002635599451</v>
      </c>
    </row>
    <row r="236" spans="1:25" x14ac:dyDescent="0.25">
      <c r="W236" s="37" t="s">
        <v>28</v>
      </c>
      <c r="X236">
        <v>0.2060340449495775</v>
      </c>
      <c r="Y236">
        <v>0.16909459136256641</v>
      </c>
    </row>
    <row r="237" spans="1:25" x14ac:dyDescent="0.25">
      <c r="W237" s="37" t="s">
        <v>29</v>
      </c>
      <c r="X237">
        <v>4.6557823789850912E-2</v>
      </c>
      <c r="Y237">
        <v>-4.1625946493641867E-2</v>
      </c>
    </row>
    <row r="238" spans="1:25" x14ac:dyDescent="0.25">
      <c r="W238" s="37" t="s">
        <v>31</v>
      </c>
      <c r="X238">
        <v>-0.63863361862374046</v>
      </c>
      <c r="Y238">
        <v>-0.72705752004077651</v>
      </c>
    </row>
    <row r="239" spans="1:25" x14ac:dyDescent="0.25">
      <c r="W239" s="37" t="s">
        <v>32</v>
      </c>
      <c r="X239">
        <v>9.6636035220764485E-2</v>
      </c>
      <c r="Y239">
        <v>2.5502732846762591E-2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-4.105544066278788E-3</v>
      </c>
      <c r="Y244">
        <v>-8.4716828500540787E-3</v>
      </c>
    </row>
    <row r="245" spans="1:25" x14ac:dyDescent="0.25">
      <c r="W245" s="37" t="s">
        <v>21</v>
      </c>
      <c r="X245">
        <v>5.8589199292932992E-2</v>
      </c>
      <c r="Y245">
        <v>5.6679162554988463E-2</v>
      </c>
    </row>
    <row r="246" spans="1:25" x14ac:dyDescent="0.25">
      <c r="W246" s="37" t="s">
        <v>24</v>
      </c>
      <c r="X246">
        <v>0.1051521048702547</v>
      </c>
      <c r="Y246">
        <v>0.1709407162877459</v>
      </c>
    </row>
    <row r="247" spans="1:25" x14ac:dyDescent="0.25">
      <c r="W247" s="37" t="s">
        <v>27</v>
      </c>
      <c r="X247">
        <v>8.3241561977992859E-2</v>
      </c>
      <c r="Y247">
        <v>6.66524940841976E-2</v>
      </c>
    </row>
    <row r="248" spans="1:25" x14ac:dyDescent="0.25">
      <c r="W248" s="37" t="s">
        <v>28</v>
      </c>
      <c r="X248">
        <v>5.502611904046642E-2</v>
      </c>
      <c r="Y248">
        <v>5.7225266567267397E-2</v>
      </c>
    </row>
    <row r="249" spans="1:25" x14ac:dyDescent="0.25">
      <c r="W249" s="37" t="s">
        <v>29</v>
      </c>
      <c r="X249">
        <v>0.14361546781344789</v>
      </c>
      <c r="Y249">
        <v>0.1961748313470735</v>
      </c>
    </row>
    <row r="250" spans="1:25" x14ac:dyDescent="0.25">
      <c r="W250" s="37" t="s">
        <v>31</v>
      </c>
      <c r="X250">
        <v>3.1756879271196879E-2</v>
      </c>
      <c r="Y250">
        <v>4.6933881757318177E-2</v>
      </c>
    </row>
    <row r="251" spans="1:25" x14ac:dyDescent="0.25">
      <c r="W251" s="37" t="s">
        <v>32</v>
      </c>
      <c r="X251">
        <v>4.4131875782250002E-2</v>
      </c>
      <c r="Y251">
        <v>2.217937432158049E-2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-0.47166253507144879</v>
      </c>
      <c r="Y256">
        <v>-0.28051101845975202</v>
      </c>
    </row>
    <row r="257" spans="1:25" x14ac:dyDescent="0.25">
      <c r="W257" s="37" t="s">
        <v>21</v>
      </c>
      <c r="X257">
        <v>-0.43093614813508468</v>
      </c>
      <c r="Y257">
        <v>-0.18715038930976671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-0.51011911855264847</v>
      </c>
      <c r="Y258">
        <v>-0.34677933429308039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-0.53695399582174941</v>
      </c>
      <c r="Y259">
        <v>-0.33173319669688478</v>
      </c>
    </row>
    <row r="260" spans="1:25" x14ac:dyDescent="0.25">
      <c r="A260" s="38" t="s">
        <v>18</v>
      </c>
      <c r="B260">
        <v>49.8046875</v>
      </c>
      <c r="C260">
        <v>67.831907943189435</v>
      </c>
      <c r="D260">
        <v>49.8046875</v>
      </c>
      <c r="E260">
        <v>99.609375</v>
      </c>
      <c r="J260" s="38" t="s">
        <v>15</v>
      </c>
      <c r="K260">
        <v>0.1111111111111111</v>
      </c>
      <c r="L260">
        <v>1.5013935269487539</v>
      </c>
      <c r="M260">
        <v>0.77777777777777768</v>
      </c>
      <c r="N260">
        <v>1.5555555555555549</v>
      </c>
      <c r="W260" s="37" t="s">
        <v>28</v>
      </c>
      <c r="X260">
        <v>-0.12080523662459421</v>
      </c>
      <c r="Y260">
        <v>9.9795766082881307E-2</v>
      </c>
    </row>
    <row r="261" spans="1:25" x14ac:dyDescent="0.25">
      <c r="A261" s="38" t="s">
        <v>28</v>
      </c>
      <c r="B261">
        <v>49.8046875</v>
      </c>
      <c r="C261">
        <v>118.4659779387502</v>
      </c>
      <c r="D261">
        <v>50.78125</v>
      </c>
      <c r="E261">
        <v>181.640625</v>
      </c>
      <c r="J261" s="38" t="s">
        <v>101</v>
      </c>
      <c r="K261">
        <v>0.16666666666666671</v>
      </c>
      <c r="L261">
        <v>1.5318319289611291</v>
      </c>
      <c r="M261">
        <v>0.72222222222222221</v>
      </c>
      <c r="N261">
        <v>1.2222222222222221</v>
      </c>
      <c r="W261" s="37" t="s">
        <v>29</v>
      </c>
      <c r="X261">
        <v>0.25451744343481553</v>
      </c>
      <c r="Y261">
        <v>0.3263081884378321</v>
      </c>
    </row>
    <row r="262" spans="1:25" x14ac:dyDescent="0.25">
      <c r="A262" s="38" t="s">
        <v>21</v>
      </c>
      <c r="B262">
        <v>49.8046875</v>
      </c>
      <c r="C262">
        <v>67.208843117175519</v>
      </c>
      <c r="D262">
        <v>44.921875</v>
      </c>
      <c r="E262">
        <v>89.84375</v>
      </c>
      <c r="W262" s="37" t="s">
        <v>31</v>
      </c>
      <c r="X262">
        <v>0.73808380464385992</v>
      </c>
      <c r="Y262">
        <v>0.47678748630219292</v>
      </c>
    </row>
    <row r="263" spans="1:25" x14ac:dyDescent="0.25">
      <c r="A263" s="38" t="s">
        <v>29</v>
      </c>
      <c r="B263">
        <v>49.8046875</v>
      </c>
      <c r="C263">
        <v>100.2685867054925</v>
      </c>
      <c r="D263">
        <v>83.0078125</v>
      </c>
      <c r="E263">
        <v>144.53125</v>
      </c>
      <c r="W263" s="37" t="s">
        <v>32</v>
      </c>
      <c r="X263">
        <v>-0.54551839805871116</v>
      </c>
      <c r="Y263">
        <v>-0.3578967250191552</v>
      </c>
    </row>
    <row r="264" spans="1:25" x14ac:dyDescent="0.25">
      <c r="A264" s="38" t="s">
        <v>24</v>
      </c>
      <c r="B264">
        <v>49.8046875</v>
      </c>
      <c r="C264">
        <v>133.29494649209789</v>
      </c>
      <c r="D264">
        <v>85.9375</v>
      </c>
      <c r="E264">
        <v>214.84375</v>
      </c>
    </row>
    <row r="265" spans="1:25" x14ac:dyDescent="0.25">
      <c r="A265" s="38" t="s">
        <v>31</v>
      </c>
      <c r="B265">
        <v>63.4765625</v>
      </c>
      <c r="C265">
        <v>68.218170828379144</v>
      </c>
      <c r="D265">
        <v>59.5703125</v>
      </c>
      <c r="E265">
        <v>87.890625</v>
      </c>
    </row>
    <row r="266" spans="1:25" x14ac:dyDescent="0.25">
      <c r="A266" s="38" t="s">
        <v>27</v>
      </c>
      <c r="B266">
        <v>49.8046875</v>
      </c>
      <c r="C266">
        <v>127.95221160707671</v>
      </c>
      <c r="D266">
        <v>83.984375</v>
      </c>
      <c r="E266">
        <v>187.5</v>
      </c>
    </row>
    <row r="267" spans="1:25" x14ac:dyDescent="0.25">
      <c r="A267" s="38" t="s">
        <v>32</v>
      </c>
      <c r="B267">
        <v>57.6171875</v>
      </c>
      <c r="C267">
        <v>103.8081191375027</v>
      </c>
      <c r="D267">
        <v>78.125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76.279609429934141</v>
      </c>
      <c r="D272">
        <v>48.828125</v>
      </c>
      <c r="E272">
        <v>100.5859375</v>
      </c>
      <c r="J272" s="38" t="s">
        <v>15</v>
      </c>
      <c r="K272">
        <v>0.2857142857142857</v>
      </c>
      <c r="L272">
        <v>1.232609230031946</v>
      </c>
      <c r="M272">
        <v>0.42857142857142849</v>
      </c>
      <c r="N272">
        <v>1</v>
      </c>
    </row>
    <row r="273" spans="1:14" x14ac:dyDescent="0.25">
      <c r="A273" s="38" t="s">
        <v>28</v>
      </c>
      <c r="B273">
        <v>20.5078125</v>
      </c>
      <c r="C273">
        <v>201.43216172779191</v>
      </c>
      <c r="D273">
        <v>186.5234375</v>
      </c>
      <c r="E273">
        <v>381.8359375</v>
      </c>
      <c r="J273" s="38" t="s">
        <v>101</v>
      </c>
      <c r="K273">
        <v>0.2857142857142857</v>
      </c>
      <c r="L273">
        <v>0.55013462029538407</v>
      </c>
      <c r="M273">
        <v>0.14285714285714279</v>
      </c>
      <c r="N273">
        <v>0.42857142857142849</v>
      </c>
    </row>
    <row r="274" spans="1:14" x14ac:dyDescent="0.25">
      <c r="A274" s="38" t="s">
        <v>21</v>
      </c>
      <c r="B274">
        <v>49.8046875</v>
      </c>
      <c r="C274">
        <v>120.2303538221949</v>
      </c>
      <c r="D274">
        <v>51.7578125</v>
      </c>
      <c r="E274">
        <v>192.3828125</v>
      </c>
    </row>
    <row r="275" spans="1:14" x14ac:dyDescent="0.25">
      <c r="A275" s="38" t="s">
        <v>29</v>
      </c>
      <c r="B275">
        <v>49.8046875</v>
      </c>
      <c r="C275">
        <v>74.847285795773274</v>
      </c>
      <c r="D275">
        <v>50.78125</v>
      </c>
      <c r="E275">
        <v>100.5859375</v>
      </c>
    </row>
    <row r="276" spans="1:14" x14ac:dyDescent="0.25">
      <c r="A276" s="38" t="s">
        <v>24</v>
      </c>
      <c r="B276">
        <v>41.9921875</v>
      </c>
      <c r="C276">
        <v>80.177714270663557</v>
      </c>
      <c r="D276">
        <v>61.5234375</v>
      </c>
      <c r="E276">
        <v>102.5390625</v>
      </c>
    </row>
    <row r="277" spans="1:14" x14ac:dyDescent="0.25">
      <c r="A277" s="38" t="s">
        <v>31</v>
      </c>
      <c r="B277">
        <v>39.0625</v>
      </c>
      <c r="C277">
        <v>78.187375934231397</v>
      </c>
      <c r="D277">
        <v>62.5</v>
      </c>
      <c r="E277">
        <v>102.5390625</v>
      </c>
    </row>
    <row r="278" spans="1:14" x14ac:dyDescent="0.25">
      <c r="A278" s="38" t="s">
        <v>27</v>
      </c>
      <c r="B278">
        <v>18.5546875</v>
      </c>
      <c r="C278">
        <v>176.115355440065</v>
      </c>
      <c r="D278">
        <v>125</v>
      </c>
      <c r="E278">
        <v>340.8203125</v>
      </c>
    </row>
    <row r="279" spans="1:14" x14ac:dyDescent="0.25">
      <c r="A279" s="38" t="s">
        <v>32</v>
      </c>
      <c r="B279">
        <v>39.0625</v>
      </c>
      <c r="C279">
        <v>136.55536689442121</v>
      </c>
      <c r="D279">
        <v>91.796875</v>
      </c>
      <c r="E279">
        <v>230.46875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86.699913380545524</v>
      </c>
      <c r="D284">
        <v>50.78125</v>
      </c>
      <c r="E284">
        <v>126.953125</v>
      </c>
      <c r="J284" s="38" t="s">
        <v>15</v>
      </c>
      <c r="K284">
        <v>0.2857142857142857</v>
      </c>
      <c r="L284">
        <v>0.97687449366168377</v>
      </c>
      <c r="M284">
        <v>0.42857142857142849</v>
      </c>
      <c r="N284">
        <v>1</v>
      </c>
    </row>
    <row r="285" spans="1:14" x14ac:dyDescent="0.25">
      <c r="A285" s="38" t="s">
        <v>28</v>
      </c>
      <c r="B285">
        <v>49.8046875</v>
      </c>
      <c r="C285">
        <v>135.10758655999351</v>
      </c>
      <c r="D285">
        <v>108.3984375</v>
      </c>
      <c r="E285">
        <v>214.84375</v>
      </c>
      <c r="J285" s="38" t="s">
        <v>101</v>
      </c>
      <c r="K285">
        <v>0.2857142857142857</v>
      </c>
      <c r="L285">
        <v>0.64855768011740922</v>
      </c>
      <c r="M285">
        <v>0.2857142857142857</v>
      </c>
      <c r="N285">
        <v>0.71428571428571419</v>
      </c>
    </row>
    <row r="286" spans="1:14" x14ac:dyDescent="0.25">
      <c r="A286" s="38" t="s">
        <v>21</v>
      </c>
      <c r="B286">
        <v>49.8046875</v>
      </c>
      <c r="C286">
        <v>126.6762633042988</v>
      </c>
      <c r="D286">
        <v>92.7734375</v>
      </c>
      <c r="E286">
        <v>196.2890625</v>
      </c>
    </row>
    <row r="287" spans="1:14" x14ac:dyDescent="0.25">
      <c r="A287" s="38" t="s">
        <v>29</v>
      </c>
      <c r="B287">
        <v>49.8046875</v>
      </c>
      <c r="C287">
        <v>87.678019930724702</v>
      </c>
      <c r="D287">
        <v>51.7578125</v>
      </c>
      <c r="E287">
        <v>114.2578125</v>
      </c>
    </row>
    <row r="288" spans="1:14" x14ac:dyDescent="0.25">
      <c r="A288" s="38" t="s">
        <v>24</v>
      </c>
      <c r="B288">
        <v>39.0625</v>
      </c>
      <c r="C288">
        <v>80.141193834232752</v>
      </c>
      <c r="D288">
        <v>60.546875</v>
      </c>
      <c r="E288">
        <v>104.4921875</v>
      </c>
    </row>
    <row r="289" spans="1:14" x14ac:dyDescent="0.25">
      <c r="A289" s="38" t="s">
        <v>31</v>
      </c>
      <c r="B289">
        <v>43.9453125</v>
      </c>
      <c r="C289">
        <v>66.90442235393283</v>
      </c>
      <c r="D289">
        <v>52.734375</v>
      </c>
      <c r="E289">
        <v>87.890625</v>
      </c>
    </row>
    <row r="290" spans="1:14" x14ac:dyDescent="0.25">
      <c r="A290" s="38" t="s">
        <v>27</v>
      </c>
      <c r="B290">
        <v>81.0546875</v>
      </c>
      <c r="C290">
        <v>161.07385656644979</v>
      </c>
      <c r="D290">
        <v>121.09375</v>
      </c>
      <c r="E290">
        <v>282.2265625</v>
      </c>
    </row>
    <row r="291" spans="1:14" x14ac:dyDescent="0.25">
      <c r="A291" s="38" t="s">
        <v>32</v>
      </c>
      <c r="B291">
        <v>43.9453125</v>
      </c>
      <c r="C291">
        <v>114.6031156585061</v>
      </c>
      <c r="D291">
        <v>82.03125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78.488489843168125</v>
      </c>
      <c r="D296">
        <v>41.9921875</v>
      </c>
      <c r="E296">
        <v>123.046875</v>
      </c>
      <c r="J296" s="38" t="s">
        <v>15</v>
      </c>
      <c r="K296">
        <v>0.5</v>
      </c>
      <c r="L296">
        <v>2.048542085214256</v>
      </c>
      <c r="M296">
        <v>1</v>
      </c>
      <c r="N296">
        <v>2</v>
      </c>
    </row>
    <row r="297" spans="1:14" x14ac:dyDescent="0.25">
      <c r="A297" s="38" t="s">
        <v>28</v>
      </c>
      <c r="B297">
        <v>49.8046875</v>
      </c>
      <c r="C297">
        <v>100.4290338034277</v>
      </c>
      <c r="D297">
        <v>69.3359375</v>
      </c>
      <c r="E297">
        <v>154.296875</v>
      </c>
      <c r="J297" s="38" t="s">
        <v>101</v>
      </c>
      <c r="K297">
        <v>0.5</v>
      </c>
      <c r="L297">
        <v>1.0843002073649559</v>
      </c>
      <c r="M297">
        <v>0.5</v>
      </c>
      <c r="N297">
        <v>0.83333333333333326</v>
      </c>
    </row>
    <row r="298" spans="1:14" x14ac:dyDescent="0.25">
      <c r="A298" s="38" t="s">
        <v>21</v>
      </c>
      <c r="B298">
        <v>49.8046875</v>
      </c>
      <c r="C298">
        <v>125.1436219474608</v>
      </c>
      <c r="D298">
        <v>92.7734375</v>
      </c>
      <c r="E298">
        <v>196.2890625</v>
      </c>
    </row>
    <row r="299" spans="1:14" x14ac:dyDescent="0.25">
      <c r="A299" s="38" t="s">
        <v>29</v>
      </c>
      <c r="B299">
        <v>49.8046875</v>
      </c>
      <c r="C299">
        <v>87.704747676824454</v>
      </c>
      <c r="D299">
        <v>58.59375</v>
      </c>
      <c r="E299">
        <v>124.0234375</v>
      </c>
    </row>
    <row r="300" spans="1:14" x14ac:dyDescent="0.25">
      <c r="A300" s="38" t="s">
        <v>24</v>
      </c>
      <c r="B300">
        <v>49.8046875</v>
      </c>
      <c r="C300">
        <v>74.800445798259389</v>
      </c>
      <c r="D300">
        <v>52.734375</v>
      </c>
      <c r="E300">
        <v>95.703125</v>
      </c>
    </row>
    <row r="301" spans="1:14" x14ac:dyDescent="0.25">
      <c r="A301" s="38" t="s">
        <v>31</v>
      </c>
      <c r="B301">
        <v>47.8515625</v>
      </c>
      <c r="C301">
        <v>70.414084466965392</v>
      </c>
      <c r="D301">
        <v>56.640625</v>
      </c>
      <c r="E301">
        <v>89.84375</v>
      </c>
    </row>
    <row r="302" spans="1:14" x14ac:dyDescent="0.25">
      <c r="A302" s="38" t="s">
        <v>27</v>
      </c>
      <c r="B302">
        <v>17.578125</v>
      </c>
      <c r="C302">
        <v>157.68675688212099</v>
      </c>
      <c r="D302">
        <v>111.328125</v>
      </c>
      <c r="E302">
        <v>298.828125</v>
      </c>
    </row>
    <row r="303" spans="1:14" x14ac:dyDescent="0.25">
      <c r="A303" s="38" t="s">
        <v>32</v>
      </c>
      <c r="B303">
        <v>48.828125</v>
      </c>
      <c r="C303">
        <v>110.8788073999339</v>
      </c>
      <c r="D303">
        <v>77.1484375</v>
      </c>
      <c r="E303">
        <v>166.9921875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64.866003569143189</v>
      </c>
      <c r="D308">
        <v>46.875</v>
      </c>
      <c r="E308">
        <v>99.609375</v>
      </c>
      <c r="J308" s="38" t="s">
        <v>15</v>
      </c>
      <c r="K308">
        <v>1.1000000000000001</v>
      </c>
      <c r="L308">
        <v>1.769536372668566</v>
      </c>
      <c r="M308">
        <v>1.3</v>
      </c>
      <c r="N308">
        <v>2</v>
      </c>
    </row>
    <row r="309" spans="1:14" x14ac:dyDescent="0.25">
      <c r="A309" s="38" t="s">
        <v>28</v>
      </c>
      <c r="B309">
        <v>49.8046875</v>
      </c>
      <c r="C309">
        <v>127.20627763635051</v>
      </c>
      <c r="D309">
        <v>51.7578125</v>
      </c>
      <c r="E309">
        <v>254.8828125</v>
      </c>
      <c r="J309" s="38" t="s">
        <v>101</v>
      </c>
      <c r="K309">
        <v>1.1000000000000001</v>
      </c>
      <c r="L309">
        <v>1.625941001242027</v>
      </c>
      <c r="M309">
        <v>1.1000000000000001</v>
      </c>
      <c r="N309">
        <v>1.8</v>
      </c>
    </row>
    <row r="310" spans="1:14" x14ac:dyDescent="0.25">
      <c r="A310" s="38" t="s">
        <v>21</v>
      </c>
      <c r="B310">
        <v>49.8046875</v>
      </c>
      <c r="C310">
        <v>60.962056286061049</v>
      </c>
      <c r="D310">
        <v>42.96875</v>
      </c>
      <c r="E310">
        <v>74.21875</v>
      </c>
    </row>
    <row r="311" spans="1:14" x14ac:dyDescent="0.25">
      <c r="A311" s="38" t="s">
        <v>29</v>
      </c>
      <c r="B311">
        <v>49.8046875</v>
      </c>
      <c r="C311">
        <v>104.38285811704159</v>
      </c>
      <c r="D311">
        <v>86.9140625</v>
      </c>
      <c r="E311">
        <v>151.3671875</v>
      </c>
    </row>
    <row r="312" spans="1:14" x14ac:dyDescent="0.25">
      <c r="A312" s="38" t="s">
        <v>24</v>
      </c>
      <c r="B312">
        <v>53.7109375</v>
      </c>
      <c r="C312">
        <v>129.13000180844341</v>
      </c>
      <c r="D312">
        <v>84.9609375</v>
      </c>
      <c r="E312">
        <v>207.03125</v>
      </c>
    </row>
    <row r="313" spans="1:14" x14ac:dyDescent="0.25">
      <c r="A313" s="38" t="s">
        <v>31</v>
      </c>
      <c r="B313">
        <v>52.734375</v>
      </c>
      <c r="C313">
        <v>64.030080998121207</v>
      </c>
      <c r="D313">
        <v>55.6640625</v>
      </c>
      <c r="E313">
        <v>82.03125</v>
      </c>
    </row>
    <row r="314" spans="1:14" x14ac:dyDescent="0.25">
      <c r="A314" s="38" t="s">
        <v>27</v>
      </c>
      <c r="B314">
        <v>87.890625</v>
      </c>
      <c r="C314">
        <v>131.07454786637069</v>
      </c>
      <c r="D314">
        <v>96.6796875</v>
      </c>
      <c r="E314">
        <v>203.125</v>
      </c>
    </row>
    <row r="315" spans="1:14" x14ac:dyDescent="0.25">
      <c r="A315" s="38" t="s">
        <v>32</v>
      </c>
      <c r="B315">
        <v>54.6875</v>
      </c>
      <c r="C315">
        <v>99.799497365027165</v>
      </c>
      <c r="D315">
        <v>71.2890625</v>
      </c>
      <c r="E315">
        <v>139.6484375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71.015229452416861</v>
      </c>
      <c r="D320">
        <v>46.875</v>
      </c>
      <c r="E320">
        <v>93.75</v>
      </c>
      <c r="J320" s="38" t="s">
        <v>15</v>
      </c>
      <c r="K320">
        <v>0.23333333333333331</v>
      </c>
      <c r="L320">
        <v>1.814913791453699</v>
      </c>
      <c r="M320">
        <v>0.23333333333333331</v>
      </c>
      <c r="N320">
        <v>0.5</v>
      </c>
    </row>
    <row r="321" spans="1:14" x14ac:dyDescent="0.25">
      <c r="A321" s="38" t="s">
        <v>28</v>
      </c>
      <c r="B321">
        <v>49.8046875</v>
      </c>
      <c r="C321">
        <v>182.36458071660911</v>
      </c>
      <c r="D321">
        <v>93.75</v>
      </c>
      <c r="E321">
        <v>436.5234375</v>
      </c>
      <c r="J321" s="38" t="s">
        <v>101</v>
      </c>
      <c r="K321">
        <v>0.1</v>
      </c>
      <c r="L321">
        <v>1.429710545804862</v>
      </c>
      <c r="M321">
        <v>0.23333333333333331</v>
      </c>
      <c r="N321">
        <v>0.43333333333333329</v>
      </c>
    </row>
    <row r="322" spans="1:14" x14ac:dyDescent="0.25">
      <c r="A322" s="38" t="s">
        <v>21</v>
      </c>
      <c r="B322">
        <v>49.8046875</v>
      </c>
      <c r="C322">
        <v>115.4623030755091</v>
      </c>
      <c r="D322">
        <v>50.78125</v>
      </c>
      <c r="E322">
        <v>194.3359375</v>
      </c>
    </row>
    <row r="323" spans="1:14" x14ac:dyDescent="0.25">
      <c r="A323" s="38" t="s">
        <v>29</v>
      </c>
      <c r="B323">
        <v>49.8046875</v>
      </c>
      <c r="C323">
        <v>77.420536176194545</v>
      </c>
      <c r="D323">
        <v>50.78125</v>
      </c>
      <c r="E323">
        <v>100.5859375</v>
      </c>
    </row>
    <row r="324" spans="1:14" x14ac:dyDescent="0.25">
      <c r="A324" s="38" t="s">
        <v>24</v>
      </c>
      <c r="B324">
        <v>49.8046875</v>
      </c>
      <c r="C324">
        <v>102.7321255796387</v>
      </c>
      <c r="D324">
        <v>65.4296875</v>
      </c>
      <c r="E324">
        <v>146.484375</v>
      </c>
    </row>
    <row r="325" spans="1:14" x14ac:dyDescent="0.25">
      <c r="A325" s="38" t="s">
        <v>31</v>
      </c>
      <c r="B325">
        <v>40.0390625</v>
      </c>
      <c r="C325">
        <v>77.873219502214965</v>
      </c>
      <c r="D325">
        <v>61.5234375</v>
      </c>
      <c r="E325">
        <v>101.5625</v>
      </c>
    </row>
    <row r="326" spans="1:14" x14ac:dyDescent="0.25">
      <c r="A326" s="38" t="s">
        <v>27</v>
      </c>
      <c r="B326">
        <v>23.4375</v>
      </c>
      <c r="C326">
        <v>156.77671229490241</v>
      </c>
      <c r="D326">
        <v>100.5859375</v>
      </c>
      <c r="E326">
        <v>296.875</v>
      </c>
    </row>
    <row r="327" spans="1:14" x14ac:dyDescent="0.25">
      <c r="A327" s="38" t="s">
        <v>32</v>
      </c>
      <c r="B327">
        <v>21.484375</v>
      </c>
      <c r="C327">
        <v>132.99096397333781</v>
      </c>
      <c r="D327">
        <v>87.890625</v>
      </c>
      <c r="E327">
        <v>228.515625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87.254833548942003</v>
      </c>
      <c r="D332">
        <v>63.4765625</v>
      </c>
      <c r="E332">
        <v>133.7890625</v>
      </c>
      <c r="J332" s="38" t="s">
        <v>15</v>
      </c>
      <c r="K332">
        <v>0.14285714285714279</v>
      </c>
      <c r="L332">
        <v>0.33791568769210389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183.0601555602664</v>
      </c>
      <c r="D333">
        <v>147.4609375</v>
      </c>
      <c r="E333">
        <v>327.1484375</v>
      </c>
      <c r="J333" s="38" t="s">
        <v>101</v>
      </c>
      <c r="K333">
        <v>0.14285714285714279</v>
      </c>
      <c r="L333">
        <v>0.39973096808454461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52.734375</v>
      </c>
      <c r="C334">
        <v>92.919134721500697</v>
      </c>
      <c r="D334">
        <v>74.21875</v>
      </c>
      <c r="E334">
        <v>129.8828125</v>
      </c>
    </row>
    <row r="335" spans="1:14" x14ac:dyDescent="0.25">
      <c r="A335" s="38" t="s">
        <v>29</v>
      </c>
      <c r="B335">
        <v>49.8046875</v>
      </c>
      <c r="C335">
        <v>88.629374765967967</v>
      </c>
      <c r="D335">
        <v>60.546875</v>
      </c>
      <c r="E335">
        <v>126.953125</v>
      </c>
    </row>
    <row r="336" spans="1:14" x14ac:dyDescent="0.25">
      <c r="A336" s="38" t="s">
        <v>24</v>
      </c>
      <c r="B336">
        <v>51.7578125</v>
      </c>
      <c r="C336">
        <v>79.321652842042866</v>
      </c>
      <c r="D336">
        <v>67.3828125</v>
      </c>
      <c r="E336">
        <v>107.421875</v>
      </c>
    </row>
    <row r="337" spans="1:14" x14ac:dyDescent="0.25">
      <c r="A337" s="38" t="s">
        <v>31</v>
      </c>
      <c r="B337">
        <v>57.6171875</v>
      </c>
      <c r="C337">
        <v>97.429303650893175</v>
      </c>
      <c r="D337">
        <v>76.171875</v>
      </c>
      <c r="E337">
        <v>146.484375</v>
      </c>
    </row>
    <row r="338" spans="1:14" x14ac:dyDescent="0.25">
      <c r="A338" s="38" t="s">
        <v>27</v>
      </c>
      <c r="B338">
        <v>79.1015625</v>
      </c>
      <c r="C338">
        <v>130.71974354788509</v>
      </c>
      <c r="D338">
        <v>107.421875</v>
      </c>
      <c r="E338">
        <v>188.4765625</v>
      </c>
    </row>
    <row r="339" spans="1:14" x14ac:dyDescent="0.25">
      <c r="A339" s="38" t="s">
        <v>32</v>
      </c>
      <c r="B339">
        <v>46.875</v>
      </c>
      <c r="C339">
        <v>120.8525948305068</v>
      </c>
      <c r="D339">
        <v>102.5390625</v>
      </c>
      <c r="E339">
        <v>176.7578125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88.299621736680919</v>
      </c>
      <c r="D344">
        <v>56.640625</v>
      </c>
      <c r="E344">
        <v>125.9765625</v>
      </c>
      <c r="J344" s="38" t="s">
        <v>15</v>
      </c>
      <c r="K344">
        <v>6.6666666666666666E-2</v>
      </c>
      <c r="L344">
        <v>2.1351407263421431</v>
      </c>
      <c r="M344">
        <v>0.3</v>
      </c>
      <c r="N344">
        <v>0.66666666666666663</v>
      </c>
    </row>
    <row r="345" spans="1:14" x14ac:dyDescent="0.25">
      <c r="A345" s="38" t="s">
        <v>28</v>
      </c>
      <c r="B345">
        <v>49.8046875</v>
      </c>
      <c r="C345">
        <v>113.480986067451</v>
      </c>
      <c r="D345">
        <v>54.6875</v>
      </c>
      <c r="E345">
        <v>127.9296875</v>
      </c>
      <c r="J345" s="38" t="s">
        <v>101</v>
      </c>
      <c r="K345">
        <v>6.6666666666666666E-2</v>
      </c>
      <c r="L345">
        <v>1.3280646506478211</v>
      </c>
      <c r="M345">
        <v>0.3</v>
      </c>
      <c r="N345">
        <v>0.6333333333333333</v>
      </c>
    </row>
    <row r="346" spans="1:14" x14ac:dyDescent="0.25">
      <c r="A346" s="38" t="s">
        <v>21</v>
      </c>
      <c r="B346">
        <v>49.8046875</v>
      </c>
      <c r="C346">
        <v>92.651712327587987</v>
      </c>
      <c r="D346">
        <v>70.3125</v>
      </c>
      <c r="E346">
        <v>130.859375</v>
      </c>
    </row>
    <row r="347" spans="1:14" x14ac:dyDescent="0.25">
      <c r="A347" s="38" t="s">
        <v>29</v>
      </c>
      <c r="B347">
        <v>49.8046875</v>
      </c>
      <c r="C347">
        <v>75.078665210882306</v>
      </c>
      <c r="D347">
        <v>49.8046875</v>
      </c>
      <c r="E347">
        <v>103.515625</v>
      </c>
    </row>
    <row r="348" spans="1:14" x14ac:dyDescent="0.25">
      <c r="A348" s="38" t="s">
        <v>24</v>
      </c>
      <c r="B348">
        <v>41.9921875</v>
      </c>
      <c r="C348">
        <v>75.248518411442433</v>
      </c>
      <c r="D348">
        <v>61.5234375</v>
      </c>
      <c r="E348">
        <v>95.703125</v>
      </c>
    </row>
    <row r="349" spans="1:14" x14ac:dyDescent="0.25">
      <c r="A349" s="38" t="s">
        <v>31</v>
      </c>
      <c r="B349">
        <v>53.7109375</v>
      </c>
      <c r="C349">
        <v>85.498414707965964</v>
      </c>
      <c r="D349">
        <v>61.5234375</v>
      </c>
      <c r="E349">
        <v>115.234375</v>
      </c>
    </row>
    <row r="350" spans="1:14" x14ac:dyDescent="0.25">
      <c r="A350" s="38" t="s">
        <v>27</v>
      </c>
      <c r="B350">
        <v>87.890625</v>
      </c>
      <c r="C350">
        <v>132.41339108015461</v>
      </c>
      <c r="D350">
        <v>107.421875</v>
      </c>
      <c r="E350">
        <v>195.3125</v>
      </c>
    </row>
    <row r="351" spans="1:14" x14ac:dyDescent="0.25">
      <c r="A351" s="38" t="s">
        <v>32</v>
      </c>
      <c r="B351">
        <v>34.1796875</v>
      </c>
      <c r="C351">
        <v>114.12089625300069</v>
      </c>
      <c r="D351">
        <v>90.8203125</v>
      </c>
      <c r="E351">
        <v>167.96875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80.476969970824285</v>
      </c>
      <c r="D356">
        <v>37.109375</v>
      </c>
      <c r="E356">
        <v>123.046875</v>
      </c>
      <c r="J356" s="38" t="s">
        <v>15</v>
      </c>
      <c r="K356">
        <v>0.33333333333333331</v>
      </c>
      <c r="L356">
        <v>1.4407558633649351</v>
      </c>
      <c r="M356">
        <v>0.33333333333333331</v>
      </c>
      <c r="N356">
        <v>1</v>
      </c>
    </row>
    <row r="357" spans="1:14" x14ac:dyDescent="0.25">
      <c r="A357" s="38" t="s">
        <v>28</v>
      </c>
      <c r="B357">
        <v>49.8046875</v>
      </c>
      <c r="C357">
        <v>149.27108634697021</v>
      </c>
      <c r="D357">
        <v>131.8359375</v>
      </c>
      <c r="E357">
        <v>238.28125</v>
      </c>
      <c r="J357" s="38" t="s">
        <v>101</v>
      </c>
      <c r="K357">
        <v>0.66666666666666663</v>
      </c>
      <c r="L357">
        <v>1.8950465783890049</v>
      </c>
      <c r="M357">
        <v>0.66666666666666663</v>
      </c>
      <c r="N357">
        <v>1.333333333333333</v>
      </c>
    </row>
    <row r="358" spans="1:14" x14ac:dyDescent="0.25">
      <c r="A358" s="38" t="s">
        <v>21</v>
      </c>
      <c r="B358">
        <v>49.8046875</v>
      </c>
      <c r="C358">
        <v>124.6386532839323</v>
      </c>
      <c r="D358">
        <v>96.6796875</v>
      </c>
      <c r="E358">
        <v>191.40625</v>
      </c>
    </row>
    <row r="359" spans="1:14" x14ac:dyDescent="0.25">
      <c r="A359" s="38" t="s">
        <v>29</v>
      </c>
      <c r="B359">
        <v>49.8046875</v>
      </c>
      <c r="C359">
        <v>109.0028111717524</v>
      </c>
      <c r="D359">
        <v>61.5234375</v>
      </c>
      <c r="E359">
        <v>173.828125</v>
      </c>
    </row>
    <row r="360" spans="1:14" x14ac:dyDescent="0.25">
      <c r="A360" s="38" t="s">
        <v>24</v>
      </c>
      <c r="B360">
        <v>49.8046875</v>
      </c>
      <c r="C360">
        <v>82.03457147606413</v>
      </c>
      <c r="D360">
        <v>59.5703125</v>
      </c>
      <c r="E360">
        <v>102.5390625</v>
      </c>
    </row>
    <row r="361" spans="1:14" x14ac:dyDescent="0.25">
      <c r="A361" s="38" t="s">
        <v>31</v>
      </c>
      <c r="B361">
        <v>59.5703125</v>
      </c>
      <c r="C361">
        <v>73.208079990995387</v>
      </c>
      <c r="D361">
        <v>59.5703125</v>
      </c>
      <c r="E361">
        <v>94.7265625</v>
      </c>
    </row>
    <row r="362" spans="1:14" x14ac:dyDescent="0.25">
      <c r="A362" s="38" t="s">
        <v>27</v>
      </c>
      <c r="B362">
        <v>52.734375</v>
      </c>
      <c r="C362">
        <v>163.87635402585491</v>
      </c>
      <c r="D362">
        <v>125</v>
      </c>
      <c r="E362">
        <v>281.25</v>
      </c>
    </row>
    <row r="363" spans="1:14" x14ac:dyDescent="0.25">
      <c r="A363" s="38" t="s">
        <v>32</v>
      </c>
      <c r="B363">
        <v>36.1328125</v>
      </c>
      <c r="C363">
        <v>123.3090255257877</v>
      </c>
      <c r="D363">
        <v>85.9375</v>
      </c>
      <c r="E363">
        <v>195.3125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3.536467860155343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3.5015790333763701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3.9501664273414399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1.953125</v>
      </c>
      <c r="C395">
        <v>3.5436346995465788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5.0875650801339969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4.2323695032767379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1.953125</v>
      </c>
      <c r="C398">
        <v>3.609344189005212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3.6003717541547768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1504.722735949035</v>
      </c>
      <c r="L409" s="40" t="s">
        <v>134</v>
      </c>
      <c r="M409">
        <v>0.96649265666846096</v>
      </c>
      <c r="N409">
        <v>0.9090431426458434</v>
      </c>
      <c r="O409">
        <v>0.72602750145064043</v>
      </c>
      <c r="P409">
        <v>1</v>
      </c>
      <c r="Q409">
        <v>0.94286357751529426</v>
      </c>
      <c r="R409">
        <v>1</v>
      </c>
      <c r="S409">
        <v>1</v>
      </c>
      <c r="T409">
        <v>0.79571890525908984</v>
      </c>
    </row>
    <row r="410" spans="1:20" x14ac:dyDescent="0.25">
      <c r="A410" s="39" t="s">
        <v>134</v>
      </c>
      <c r="B410">
        <v>13.80947367272489</v>
      </c>
      <c r="C410">
        <v>6.4285841220970203</v>
      </c>
      <c r="D410">
        <v>12.876555311590231</v>
      </c>
      <c r="E410">
        <v>7.6713297478325719</v>
      </c>
      <c r="G410" s="39" t="s">
        <v>135</v>
      </c>
      <c r="H410">
        <v>767.25787136944439</v>
      </c>
      <c r="L410" s="40" t="s">
        <v>135</v>
      </c>
      <c r="M410">
        <v>0.51079122018746381</v>
      </c>
      <c r="N410">
        <v>0.89425197923896982</v>
      </c>
      <c r="O410">
        <v>0.42533923858259992</v>
      </c>
      <c r="P410">
        <v>0.85075048260686048</v>
      </c>
      <c r="Q410">
        <v>0.93847880258107297</v>
      </c>
      <c r="R410">
        <v>0.73094372138619712</v>
      </c>
      <c r="S410">
        <v>0.92772914675472251</v>
      </c>
      <c r="T410">
        <v>1</v>
      </c>
    </row>
    <row r="411" spans="1:20" x14ac:dyDescent="0.25">
      <c r="A411" s="39" t="s">
        <v>135</v>
      </c>
      <c r="B411">
        <v>9.4367017673434006</v>
      </c>
      <c r="C411">
        <v>-1.0354652466972509</v>
      </c>
      <c r="D411">
        <v>14.359314119475441</v>
      </c>
      <c r="E411">
        <v>6.8702069227260134</v>
      </c>
      <c r="G411" s="39" t="s">
        <v>136</v>
      </c>
      <c r="H411">
        <v>408.42751101667812</v>
      </c>
      <c r="L411" s="40" t="s">
        <v>136</v>
      </c>
      <c r="M411">
        <v>0.4906440204412712</v>
      </c>
      <c r="N411">
        <v>1</v>
      </c>
      <c r="O411">
        <v>0.37615211848085173</v>
      </c>
      <c r="P411">
        <v>0.88318598912941537</v>
      </c>
      <c r="Q411">
        <v>0.965399350918412</v>
      </c>
      <c r="R411">
        <v>0.68910243422683248</v>
      </c>
      <c r="S411">
        <v>0.85002968760093056</v>
      </c>
      <c r="T411">
        <v>0.77543073172914379</v>
      </c>
    </row>
    <row r="412" spans="1:20" x14ac:dyDescent="0.25">
      <c r="A412" s="39" t="s">
        <v>136</v>
      </c>
      <c r="B412">
        <v>5.7115154867055091</v>
      </c>
      <c r="C412">
        <v>3.1476375775883092</v>
      </c>
      <c r="D412">
        <v>6.2497539171628658</v>
      </c>
      <c r="E412">
        <v>-1.898475269222422</v>
      </c>
      <c r="G412" s="39" t="s">
        <v>137</v>
      </c>
      <c r="H412">
        <v>277.26243186688413</v>
      </c>
      <c r="L412" s="40" t="s">
        <v>137</v>
      </c>
      <c r="M412">
        <v>0.39833696978232552</v>
      </c>
      <c r="N412">
        <v>0.89754602950667262</v>
      </c>
      <c r="O412">
        <v>0.3126669505037542</v>
      </c>
      <c r="P412">
        <v>0.75302143026298296</v>
      </c>
      <c r="Q412">
        <v>0.84819637301563633</v>
      </c>
      <c r="R412">
        <v>0.45350194713897451</v>
      </c>
      <c r="S412">
        <v>0.77216403426988467</v>
      </c>
      <c r="T412">
        <v>0.73443974533073564</v>
      </c>
    </row>
    <row r="413" spans="1:20" x14ac:dyDescent="0.25">
      <c r="A413" s="39" t="s">
        <v>137</v>
      </c>
      <c r="B413">
        <v>5.265729360418244</v>
      </c>
      <c r="C413">
        <v>-5.341330659113865</v>
      </c>
      <c r="D413">
        <v>5.629137467519036</v>
      </c>
      <c r="E413">
        <v>6.8264936465027439</v>
      </c>
      <c r="G413" s="39" t="s">
        <v>138</v>
      </c>
      <c r="H413">
        <v>973.74386393431723</v>
      </c>
      <c r="L413" s="40" t="s">
        <v>138</v>
      </c>
      <c r="M413">
        <v>0.99999999999999989</v>
      </c>
      <c r="N413">
        <v>0.93727953020179888</v>
      </c>
      <c r="O413">
        <v>1</v>
      </c>
      <c r="P413">
        <v>0.79142086055339766</v>
      </c>
      <c r="Q413">
        <v>0.82765805478220378</v>
      </c>
      <c r="R413">
        <v>0.46767710441863258</v>
      </c>
      <c r="S413">
        <v>0.90618933299197457</v>
      </c>
      <c r="T413">
        <v>0.6948870640894258</v>
      </c>
    </row>
    <row r="414" spans="1:20" x14ac:dyDescent="0.25">
      <c r="A414" s="39" t="s">
        <v>138</v>
      </c>
      <c r="B414">
        <v>9.3110251139362319</v>
      </c>
      <c r="C414">
        <v>4.390490835259552</v>
      </c>
      <c r="D414">
        <v>16.964300820823251</v>
      </c>
      <c r="E414">
        <v>-15.16191363099389</v>
      </c>
      <c r="G414" s="39" t="s">
        <v>139</v>
      </c>
      <c r="H414">
        <v>627.56812624418978</v>
      </c>
      <c r="L414" s="40" t="s">
        <v>139</v>
      </c>
      <c r="M414">
        <v>0.62940896321905959</v>
      </c>
      <c r="N414">
        <v>0.9517424141213725</v>
      </c>
      <c r="O414">
        <v>0.55890483634092547</v>
      </c>
      <c r="P414">
        <v>0.72123174841537341</v>
      </c>
      <c r="Q414">
        <v>0.86685179190111816</v>
      </c>
      <c r="R414">
        <v>0.43799706760879847</v>
      </c>
      <c r="S414">
        <v>0.90695682611191542</v>
      </c>
      <c r="T414">
        <v>0.6269967915395962</v>
      </c>
    </row>
    <row r="415" spans="1:20" x14ac:dyDescent="0.25">
      <c r="A415" s="39" t="s">
        <v>139</v>
      </c>
      <c r="B415">
        <v>7.0576190351083499</v>
      </c>
      <c r="C415">
        <v>0.78548739204421658</v>
      </c>
      <c r="D415">
        <v>10.78025310993751</v>
      </c>
      <c r="E415">
        <v>5.1795867808329632</v>
      </c>
      <c r="G415" s="39" t="s">
        <v>140</v>
      </c>
      <c r="H415">
        <v>573.51516849289533</v>
      </c>
      <c r="L415" s="40" t="s">
        <v>140</v>
      </c>
      <c r="M415">
        <v>0.50564966785699295</v>
      </c>
      <c r="N415">
        <v>0.83954738435649201</v>
      </c>
      <c r="O415">
        <v>0.57278645450725252</v>
      </c>
      <c r="P415">
        <v>0.80769974397267397</v>
      </c>
      <c r="Q415">
        <v>1</v>
      </c>
      <c r="R415">
        <v>0.67130110986132485</v>
      </c>
      <c r="S415">
        <v>0.77592624163239488</v>
      </c>
      <c r="T415">
        <v>0.71680498479120847</v>
      </c>
    </row>
    <row r="416" spans="1:20" x14ac:dyDescent="0.25">
      <c r="A416" s="39" t="s">
        <v>140</v>
      </c>
      <c r="B416">
        <v>6.7282587562688247</v>
      </c>
      <c r="C416">
        <v>-3.8862811586782979</v>
      </c>
      <c r="D416">
        <v>7.872209929917263</v>
      </c>
      <c r="E416">
        <v>4.1318517799463654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95.568944427462512</v>
      </c>
      <c r="L432" s="40" t="s">
        <v>148</v>
      </c>
      <c r="M432">
        <v>0.84807318230480533</v>
      </c>
      <c r="N432">
        <v>0.8976443853380679</v>
      </c>
      <c r="O432">
        <v>0.53901163484161407</v>
      </c>
      <c r="P432">
        <v>0.87045072737324103</v>
      </c>
      <c r="Q432">
        <v>0.60362434772805817</v>
      </c>
      <c r="R432">
        <v>0.50508133935980759</v>
      </c>
      <c r="S432">
        <v>0.61350461074384999</v>
      </c>
      <c r="T432">
        <v>0.53917274492757716</v>
      </c>
    </row>
    <row r="433" spans="1:20" x14ac:dyDescent="0.25">
      <c r="A433" s="39" t="s">
        <v>134</v>
      </c>
      <c r="B433">
        <v>3.7320268658959321</v>
      </c>
      <c r="C433">
        <v>1.6332914928283899</v>
      </c>
      <c r="D433">
        <v>5.3143571215678644</v>
      </c>
      <c r="E433">
        <v>-2.873018291662679</v>
      </c>
      <c r="G433" s="39" t="s">
        <v>135</v>
      </c>
      <c r="H433">
        <v>74.988130678937566</v>
      </c>
      <c r="L433" s="40" t="s">
        <v>149</v>
      </c>
      <c r="M433">
        <v>0.74888316590380222</v>
      </c>
      <c r="N433">
        <v>0.8909029773221786</v>
      </c>
      <c r="O433">
        <v>0.51128496490367592</v>
      </c>
      <c r="P433">
        <v>0.89375225155750149</v>
      </c>
      <c r="Q433">
        <v>0.93325807388175641</v>
      </c>
      <c r="R433">
        <v>0.91238543449979337</v>
      </c>
      <c r="S433">
        <v>0.71924210073218553</v>
      </c>
      <c r="T433">
        <v>0.8795610424979089</v>
      </c>
    </row>
    <row r="434" spans="1:20" x14ac:dyDescent="0.25">
      <c r="A434" s="39" t="s">
        <v>135</v>
      </c>
      <c r="B434">
        <v>3.7072834897996301</v>
      </c>
      <c r="C434">
        <v>-3.153965210453348</v>
      </c>
      <c r="D434">
        <v>6.7344339206196349</v>
      </c>
      <c r="E434">
        <v>4.7796915955807231</v>
      </c>
      <c r="G434" s="39" t="s">
        <v>136</v>
      </c>
      <c r="H434">
        <v>69.546461049703424</v>
      </c>
      <c r="L434" s="40" t="s">
        <v>150</v>
      </c>
      <c r="M434">
        <v>0.99011499055695151</v>
      </c>
      <c r="N434">
        <v>0.8154602300085283</v>
      </c>
      <c r="O434">
        <v>0.81148405358703901</v>
      </c>
      <c r="P434">
        <v>1</v>
      </c>
      <c r="Q434">
        <v>1</v>
      </c>
      <c r="R434">
        <v>1</v>
      </c>
      <c r="S434">
        <v>0.91374717810084427</v>
      </c>
      <c r="T434">
        <v>0.91630265207614436</v>
      </c>
    </row>
    <row r="435" spans="1:20" x14ac:dyDescent="0.25">
      <c r="A435" s="39" t="s">
        <v>136</v>
      </c>
      <c r="B435">
        <v>1.94865796377566</v>
      </c>
      <c r="C435">
        <v>3.184229331025926</v>
      </c>
      <c r="D435">
        <v>2.958306531131917</v>
      </c>
      <c r="E435">
        <v>-3.896907184592989</v>
      </c>
      <c r="G435" s="39" t="s">
        <v>137</v>
      </c>
      <c r="H435">
        <v>31.71719238607859</v>
      </c>
      <c r="L435" s="40" t="s">
        <v>151</v>
      </c>
      <c r="M435">
        <v>1</v>
      </c>
      <c r="N435">
        <v>0.90392266143033051</v>
      </c>
      <c r="O435">
        <v>1</v>
      </c>
      <c r="P435">
        <v>0.95223477626443576</v>
      </c>
      <c r="Q435">
        <v>0.2708598079206927</v>
      </c>
      <c r="R435">
        <v>0.91738329982856115</v>
      </c>
      <c r="S435">
        <v>1</v>
      </c>
      <c r="T435">
        <v>1</v>
      </c>
    </row>
    <row r="436" spans="1:20" x14ac:dyDescent="0.25">
      <c r="A436" s="39" t="s">
        <v>137</v>
      </c>
      <c r="B436">
        <v>2.4060018753548391</v>
      </c>
      <c r="C436">
        <v>1.4007777613818539</v>
      </c>
      <c r="D436">
        <v>4.161890343217725</v>
      </c>
      <c r="E436">
        <v>-2.362868692002305</v>
      </c>
      <c r="G436" s="39" t="s">
        <v>138</v>
      </c>
      <c r="H436">
        <v>46.75600357605876</v>
      </c>
      <c r="L436" s="40" t="s">
        <v>152</v>
      </c>
      <c r="M436">
        <v>0.77894555629590523</v>
      </c>
      <c r="N436">
        <v>0.99999999999999989</v>
      </c>
      <c r="O436">
        <v>0.63690071913482627</v>
      </c>
      <c r="P436">
        <v>0.81998361233377426</v>
      </c>
      <c r="Q436">
        <v>0.83211476058101186</v>
      </c>
      <c r="R436">
        <v>0.71358424630552486</v>
      </c>
      <c r="S436">
        <v>0.77678226294659769</v>
      </c>
      <c r="T436">
        <v>0.89698088876530957</v>
      </c>
    </row>
    <row r="437" spans="1:20" x14ac:dyDescent="0.25">
      <c r="A437" s="39" t="s">
        <v>138</v>
      </c>
      <c r="B437">
        <v>2.5317744882524442</v>
      </c>
      <c r="C437">
        <v>-3.1841236900153151</v>
      </c>
      <c r="D437">
        <v>4.7554483327124517</v>
      </c>
      <c r="E437">
        <v>6.3933409697449921</v>
      </c>
      <c r="G437" s="39" t="s">
        <v>139</v>
      </c>
      <c r="H437">
        <v>30.882932361256799</v>
      </c>
      <c r="L437" s="40" t="s">
        <v>153</v>
      </c>
      <c r="M437">
        <v>0.8944447130150458</v>
      </c>
      <c r="N437">
        <v>0.87979589753204079</v>
      </c>
      <c r="O437">
        <v>0.50850521756684908</v>
      </c>
      <c r="P437">
        <v>0.92314548229056881</v>
      </c>
      <c r="Q437">
        <v>0.62232962428708594</v>
      </c>
      <c r="R437">
        <v>0.83289507030156196</v>
      </c>
      <c r="S437">
        <v>0.80412937636197224</v>
      </c>
      <c r="T437">
        <v>0.944460549635043</v>
      </c>
    </row>
    <row r="438" spans="1:20" x14ac:dyDescent="0.25">
      <c r="A438" s="39" t="s">
        <v>139</v>
      </c>
      <c r="B438">
        <v>2.0526191544293559</v>
      </c>
      <c r="C438">
        <v>1.1151524683640961</v>
      </c>
      <c r="D438">
        <v>2.9327423419285079</v>
      </c>
      <c r="E438">
        <v>-1.0688725911903889</v>
      </c>
      <c r="G438" s="39" t="s">
        <v>140</v>
      </c>
      <c r="H438">
        <v>37.863919278942383</v>
      </c>
      <c r="L438" s="40" t="s">
        <v>154</v>
      </c>
      <c r="M438">
        <v>0.73375364359220208</v>
      </c>
      <c r="N438">
        <v>0.90553036040327894</v>
      </c>
      <c r="O438">
        <v>0.5055279501200115</v>
      </c>
      <c r="P438">
        <v>0.8054894668627024</v>
      </c>
      <c r="Q438">
        <v>0.92342201604417995</v>
      </c>
      <c r="R438">
        <v>0.75829550184218286</v>
      </c>
      <c r="S438">
        <v>0.71235156953348244</v>
      </c>
      <c r="T438">
        <v>0.82265931906220879</v>
      </c>
    </row>
    <row r="439" spans="1:20" x14ac:dyDescent="0.25">
      <c r="A439" s="39" t="s">
        <v>140</v>
      </c>
      <c r="B439">
        <v>1.781770931425865</v>
      </c>
      <c r="C439">
        <v>-0.54258282747965458</v>
      </c>
      <c r="D439">
        <v>3.3992214762325839</v>
      </c>
      <c r="E439">
        <v>1.616290988574252</v>
      </c>
      <c r="G439" s="39" t="s">
        <v>141</v>
      </c>
      <c r="H439">
        <v>54.340851147338718</v>
      </c>
    </row>
    <row r="440" spans="1:20" x14ac:dyDescent="0.25">
      <c r="A440" s="39" t="s">
        <v>141</v>
      </c>
      <c r="B440">
        <v>3.9477899491195778</v>
      </c>
      <c r="C440">
        <v>5.7319256186924994</v>
      </c>
      <c r="D440">
        <v>6.9592095770500082</v>
      </c>
      <c r="E440">
        <v>-9.7383300310439349</v>
      </c>
      <c r="G440" s="39" t="s">
        <v>142</v>
      </c>
      <c r="H440">
        <v>47.180176818788432</v>
      </c>
    </row>
    <row r="441" spans="1:20" x14ac:dyDescent="0.25">
      <c r="A441" s="39" t="s">
        <v>142</v>
      </c>
      <c r="B441">
        <v>4.3174296373192602</v>
      </c>
      <c r="C441">
        <v>-2.9692475352750449</v>
      </c>
      <c r="D441">
        <v>7.9359456067325684</v>
      </c>
      <c r="E441">
        <v>6.1958596764196683</v>
      </c>
      <c r="G441" s="39" t="s">
        <v>143</v>
      </c>
      <c r="H441">
        <v>31.551810850255649</v>
      </c>
    </row>
    <row r="442" spans="1:20" x14ac:dyDescent="0.25">
      <c r="A442" s="39" t="s">
        <v>143</v>
      </c>
      <c r="B442">
        <v>2.4099152589826711</v>
      </c>
      <c r="C442">
        <v>2.0126673349472339</v>
      </c>
      <c r="D442">
        <v>3.7275780088341768</v>
      </c>
      <c r="E442">
        <v>-3.3250749932921169</v>
      </c>
      <c r="G442" s="39" t="s">
        <v>144</v>
      </c>
      <c r="H442">
        <v>69.703767701634433</v>
      </c>
    </row>
    <row r="443" spans="1:20" x14ac:dyDescent="0.25">
      <c r="A443" s="39" t="s">
        <v>144</v>
      </c>
      <c r="B443">
        <v>3.9610634714738069</v>
      </c>
      <c r="C443">
        <v>-1.903798779924758</v>
      </c>
      <c r="D443">
        <v>6.2459171111213632</v>
      </c>
      <c r="E443">
        <v>4.6275393740043169</v>
      </c>
      <c r="G443" s="39" t="s">
        <v>145</v>
      </c>
      <c r="H443">
        <v>43.308957934325512</v>
      </c>
    </row>
    <row r="444" spans="1:20" x14ac:dyDescent="0.25">
      <c r="A444" s="39" t="s">
        <v>145</v>
      </c>
      <c r="B444">
        <v>2.7442611435275128</v>
      </c>
      <c r="C444">
        <v>-0.64337876319485876</v>
      </c>
      <c r="D444">
        <v>4.2199762092212829</v>
      </c>
      <c r="E444">
        <v>-1.48592917841598E-2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86.727164194114394</v>
      </c>
      <c r="L455" s="40" t="s">
        <v>148</v>
      </c>
      <c r="M455">
        <v>1</v>
      </c>
      <c r="N455">
        <v>0.92210191893708715</v>
      </c>
      <c r="O455">
        <v>0.28988924062110921</v>
      </c>
      <c r="P455">
        <v>0.63326688126715192</v>
      </c>
      <c r="Q455">
        <v>0.50581211181540264</v>
      </c>
      <c r="R455">
        <v>0.42347681618432892</v>
      </c>
      <c r="S455">
        <v>0.75915753022480736</v>
      </c>
      <c r="T455">
        <v>0.52141283260091831</v>
      </c>
    </row>
    <row r="456" spans="1:20" x14ac:dyDescent="0.25">
      <c r="A456" s="39" t="s">
        <v>148</v>
      </c>
      <c r="B456">
        <v>4.8276880025114259</v>
      </c>
      <c r="C456">
        <v>15.70029244038659</v>
      </c>
      <c r="D456">
        <v>4.4805233269294424</v>
      </c>
      <c r="E456">
        <v>-15.750156628231981</v>
      </c>
      <c r="G456" s="39" t="s">
        <v>149</v>
      </c>
      <c r="H456">
        <v>107.5264760914898</v>
      </c>
      <c r="L456" s="40" t="s">
        <v>149</v>
      </c>
      <c r="M456">
        <v>0.98702915646370193</v>
      </c>
      <c r="N456">
        <v>0.88485293082034944</v>
      </c>
      <c r="O456">
        <v>0.51347572333297886</v>
      </c>
      <c r="P456">
        <v>0.69444055753227396</v>
      </c>
      <c r="Q456">
        <v>0.68555070436583665</v>
      </c>
      <c r="R456">
        <v>0.9377426612597356</v>
      </c>
      <c r="S456">
        <v>0.88448618918103816</v>
      </c>
      <c r="T456">
        <v>0.99999999999999989</v>
      </c>
    </row>
    <row r="457" spans="1:20" x14ac:dyDescent="0.25">
      <c r="A457" s="39" t="s">
        <v>149</v>
      </c>
      <c r="B457">
        <v>4.3576429364987881</v>
      </c>
      <c r="C457">
        <v>-11.19916566595837</v>
      </c>
      <c r="D457">
        <v>3.287633790295954</v>
      </c>
      <c r="E457">
        <v>5.4359854528935196</v>
      </c>
      <c r="G457" s="39" t="s">
        <v>150</v>
      </c>
      <c r="H457">
        <v>774.19768557714826</v>
      </c>
      <c r="L457" s="40" t="s">
        <v>150</v>
      </c>
      <c r="M457">
        <v>0.7943720775624018</v>
      </c>
      <c r="N457">
        <v>0.93233601851748193</v>
      </c>
      <c r="O457">
        <v>0.44138837282524318</v>
      </c>
      <c r="P457">
        <v>0.65573853528048376</v>
      </c>
      <c r="Q457">
        <v>0.67924578349112696</v>
      </c>
      <c r="R457">
        <v>0.83016278675531319</v>
      </c>
      <c r="S457">
        <v>0.87700530613968264</v>
      </c>
      <c r="T457">
        <v>0.82843895488637853</v>
      </c>
    </row>
    <row r="458" spans="1:20" x14ac:dyDescent="0.25">
      <c r="A458" s="39" t="s">
        <v>150</v>
      </c>
      <c r="B458">
        <v>6.6393198619423153</v>
      </c>
      <c r="C458">
        <v>-9.5743250572259679</v>
      </c>
      <c r="D458">
        <v>25.949128027436348</v>
      </c>
      <c r="E458">
        <v>74.080743519170824</v>
      </c>
      <c r="G458" s="39" t="s">
        <v>151</v>
      </c>
      <c r="H458">
        <v>522.27898337914371</v>
      </c>
      <c r="L458" s="40" t="s">
        <v>151</v>
      </c>
      <c r="M458">
        <v>0.84356807916741472</v>
      </c>
      <c r="N458">
        <v>0.78443411904805127</v>
      </c>
      <c r="O458">
        <v>0.50373115449015038</v>
      </c>
      <c r="P458">
        <v>0.73631024003277334</v>
      </c>
      <c r="Q458">
        <v>1</v>
      </c>
      <c r="R458">
        <v>0.70190550548040087</v>
      </c>
      <c r="S458">
        <v>0.85071264366632737</v>
      </c>
      <c r="T458">
        <v>0.81348966960720537</v>
      </c>
    </row>
    <row r="459" spans="1:20" x14ac:dyDescent="0.25">
      <c r="A459" s="39" t="s">
        <v>151</v>
      </c>
      <c r="B459">
        <v>8.6625584133362619</v>
      </c>
      <c r="C459">
        <v>24.6097033662219</v>
      </c>
      <c r="D459">
        <v>11.56047713966908</v>
      </c>
      <c r="E459">
        <v>-37.363780180550023</v>
      </c>
      <c r="G459" s="39" t="s">
        <v>152</v>
      </c>
      <c r="H459">
        <v>918.49216245892137</v>
      </c>
      <c r="L459" s="40" t="s">
        <v>152</v>
      </c>
      <c r="M459">
        <v>0.80186895927068724</v>
      </c>
      <c r="N459">
        <v>0.84883260257356874</v>
      </c>
      <c r="O459">
        <v>0.61247592701713072</v>
      </c>
      <c r="P459">
        <v>1</v>
      </c>
      <c r="Q459">
        <v>0.82618835533355317</v>
      </c>
      <c r="R459">
        <v>0.62139712196202057</v>
      </c>
      <c r="S459">
        <v>1</v>
      </c>
      <c r="T459">
        <v>0.83071088881752297</v>
      </c>
    </row>
    <row r="460" spans="1:20" x14ac:dyDescent="0.25">
      <c r="A460" s="39" t="s">
        <v>152</v>
      </c>
      <c r="B460">
        <v>13.43901666598272</v>
      </c>
      <c r="C460">
        <v>-18.24472721202439</v>
      </c>
      <c r="D460">
        <v>14.769069781333449</v>
      </c>
      <c r="E460">
        <v>-21.054126311639539</v>
      </c>
      <c r="G460" s="39" t="s">
        <v>153</v>
      </c>
      <c r="H460">
        <v>106.35569773081269</v>
      </c>
      <c r="L460" s="40" t="s">
        <v>153</v>
      </c>
      <c r="M460">
        <v>0.91930511074811494</v>
      </c>
      <c r="N460">
        <v>1</v>
      </c>
      <c r="O460">
        <v>0.63825800727782744</v>
      </c>
      <c r="P460">
        <v>0.82199796040673989</v>
      </c>
      <c r="Q460">
        <v>0.22429968784946189</v>
      </c>
      <c r="R460">
        <v>0.51434454924099682</v>
      </c>
      <c r="S460">
        <v>0.77394908387750516</v>
      </c>
      <c r="T460">
        <v>0.65651508208720932</v>
      </c>
    </row>
    <row r="461" spans="1:20" x14ac:dyDescent="0.25">
      <c r="A461" s="39" t="s">
        <v>153</v>
      </c>
      <c r="B461">
        <v>1.943226062416225</v>
      </c>
      <c r="C461">
        <v>4.9533899717107399</v>
      </c>
      <c r="D461">
        <v>4.7600634430231148</v>
      </c>
      <c r="E461">
        <v>-6.8009193430689558</v>
      </c>
      <c r="G461" s="39" t="s">
        <v>154</v>
      </c>
      <c r="H461">
        <v>113.0361983679944</v>
      </c>
      <c r="L461" s="40" t="s">
        <v>154</v>
      </c>
      <c r="M461">
        <v>0.8709240474137433</v>
      </c>
      <c r="N461">
        <v>0.949478260813159</v>
      </c>
      <c r="O461">
        <v>1</v>
      </c>
      <c r="P461">
        <v>0.8948568687110291</v>
      </c>
      <c r="Q461">
        <v>0.35638826943499657</v>
      </c>
      <c r="R461">
        <v>1</v>
      </c>
      <c r="S461">
        <v>0.6997215120796646</v>
      </c>
      <c r="T461">
        <v>0.77792939756814738</v>
      </c>
    </row>
    <row r="462" spans="1:20" x14ac:dyDescent="0.25">
      <c r="A462" s="39" t="s">
        <v>154</v>
      </c>
      <c r="B462">
        <v>2.499821430035015</v>
      </c>
      <c r="C462">
        <v>-2.1519531058670691</v>
      </c>
      <c r="D462">
        <v>5.6138638375564991</v>
      </c>
      <c r="E462">
        <v>10.360301690936049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87.370267507209277</v>
      </c>
      <c r="L478" s="40" t="s">
        <v>134</v>
      </c>
      <c r="M478">
        <v>0.99999999999999989</v>
      </c>
      <c r="N478">
        <v>0.99999999999999989</v>
      </c>
      <c r="O478">
        <v>1</v>
      </c>
      <c r="P478">
        <v>1</v>
      </c>
      <c r="Q478">
        <v>0.90045179075718218</v>
      </c>
      <c r="R478">
        <v>0.99052003403484001</v>
      </c>
      <c r="S478">
        <v>1</v>
      </c>
      <c r="T478">
        <v>0.82921494847988042</v>
      </c>
    </row>
    <row r="479" spans="1:20" x14ac:dyDescent="0.25">
      <c r="A479" s="39" t="s">
        <v>148</v>
      </c>
      <c r="B479">
        <v>8.2213527288004951</v>
      </c>
      <c r="C479">
        <v>19.002792663083259</v>
      </c>
      <c r="D479">
        <v>12.92030373416971</v>
      </c>
      <c r="E479">
        <v>-32.027737058010139</v>
      </c>
      <c r="G479" s="39" t="s">
        <v>149</v>
      </c>
      <c r="H479">
        <v>1204.0934468743039</v>
      </c>
      <c r="L479" s="40" t="s">
        <v>135</v>
      </c>
      <c r="M479">
        <v>0.37644640409069158</v>
      </c>
      <c r="N479">
        <v>0.92710713257979271</v>
      </c>
      <c r="O479">
        <v>0.3631622828212398</v>
      </c>
      <c r="P479">
        <v>0.68073950167262443</v>
      </c>
      <c r="Q479">
        <v>1</v>
      </c>
      <c r="R479">
        <v>1</v>
      </c>
      <c r="S479">
        <v>0.92552441048044476</v>
      </c>
      <c r="T479">
        <v>0.81307446734828814</v>
      </c>
    </row>
    <row r="480" spans="1:20" x14ac:dyDescent="0.25">
      <c r="A480" s="39" t="s">
        <v>149</v>
      </c>
      <c r="B480">
        <v>11.717216682764381</v>
      </c>
      <c r="C480">
        <v>-38.427494390995719</v>
      </c>
      <c r="D480">
        <v>33.83940875958411</v>
      </c>
      <c r="E480">
        <v>95.346288210109634</v>
      </c>
      <c r="G480" s="39" t="s">
        <v>150</v>
      </c>
      <c r="H480">
        <v>1448.4393066559319</v>
      </c>
    </row>
    <row r="481" spans="1:8" x14ac:dyDescent="0.25">
      <c r="A481" s="39" t="s">
        <v>150</v>
      </c>
      <c r="B481">
        <v>17.568996512005331</v>
      </c>
      <c r="C481">
        <v>5.3486613651235304</v>
      </c>
      <c r="D481">
        <v>31.29429239688292</v>
      </c>
      <c r="E481">
        <v>-51.385336595693801</v>
      </c>
      <c r="G481" s="39" t="s">
        <v>151</v>
      </c>
      <c r="H481">
        <v>142.56346186505851</v>
      </c>
    </row>
    <row r="482" spans="1:8" x14ac:dyDescent="0.25">
      <c r="A482" s="39" t="s">
        <v>151</v>
      </c>
      <c r="B482">
        <v>4.7221487567599016</v>
      </c>
      <c r="C482">
        <v>8.4907874697159453</v>
      </c>
      <c r="D482">
        <v>10.037685851331251</v>
      </c>
      <c r="E482">
        <v>-5.9810767268330336</v>
      </c>
      <c r="G482" s="39" t="s">
        <v>152</v>
      </c>
      <c r="H482">
        <v>768.28771497376761</v>
      </c>
    </row>
    <row r="483" spans="1:8" x14ac:dyDescent="0.25">
      <c r="A483" s="39" t="s">
        <v>152</v>
      </c>
      <c r="B483">
        <v>9.788808598670645</v>
      </c>
      <c r="C483">
        <v>-21.231380636286541</v>
      </c>
      <c r="D483">
        <v>28.90061267306038</v>
      </c>
      <c r="E483">
        <v>74.031439131573265</v>
      </c>
      <c r="G483" s="39" t="s">
        <v>153</v>
      </c>
      <c r="H483">
        <v>127.9590456761312</v>
      </c>
    </row>
    <row r="484" spans="1:8" x14ac:dyDescent="0.25">
      <c r="A484" s="39" t="s">
        <v>153</v>
      </c>
      <c r="B484">
        <v>3.457094207476592</v>
      </c>
      <c r="C484">
        <v>2.7755033228753851</v>
      </c>
      <c r="D484">
        <v>10.717310052169379</v>
      </c>
      <c r="E484">
        <v>-17.25287862674443</v>
      </c>
      <c r="G484" s="39" t="s">
        <v>154</v>
      </c>
      <c r="H484">
        <v>853.31178299048941</v>
      </c>
    </row>
    <row r="485" spans="1:8" x14ac:dyDescent="0.25">
      <c r="A485" s="39" t="s">
        <v>154</v>
      </c>
      <c r="B485">
        <v>13.132208635811841</v>
      </c>
      <c r="C485">
        <v>41.174974565626407</v>
      </c>
      <c r="D485">
        <v>33.103194174445349</v>
      </c>
      <c r="E485">
        <v>-94.592105957925043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653.7752817338577</v>
      </c>
      <c r="L501" s="40" t="s">
        <v>134</v>
      </c>
      <c r="M501">
        <v>0.64022414116471127</v>
      </c>
      <c r="N501">
        <v>0.38849228127428848</v>
      </c>
      <c r="O501">
        <v>1</v>
      </c>
      <c r="P501">
        <v>0.54940827742768183</v>
      </c>
      <c r="Q501">
        <v>0.73445301531982132</v>
      </c>
      <c r="R501">
        <v>1</v>
      </c>
      <c r="S501">
        <v>0.77690019567210233</v>
      </c>
      <c r="T501">
        <v>0.95927862337376912</v>
      </c>
    </row>
    <row r="502" spans="1:20" x14ac:dyDescent="0.25">
      <c r="A502" s="39" t="s">
        <v>134</v>
      </c>
      <c r="B502">
        <v>8.0145072608281662</v>
      </c>
      <c r="C502">
        <v>2.8015963868808749</v>
      </c>
      <c r="D502">
        <v>8.0647876023193081</v>
      </c>
      <c r="E502">
        <v>7.0206970284112602</v>
      </c>
      <c r="G502" s="39" t="s">
        <v>135</v>
      </c>
      <c r="H502">
        <v>724.60281170964345</v>
      </c>
      <c r="L502" s="40" t="s">
        <v>135</v>
      </c>
      <c r="M502">
        <v>0.70588580418011171</v>
      </c>
      <c r="N502">
        <v>1</v>
      </c>
      <c r="O502">
        <v>0.89804514317327055</v>
      </c>
      <c r="P502">
        <v>1</v>
      </c>
      <c r="Q502">
        <v>0.67825515891115329</v>
      </c>
      <c r="R502">
        <v>0.78369634925520348</v>
      </c>
      <c r="S502">
        <v>1</v>
      </c>
      <c r="T502">
        <v>1</v>
      </c>
    </row>
    <row r="503" spans="1:20" x14ac:dyDescent="0.25">
      <c r="A503" s="39" t="s">
        <v>135</v>
      </c>
      <c r="B503">
        <v>9.7689337357508776</v>
      </c>
      <c r="C503">
        <v>-0.62728140750948369</v>
      </c>
      <c r="D503">
        <v>15.88594157092211</v>
      </c>
      <c r="E503">
        <v>4.3164546128591841</v>
      </c>
      <c r="L503" s="40" t="s">
        <v>136</v>
      </c>
      <c r="M503">
        <v>0.64118248151660717</v>
      </c>
      <c r="N503">
        <v>0.42278227085755993</v>
      </c>
      <c r="O503">
        <v>0.76360872645126665</v>
      </c>
      <c r="P503">
        <v>0.44912079033873931</v>
      </c>
      <c r="Q503">
        <v>0.70949232822510233</v>
      </c>
      <c r="R503">
        <v>0.84633041253014862</v>
      </c>
      <c r="S503">
        <v>0.78485757889361873</v>
      </c>
      <c r="T503">
        <v>0.77134762180466465</v>
      </c>
    </row>
    <row r="504" spans="1:20" x14ac:dyDescent="0.25">
      <c r="L504" s="40" t="s">
        <v>137</v>
      </c>
      <c r="M504">
        <v>1</v>
      </c>
      <c r="N504">
        <v>0.52555933170505575</v>
      </c>
      <c r="O504">
        <v>0.98653182788768967</v>
      </c>
      <c r="P504">
        <v>0.93754326136671495</v>
      </c>
      <c r="Q504">
        <v>1</v>
      </c>
      <c r="R504">
        <v>0.85979922056908464</v>
      </c>
      <c r="S504">
        <v>0.96633414452660249</v>
      </c>
      <c r="T504">
        <v>0.81660244795610415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153.90564770139849</v>
      </c>
      <c r="L524" s="40" t="s">
        <v>134</v>
      </c>
      <c r="M524">
        <v>0.98618471947839081</v>
      </c>
      <c r="N524">
        <v>0.98273240126344596</v>
      </c>
      <c r="O524">
        <v>1</v>
      </c>
      <c r="P524">
        <v>0.94319761888273013</v>
      </c>
      <c r="Q524">
        <v>1</v>
      </c>
      <c r="R524">
        <v>1</v>
      </c>
      <c r="S524">
        <v>0.9445083772852978</v>
      </c>
      <c r="T524">
        <v>1</v>
      </c>
    </row>
    <row r="525" spans="1:20" x14ac:dyDescent="0.25">
      <c r="A525" s="39" t="s">
        <v>134</v>
      </c>
      <c r="B525">
        <v>4.2654223131749509</v>
      </c>
      <c r="C525">
        <v>-0.21532204486997711</v>
      </c>
      <c r="D525">
        <v>9.0635188248145848</v>
      </c>
      <c r="E525">
        <v>4.943817791855504</v>
      </c>
      <c r="G525" s="39" t="s">
        <v>135</v>
      </c>
      <c r="H525">
        <v>45.165177894133372</v>
      </c>
      <c r="L525" s="40" t="s">
        <v>135</v>
      </c>
      <c r="M525">
        <v>1</v>
      </c>
      <c r="N525">
        <v>0.91373770994988224</v>
      </c>
      <c r="O525">
        <v>0.82788376089669591</v>
      </c>
      <c r="P525">
        <v>0.9135371805429634</v>
      </c>
      <c r="Q525">
        <v>0.72710382607578872</v>
      </c>
      <c r="R525">
        <v>0.55119601434149768</v>
      </c>
      <c r="S525">
        <v>0.87393704278040962</v>
      </c>
      <c r="T525">
        <v>0.59262397337907413</v>
      </c>
    </row>
    <row r="526" spans="1:20" x14ac:dyDescent="0.25">
      <c r="A526" s="39" t="s">
        <v>135</v>
      </c>
      <c r="B526">
        <v>2.443889098468996</v>
      </c>
      <c r="C526">
        <v>2.5199136897652261</v>
      </c>
      <c r="D526">
        <v>4.5936530074008806</v>
      </c>
      <c r="E526">
        <v>-5.783089433027885</v>
      </c>
      <c r="G526" s="39" t="s">
        <v>136</v>
      </c>
      <c r="H526">
        <v>92.021628646296563</v>
      </c>
      <c r="L526" s="40" t="s">
        <v>136</v>
      </c>
      <c r="M526">
        <v>0.91450143896180891</v>
      </c>
      <c r="N526">
        <v>0.98011229079693396</v>
      </c>
      <c r="O526">
        <v>0.86910999317124471</v>
      </c>
      <c r="P526">
        <v>0.92686024799345135</v>
      </c>
      <c r="Q526">
        <v>0.62555315009195567</v>
      </c>
      <c r="R526">
        <v>0.5713616564122479</v>
      </c>
      <c r="S526">
        <v>0.90564909852751674</v>
      </c>
      <c r="T526">
        <v>0.62989824631537106</v>
      </c>
    </row>
    <row r="527" spans="1:20" x14ac:dyDescent="0.25">
      <c r="A527" s="39" t="s">
        <v>136</v>
      </c>
      <c r="B527">
        <v>2.6305971979034322</v>
      </c>
      <c r="C527">
        <v>-3.7222697212911209</v>
      </c>
      <c r="D527">
        <v>6.5372396038335889</v>
      </c>
      <c r="E527">
        <v>7.7946592267527608</v>
      </c>
      <c r="G527" s="39" t="s">
        <v>137</v>
      </c>
      <c r="H527">
        <v>52.633728738496004</v>
      </c>
      <c r="L527" s="40" t="s">
        <v>137</v>
      </c>
      <c r="M527">
        <v>0.92375251549330351</v>
      </c>
      <c r="N527">
        <v>0.98133571183554402</v>
      </c>
      <c r="O527">
        <v>0.86411303056826494</v>
      </c>
      <c r="P527">
        <v>0.96510214372313097</v>
      </c>
      <c r="Q527">
        <v>0.58725954360855737</v>
      </c>
      <c r="R527">
        <v>0.48583635388147539</v>
      </c>
      <c r="S527">
        <v>0.90479653714150787</v>
      </c>
      <c r="T527">
        <v>0.69712711690158713</v>
      </c>
    </row>
    <row r="528" spans="1:20" x14ac:dyDescent="0.25">
      <c r="A528" s="39" t="s">
        <v>137</v>
      </c>
      <c r="B528">
        <v>1.83426466996094</v>
      </c>
      <c r="C528">
        <v>0.60985184382123769</v>
      </c>
      <c r="D528">
        <v>3.8737193568177219</v>
      </c>
      <c r="E528">
        <v>1.7394232638739291</v>
      </c>
      <c r="G528" s="39" t="s">
        <v>138</v>
      </c>
      <c r="H528">
        <v>67.46190813284295</v>
      </c>
      <c r="L528" s="40" t="s">
        <v>138</v>
      </c>
      <c r="M528">
        <v>0.8735565667150651</v>
      </c>
      <c r="N528">
        <v>0.95780099835457155</v>
      </c>
      <c r="O528">
        <v>0.96890694571013936</v>
      </c>
      <c r="P528">
        <v>0.98674153610619975</v>
      </c>
      <c r="Q528">
        <v>0.6697117338705374</v>
      </c>
      <c r="R528">
        <v>0.41380374318125651</v>
      </c>
      <c r="S528">
        <v>1</v>
      </c>
      <c r="T528">
        <v>0.57257033095829224</v>
      </c>
    </row>
    <row r="529" spans="1:20" x14ac:dyDescent="0.25">
      <c r="A529" s="39" t="s">
        <v>138</v>
      </c>
      <c r="B529">
        <v>2.7928749671840878</v>
      </c>
      <c r="C529">
        <v>1.1978987598771409</v>
      </c>
      <c r="D529">
        <v>5.0291113786186754</v>
      </c>
      <c r="E529">
        <v>-3.6695573367783272</v>
      </c>
      <c r="G529" s="39" t="s">
        <v>139</v>
      </c>
      <c r="H529">
        <v>32.248491487197413</v>
      </c>
      <c r="L529" s="40" t="s">
        <v>139</v>
      </c>
      <c r="M529">
        <v>0.85869748637008092</v>
      </c>
      <c r="N529">
        <v>0.91504990121251562</v>
      </c>
      <c r="O529">
        <v>0.93680452414518467</v>
      </c>
      <c r="P529">
        <v>0.90561682222513418</v>
      </c>
      <c r="Q529">
        <v>0.58480579865114202</v>
      </c>
      <c r="R529">
        <v>0.46256599473852811</v>
      </c>
      <c r="S529">
        <v>0.9289628136217315</v>
      </c>
      <c r="T529">
        <v>0.57322688315869685</v>
      </c>
    </row>
    <row r="530" spans="1:20" x14ac:dyDescent="0.25">
      <c r="A530" s="39" t="s">
        <v>139</v>
      </c>
      <c r="B530">
        <v>1.3644759479241639</v>
      </c>
      <c r="C530">
        <v>-1.594168258971254</v>
      </c>
      <c r="D530">
        <v>2.5789022737719329</v>
      </c>
      <c r="E530">
        <v>3.6620857959203401</v>
      </c>
      <c r="G530" s="39" t="s">
        <v>140</v>
      </c>
      <c r="H530">
        <v>64.11917070637368</v>
      </c>
      <c r="L530" s="40" t="s">
        <v>140</v>
      </c>
      <c r="M530">
        <v>0.99237195429973146</v>
      </c>
      <c r="N530">
        <v>0.94806398453430374</v>
      </c>
      <c r="O530">
        <v>0.8698017369262151</v>
      </c>
      <c r="P530">
        <v>0.95462811744993792</v>
      </c>
      <c r="Q530">
        <v>0.65237031864365558</v>
      </c>
      <c r="R530">
        <v>0.43659309184212702</v>
      </c>
      <c r="S530">
        <v>0.90341556710396465</v>
      </c>
      <c r="T530">
        <v>0.63456072878441694</v>
      </c>
    </row>
    <row r="531" spans="1:20" x14ac:dyDescent="0.25">
      <c r="A531" s="39" t="s">
        <v>140</v>
      </c>
      <c r="B531">
        <v>3.3542737871990109</v>
      </c>
      <c r="C531">
        <v>1.711893759311206</v>
      </c>
      <c r="D531">
        <v>6.0994480102765207</v>
      </c>
      <c r="E531">
        <v>-4.1966014108128604</v>
      </c>
      <c r="G531" s="39" t="s">
        <v>141</v>
      </c>
      <c r="H531">
        <v>50.770810985304927</v>
      </c>
      <c r="L531" s="40" t="s">
        <v>141</v>
      </c>
      <c r="M531">
        <v>0.96612601787216101</v>
      </c>
      <c r="N531">
        <v>1</v>
      </c>
      <c r="O531">
        <v>0.90653967049581086</v>
      </c>
      <c r="P531">
        <v>0.9827897431794097</v>
      </c>
      <c r="Q531">
        <v>0.59544268843061432</v>
      </c>
      <c r="R531">
        <v>0.41020590577366889</v>
      </c>
      <c r="S531">
        <v>0.8848694485448052</v>
      </c>
      <c r="T531">
        <v>0.60387128291751768</v>
      </c>
    </row>
    <row r="532" spans="1:20" x14ac:dyDescent="0.25">
      <c r="A532" s="39" t="s">
        <v>141</v>
      </c>
      <c r="B532">
        <v>2.3718900797443689</v>
      </c>
      <c r="C532">
        <v>1.503036221179852</v>
      </c>
      <c r="D532">
        <v>4.43966905847999</v>
      </c>
      <c r="E532">
        <v>-2.133078280567192</v>
      </c>
      <c r="G532" s="39" t="s">
        <v>142</v>
      </c>
      <c r="H532">
        <v>73.518924322511111</v>
      </c>
      <c r="L532" s="40" t="s">
        <v>142</v>
      </c>
      <c r="M532">
        <v>0.91530967164023258</v>
      </c>
      <c r="N532">
        <v>0.95246435321082301</v>
      </c>
      <c r="O532">
        <v>0.87987283504258729</v>
      </c>
      <c r="P532">
        <v>0.97502339447493613</v>
      </c>
      <c r="Q532">
        <v>0.4337112122949901</v>
      </c>
      <c r="R532">
        <v>0.47593275442028538</v>
      </c>
      <c r="S532">
        <v>0.87822277422281536</v>
      </c>
      <c r="T532">
        <v>0.69368821803795055</v>
      </c>
    </row>
    <row r="533" spans="1:20" x14ac:dyDescent="0.25">
      <c r="A533" s="39" t="s">
        <v>142</v>
      </c>
      <c r="B533">
        <v>2.9656954579174761</v>
      </c>
      <c r="C533">
        <v>-1.9863958833637541</v>
      </c>
      <c r="D533">
        <v>6.1848415004697701</v>
      </c>
      <c r="E533">
        <v>2.3944302506917881</v>
      </c>
      <c r="G533" s="39" t="s">
        <v>143</v>
      </c>
      <c r="H533">
        <v>69.129903413040466</v>
      </c>
      <c r="L533" s="40" t="s">
        <v>143</v>
      </c>
      <c r="M533">
        <v>0.80665330646509759</v>
      </c>
      <c r="N533">
        <v>0.939637968855629</v>
      </c>
      <c r="O533">
        <v>0.94283158535446909</v>
      </c>
      <c r="P533">
        <v>0.93990789024257804</v>
      </c>
      <c r="Q533">
        <v>0.41632927196235803</v>
      </c>
      <c r="R533">
        <v>0.39258021083820588</v>
      </c>
      <c r="S533">
        <v>0.95164393169174266</v>
      </c>
      <c r="T533">
        <v>0.61832273065557208</v>
      </c>
    </row>
    <row r="534" spans="1:20" x14ac:dyDescent="0.25">
      <c r="A534" s="39" t="s">
        <v>143</v>
      </c>
      <c r="B534">
        <v>3.333230468930461</v>
      </c>
      <c r="C534">
        <v>1.164546351305275</v>
      </c>
      <c r="D534">
        <v>6.3868761349823</v>
      </c>
      <c r="E534">
        <v>-1.112064050874618</v>
      </c>
      <c r="G534" s="39" t="s">
        <v>144</v>
      </c>
      <c r="H534">
        <v>41.950573532861299</v>
      </c>
      <c r="L534" s="40" t="s">
        <v>144</v>
      </c>
      <c r="M534">
        <v>0.97986682385117629</v>
      </c>
      <c r="N534">
        <v>0.96390032119985247</v>
      </c>
      <c r="O534">
        <v>0.91319163920133251</v>
      </c>
      <c r="P534">
        <v>1</v>
      </c>
      <c r="Q534">
        <v>0.54768834241309128</v>
      </c>
      <c r="R534">
        <v>0.42164391558699849</v>
      </c>
      <c r="S534">
        <v>0.83489996262110422</v>
      </c>
      <c r="T534">
        <v>0.62012535200432173</v>
      </c>
    </row>
    <row r="535" spans="1:20" x14ac:dyDescent="0.25">
      <c r="A535" s="39" t="s">
        <v>144</v>
      </c>
      <c r="B535">
        <v>2.8400195855825001</v>
      </c>
      <c r="C535">
        <v>0.135995270076047</v>
      </c>
      <c r="D535">
        <v>4.9588140023690856</v>
      </c>
      <c r="E535">
        <v>0.28166101467382321</v>
      </c>
      <c r="G535" s="39" t="s">
        <v>145</v>
      </c>
      <c r="H535">
        <v>58.80373959655185</v>
      </c>
      <c r="L535" s="40" t="s">
        <v>145</v>
      </c>
      <c r="M535">
        <v>0.90439023486670267</v>
      </c>
      <c r="N535">
        <v>0.89947142416002446</v>
      </c>
      <c r="O535">
        <v>0.85474411466680855</v>
      </c>
      <c r="P535">
        <v>0.98445141245435464</v>
      </c>
      <c r="Q535">
        <v>0.44172654845312398</v>
      </c>
      <c r="R535">
        <v>0.46829517699222628</v>
      </c>
      <c r="S535">
        <v>0.86699670619203517</v>
      </c>
      <c r="T535">
        <v>0.61047215856691217</v>
      </c>
    </row>
    <row r="536" spans="1:20" x14ac:dyDescent="0.25">
      <c r="A536" s="39" t="s">
        <v>145</v>
      </c>
      <c r="B536">
        <v>2.6341632096868581</v>
      </c>
      <c r="C536">
        <v>-2.1343585771767351</v>
      </c>
      <c r="D536">
        <v>5.8313692754457156</v>
      </c>
      <c r="E536">
        <v>2.964438518985308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5173.8036301017864</v>
      </c>
      <c r="L547" s="40" t="s">
        <v>148</v>
      </c>
      <c r="M547">
        <v>0.91707427516295437</v>
      </c>
      <c r="N547">
        <v>0.92736023381460009</v>
      </c>
      <c r="O547">
        <v>0.86430161039198761</v>
      </c>
      <c r="P547">
        <v>0.96182242285544273</v>
      </c>
      <c r="Q547">
        <v>0.46376203097622398</v>
      </c>
      <c r="R547">
        <v>1</v>
      </c>
      <c r="S547">
        <v>0.6337211755030886</v>
      </c>
      <c r="T547">
        <v>0.93085982165459269</v>
      </c>
    </row>
    <row r="548" spans="1:20" x14ac:dyDescent="0.25">
      <c r="A548" s="39" t="s">
        <v>134</v>
      </c>
      <c r="B548">
        <v>44.601747990399858</v>
      </c>
      <c r="C548">
        <v>-47.969714528666287</v>
      </c>
      <c r="D548">
        <v>20.273118185717301</v>
      </c>
      <c r="E548">
        <v>15.149951363509579</v>
      </c>
      <c r="L548" s="40" t="s">
        <v>149</v>
      </c>
      <c r="M548">
        <v>1</v>
      </c>
      <c r="N548">
        <v>0.98678273108039027</v>
      </c>
      <c r="O548">
        <v>0.76417654794721823</v>
      </c>
      <c r="P548">
        <v>0.86843592674748993</v>
      </c>
      <c r="Q548">
        <v>0.4441937573194758</v>
      </c>
      <c r="R548">
        <v>0.83932945122075153</v>
      </c>
      <c r="S548">
        <v>0.63714306773484386</v>
      </c>
      <c r="T548">
        <v>0.89896557494508933</v>
      </c>
    </row>
    <row r="549" spans="1:20" x14ac:dyDescent="0.25">
      <c r="L549" s="40" t="s">
        <v>150</v>
      </c>
      <c r="M549">
        <v>0.99223457573924778</v>
      </c>
      <c r="N549">
        <v>1</v>
      </c>
      <c r="O549">
        <v>0.80954995720377387</v>
      </c>
      <c r="P549">
        <v>1</v>
      </c>
      <c r="Q549">
        <v>0.44945694902944722</v>
      </c>
      <c r="R549">
        <v>0.41636124351813159</v>
      </c>
      <c r="S549">
        <v>0.99999999999999989</v>
      </c>
      <c r="T549">
        <v>1</v>
      </c>
    </row>
    <row r="550" spans="1:20" x14ac:dyDescent="0.25">
      <c r="L550" s="40" t="s">
        <v>151</v>
      </c>
      <c r="M550">
        <v>0.93396303622327193</v>
      </c>
      <c r="N550">
        <v>0.92503103528013964</v>
      </c>
      <c r="O550">
        <v>0.91986340455536619</v>
      </c>
      <c r="P550">
        <v>0.91783755154104807</v>
      </c>
      <c r="Q550">
        <v>0.68494418268237489</v>
      </c>
      <c r="R550">
        <v>0.94782541756648819</v>
      </c>
      <c r="S550">
        <v>0.70140780163272942</v>
      </c>
      <c r="T550">
        <v>0.99627674904850005</v>
      </c>
    </row>
    <row r="551" spans="1:20" x14ac:dyDescent="0.25">
      <c r="L551" s="40" t="s">
        <v>152</v>
      </c>
      <c r="M551">
        <v>0.8942288402613715</v>
      </c>
      <c r="N551">
        <v>0.91865911870500638</v>
      </c>
      <c r="O551">
        <v>0.89901779735836707</v>
      </c>
      <c r="P551">
        <v>0.90364303295814474</v>
      </c>
      <c r="Q551">
        <v>0.88266571058281018</v>
      </c>
      <c r="R551">
        <v>0.65225283601653261</v>
      </c>
      <c r="S551">
        <v>0.75180909482937386</v>
      </c>
      <c r="T551">
        <v>0.84096982883942961</v>
      </c>
    </row>
    <row r="552" spans="1:20" x14ac:dyDescent="0.25">
      <c r="L552" s="40" t="s">
        <v>153</v>
      </c>
      <c r="M552">
        <v>0.84919323546159065</v>
      </c>
      <c r="N552">
        <v>0.91964346940956454</v>
      </c>
      <c r="O552">
        <v>1</v>
      </c>
      <c r="P552">
        <v>0.87091030778847434</v>
      </c>
      <c r="Q552">
        <v>1</v>
      </c>
      <c r="R552">
        <v>0.73203693251390234</v>
      </c>
      <c r="S552">
        <v>0.72268085422616857</v>
      </c>
      <c r="T552">
        <v>0.90557527394516701</v>
      </c>
    </row>
    <row r="553" spans="1:20" x14ac:dyDescent="0.25">
      <c r="L553" s="40" t="s">
        <v>154</v>
      </c>
      <c r="M553">
        <v>0.9236647100150539</v>
      </c>
      <c r="N553">
        <v>0.95033719116485293</v>
      </c>
      <c r="O553">
        <v>0.86356831218053798</v>
      </c>
      <c r="P553">
        <v>0.8889286093616845</v>
      </c>
      <c r="Q553">
        <v>0.70769303842235709</v>
      </c>
      <c r="R553">
        <v>0.73655093149934014</v>
      </c>
      <c r="S553">
        <v>0.7106485178253461</v>
      </c>
      <c r="T553">
        <v>0.89417732197833744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671.59406529453543</v>
      </c>
      <c r="L570" s="40" t="s">
        <v>134</v>
      </c>
      <c r="M570">
        <v>0.87980312804949135</v>
      </c>
      <c r="N570">
        <v>0.98158739943865736</v>
      </c>
      <c r="O570">
        <v>1</v>
      </c>
      <c r="P570">
        <v>1</v>
      </c>
      <c r="Q570">
        <v>1</v>
      </c>
      <c r="R570">
        <v>0.96289724664470022</v>
      </c>
      <c r="S570">
        <v>0.95849566372278538</v>
      </c>
      <c r="T570">
        <v>0.93535360693122049</v>
      </c>
    </row>
    <row r="571" spans="1:20" x14ac:dyDescent="0.25">
      <c r="A571" s="39" t="s">
        <v>134</v>
      </c>
      <c r="B571">
        <v>7.7784922108970473</v>
      </c>
      <c r="C571">
        <v>-0.71019202254385239</v>
      </c>
      <c r="D571">
        <v>14.072366298582249</v>
      </c>
      <c r="E571">
        <v>5.0058355710625682</v>
      </c>
      <c r="G571" s="39" t="s">
        <v>135</v>
      </c>
      <c r="H571">
        <v>1210.065471387815</v>
      </c>
      <c r="L571" s="40" t="s">
        <v>135</v>
      </c>
      <c r="M571">
        <v>0.940060008985655</v>
      </c>
      <c r="N571">
        <v>0.96831607190932412</v>
      </c>
      <c r="O571">
        <v>0.89687889936987708</v>
      </c>
      <c r="P571">
        <v>0.92772237205484687</v>
      </c>
      <c r="Q571">
        <v>0.5778840050978028</v>
      </c>
      <c r="R571">
        <v>0.83435884121011139</v>
      </c>
      <c r="S571">
        <v>1</v>
      </c>
      <c r="T571">
        <v>0.87135149341682183</v>
      </c>
    </row>
    <row r="572" spans="1:20" x14ac:dyDescent="0.25">
      <c r="A572" s="39" t="s">
        <v>135</v>
      </c>
      <c r="B572">
        <v>16.158185443249351</v>
      </c>
      <c r="C572">
        <v>3.400501575754415</v>
      </c>
      <c r="D572">
        <v>21.512672577032159</v>
      </c>
      <c r="E572">
        <v>-0.83275932636290817</v>
      </c>
      <c r="G572" s="39" t="s">
        <v>136</v>
      </c>
      <c r="H572">
        <v>691.56313648923958</v>
      </c>
      <c r="L572" s="40" t="s">
        <v>136</v>
      </c>
      <c r="M572">
        <v>0.83101962850542899</v>
      </c>
      <c r="N572">
        <v>0.916205497107348</v>
      </c>
      <c r="O572">
        <v>0.85393262636411593</v>
      </c>
      <c r="P572">
        <v>0.86170957524593605</v>
      </c>
      <c r="Q572">
        <v>0.53497975163190892</v>
      </c>
      <c r="R572">
        <v>1</v>
      </c>
      <c r="S572">
        <v>0.98133872100415964</v>
      </c>
      <c r="T572">
        <v>0.94044294540685824</v>
      </c>
    </row>
    <row r="573" spans="1:20" x14ac:dyDescent="0.25">
      <c r="A573" s="39" t="s">
        <v>136</v>
      </c>
      <c r="B573">
        <v>11.404601343994621</v>
      </c>
      <c r="C573">
        <v>-12.311692738192971</v>
      </c>
      <c r="D573">
        <v>12.14963544697221</v>
      </c>
      <c r="E573">
        <v>13.065293053563559</v>
      </c>
      <c r="G573" s="39" t="s">
        <v>137</v>
      </c>
      <c r="H573">
        <v>1126.2106616142501</v>
      </c>
      <c r="L573" s="40" t="s">
        <v>137</v>
      </c>
      <c r="M573">
        <v>0.88580571192142854</v>
      </c>
      <c r="N573">
        <v>0.92540033926597765</v>
      </c>
      <c r="O573">
        <v>0.86360103107908803</v>
      </c>
      <c r="P573">
        <v>0.87456875330255546</v>
      </c>
      <c r="Q573">
        <v>0.51986051863247906</v>
      </c>
      <c r="R573">
        <v>0.92127696371229562</v>
      </c>
      <c r="S573">
        <v>0.99893951426322858</v>
      </c>
      <c r="T573">
        <v>0.87762548971147414</v>
      </c>
    </row>
    <row r="574" spans="1:20" x14ac:dyDescent="0.25">
      <c r="A574" s="39" t="s">
        <v>137</v>
      </c>
      <c r="B574">
        <v>11.802521230382739</v>
      </c>
      <c r="C574">
        <v>8.1361026607362561</v>
      </c>
      <c r="D574">
        <v>12.113401292360701</v>
      </c>
      <c r="E574">
        <v>-12.33369556609842</v>
      </c>
      <c r="L574" s="40" t="s">
        <v>138</v>
      </c>
      <c r="M574">
        <v>0.84053043152896578</v>
      </c>
      <c r="N574">
        <v>0.93623887151202867</v>
      </c>
      <c r="O574">
        <v>0.86704811062068654</v>
      </c>
      <c r="P574">
        <v>0.86523751675628613</v>
      </c>
      <c r="Q574">
        <v>0.46978985306667759</v>
      </c>
      <c r="R574">
        <v>0.99978946524098611</v>
      </c>
      <c r="S574">
        <v>0.98016403802384555</v>
      </c>
      <c r="T574">
        <v>0.99999999999999989</v>
      </c>
    </row>
    <row r="575" spans="1:20" x14ac:dyDescent="0.25">
      <c r="L575" s="40" t="s">
        <v>139</v>
      </c>
      <c r="M575">
        <v>1</v>
      </c>
      <c r="N575">
        <v>0.87704625594840113</v>
      </c>
      <c r="O575">
        <v>0.86600708950964944</v>
      </c>
      <c r="P575">
        <v>0.75403574359512726</v>
      </c>
      <c r="Q575">
        <v>0.4117819266119695</v>
      </c>
      <c r="R575">
        <v>0.86181698503546378</v>
      </c>
      <c r="S575">
        <v>0.91793722606695105</v>
      </c>
      <c r="T575">
        <v>0.84720086260454064</v>
      </c>
    </row>
    <row r="576" spans="1:20" x14ac:dyDescent="0.25">
      <c r="L576" s="40" t="s">
        <v>140</v>
      </c>
      <c r="M576">
        <v>0.88829893970537366</v>
      </c>
      <c r="N576">
        <v>0.95599984198483667</v>
      </c>
      <c r="O576">
        <v>0.89791828203012947</v>
      </c>
      <c r="P576">
        <v>0.73869853822329012</v>
      </c>
      <c r="Q576">
        <v>0.50149923449662548</v>
      </c>
      <c r="R576">
        <v>0.93884950014802793</v>
      </c>
      <c r="S576">
        <v>0.97355112210730166</v>
      </c>
      <c r="T576">
        <v>0.92904405828924463</v>
      </c>
    </row>
    <row r="577" spans="1:20" x14ac:dyDescent="0.25">
      <c r="L577" s="40" t="s">
        <v>141</v>
      </c>
      <c r="M577">
        <v>0.81563359003632674</v>
      </c>
      <c r="N577">
        <v>0.95845674791084889</v>
      </c>
      <c r="O577">
        <v>0.85557776128241214</v>
      </c>
      <c r="P577">
        <v>0.73558859436486712</v>
      </c>
      <c r="Q577">
        <v>0.42930452991609902</v>
      </c>
      <c r="R577">
        <v>0.86224706315142408</v>
      </c>
      <c r="S577">
        <v>0.89918576388450056</v>
      </c>
      <c r="T577">
        <v>0.95567726414710208</v>
      </c>
    </row>
    <row r="578" spans="1:20" x14ac:dyDescent="0.25">
      <c r="L578" s="40" t="s">
        <v>142</v>
      </c>
      <c r="M578">
        <v>0.8809632472648965</v>
      </c>
      <c r="N578">
        <v>0.97914708517935789</v>
      </c>
      <c r="O578">
        <v>0.88930251249321013</v>
      </c>
      <c r="P578">
        <v>0.73517678082754423</v>
      </c>
      <c r="Q578">
        <v>0.45446086216843512</v>
      </c>
      <c r="R578">
        <v>0.90137454470673573</v>
      </c>
      <c r="S578">
        <v>0.9188634716768892</v>
      </c>
      <c r="T578">
        <v>0.89524292338406475</v>
      </c>
    </row>
    <row r="579" spans="1:20" x14ac:dyDescent="0.25">
      <c r="L579" s="40" t="s">
        <v>143</v>
      </c>
      <c r="M579">
        <v>0.84799525785636598</v>
      </c>
      <c r="N579">
        <v>1</v>
      </c>
      <c r="O579">
        <v>0.91703306462711776</v>
      </c>
      <c r="P579">
        <v>0.74690190699128334</v>
      </c>
      <c r="Q579">
        <v>0.43807321032167612</v>
      </c>
      <c r="R579">
        <v>0.73050442271761162</v>
      </c>
      <c r="S579">
        <v>0.86805052286503037</v>
      </c>
      <c r="T579">
        <v>0.86539702071072899</v>
      </c>
    </row>
    <row r="580" spans="1:20" x14ac:dyDescent="0.25">
      <c r="L580" s="40" t="s">
        <v>144</v>
      </c>
      <c r="M580">
        <v>0.92113989921062256</v>
      </c>
      <c r="N580">
        <v>0.88875936669132027</v>
      </c>
      <c r="O580">
        <v>0.85622683013147349</v>
      </c>
      <c r="P580">
        <v>0.7027439074461217</v>
      </c>
      <c r="Q580">
        <v>0.43110379233377177</v>
      </c>
      <c r="R580">
        <v>0.85333755619132112</v>
      </c>
      <c r="S580">
        <v>0.93615428815294111</v>
      </c>
      <c r="T580">
        <v>0.93471253861649028</v>
      </c>
    </row>
    <row r="581" spans="1:20" x14ac:dyDescent="0.25">
      <c r="L581" s="40" t="s">
        <v>145</v>
      </c>
      <c r="M581">
        <v>0.90462278437776855</v>
      </c>
      <c r="N581">
        <v>0.95793474123904832</v>
      </c>
      <c r="O581">
        <v>0.84016819905701967</v>
      </c>
      <c r="P581">
        <v>0.67400719845623303</v>
      </c>
      <c r="Q581">
        <v>0.40096393516526763</v>
      </c>
      <c r="R581">
        <v>0.75499575953443088</v>
      </c>
      <c r="S581">
        <v>0.90570657015425837</v>
      </c>
      <c r="T581">
        <v>0.83995986429636538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79.205700542728181</v>
      </c>
      <c r="L593" s="40" t="s">
        <v>134</v>
      </c>
      <c r="M593">
        <v>1</v>
      </c>
      <c r="N593">
        <v>0.59437244191406613</v>
      </c>
      <c r="O593">
        <v>0.55950297821882067</v>
      </c>
      <c r="P593">
        <v>0.69421411124196419</v>
      </c>
      <c r="Q593">
        <v>1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4.2888778874219238</v>
      </c>
      <c r="C594">
        <v>-7.7584830523745669</v>
      </c>
      <c r="D594">
        <v>6.3870957042565744</v>
      </c>
      <c r="E594">
        <v>11.438108749411461</v>
      </c>
      <c r="G594" s="39" t="s">
        <v>149</v>
      </c>
      <c r="H594">
        <v>630.25816191076399</v>
      </c>
    </row>
    <row r="595" spans="1:20" x14ac:dyDescent="0.25">
      <c r="A595" s="39" t="s">
        <v>149</v>
      </c>
      <c r="B595">
        <v>29.158020636518479</v>
      </c>
      <c r="C595">
        <v>-75.950010551550818</v>
      </c>
      <c r="D595">
        <v>24.468171542487038</v>
      </c>
      <c r="E595">
        <v>68.517289225054014</v>
      </c>
      <c r="G595" s="39" t="s">
        <v>150</v>
      </c>
      <c r="H595">
        <v>1319.0186429057239</v>
      </c>
    </row>
    <row r="596" spans="1:20" x14ac:dyDescent="0.25">
      <c r="A596" s="39" t="s">
        <v>150</v>
      </c>
      <c r="B596">
        <v>11.192897981545039</v>
      </c>
      <c r="C596">
        <v>31.199398358394109</v>
      </c>
      <c r="D596">
        <v>11.427224589307</v>
      </c>
      <c r="E596">
        <v>-36.234222664381242</v>
      </c>
      <c r="G596" s="39" t="s">
        <v>151</v>
      </c>
      <c r="H596">
        <v>398.96840121580482</v>
      </c>
    </row>
    <row r="597" spans="1:20" x14ac:dyDescent="0.25">
      <c r="A597" s="39" t="s">
        <v>151</v>
      </c>
      <c r="B597">
        <v>9.9297573793432701</v>
      </c>
      <c r="C597">
        <v>43.255281098638591</v>
      </c>
      <c r="D597">
        <v>9.4188254760395935</v>
      </c>
      <c r="E597">
        <v>-32.489460530009872</v>
      </c>
      <c r="G597" s="39" t="s">
        <v>152</v>
      </c>
      <c r="H597">
        <v>65.147975718097626</v>
      </c>
    </row>
    <row r="598" spans="1:20" x14ac:dyDescent="0.25">
      <c r="A598" s="39" t="s">
        <v>152</v>
      </c>
      <c r="B598">
        <v>2.486165816521384</v>
      </c>
      <c r="C598">
        <v>-3.979909259567783</v>
      </c>
      <c r="D598">
        <v>2.4497025484299768</v>
      </c>
      <c r="E598">
        <v>-5.6893142688641838</v>
      </c>
      <c r="G598" s="39" t="s">
        <v>153</v>
      </c>
      <c r="H598">
        <v>30.684169077671012</v>
      </c>
    </row>
    <row r="599" spans="1:20" x14ac:dyDescent="0.25">
      <c r="A599" s="39" t="s">
        <v>153</v>
      </c>
      <c r="B599">
        <v>2.4214424332799278</v>
      </c>
      <c r="C599">
        <v>-2.0594868709436431</v>
      </c>
      <c r="D599">
        <v>2.521871966063078</v>
      </c>
      <c r="E599">
        <v>3.5564423294425523E-2</v>
      </c>
      <c r="G599" s="39" t="s">
        <v>154</v>
      </c>
      <c r="H599">
        <v>57.853634237470409</v>
      </c>
    </row>
    <row r="600" spans="1:20" x14ac:dyDescent="0.25">
      <c r="A600" s="39" t="s">
        <v>154</v>
      </c>
      <c r="B600">
        <v>4.5117690130600359</v>
      </c>
      <c r="C600">
        <v>2.9312403180310831</v>
      </c>
      <c r="D600">
        <v>4.6694091532914586</v>
      </c>
      <c r="E600">
        <v>-1.6632680400187501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9.8386948496056696</v>
      </c>
      <c r="C616">
        <v>13.91402835666975</v>
      </c>
    </row>
    <row r="617" spans="1:3" x14ac:dyDescent="0.25">
      <c r="A617" s="32" t="s">
        <v>20</v>
      </c>
      <c r="B617">
        <v>25.417240105761831</v>
      </c>
      <c r="C617">
        <v>19.574186720546582</v>
      </c>
    </row>
    <row r="618" spans="1:3" x14ac:dyDescent="0.25">
      <c r="A618" s="32" t="s">
        <v>23</v>
      </c>
      <c r="B618">
        <v>12.437645155746139</v>
      </c>
      <c r="C618">
        <v>63.210920543203699</v>
      </c>
    </row>
    <row r="619" spans="1:3" x14ac:dyDescent="0.25">
      <c r="A619" s="32" t="s">
        <v>26</v>
      </c>
      <c r="B619">
        <v>48.152130563072276</v>
      </c>
      <c r="C619">
        <v>60.357862639633403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6.2303642826973968</v>
      </c>
      <c r="C629">
        <v>9.6189737068348524</v>
      </c>
    </row>
    <row r="630" spans="1:3" x14ac:dyDescent="0.25">
      <c r="A630" s="32" t="s">
        <v>20</v>
      </c>
      <c r="B630">
        <v>15.068326149307801</v>
      </c>
      <c r="C630">
        <v>15.832339924531031</v>
      </c>
    </row>
    <row r="631" spans="1:3" x14ac:dyDescent="0.25">
      <c r="A631" s="32" t="s">
        <v>23</v>
      </c>
      <c r="B631">
        <v>27.022663387179261</v>
      </c>
      <c r="C631">
        <v>25.92584534027155</v>
      </c>
    </row>
    <row r="632" spans="1:3" x14ac:dyDescent="0.25">
      <c r="A632" s="32" t="s">
        <v>26</v>
      </c>
      <c r="B632">
        <v>33.470510219055058</v>
      </c>
      <c r="C632">
        <v>27.387355587902039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6.2782673283790169</v>
      </c>
      <c r="C642">
        <v>10.278500376219659</v>
      </c>
    </row>
    <row r="643" spans="1:3" x14ac:dyDescent="0.25">
      <c r="A643" s="32" t="s">
        <v>20</v>
      </c>
      <c r="B643">
        <v>15.1864645475431</v>
      </c>
      <c r="C643">
        <v>9.1114121561910224</v>
      </c>
    </row>
    <row r="644" spans="1:3" x14ac:dyDescent="0.25">
      <c r="A644" s="32" t="s">
        <v>23</v>
      </c>
      <c r="B644">
        <v>20.837354401663191</v>
      </c>
      <c r="C644">
        <v>36.791282336335946</v>
      </c>
    </row>
    <row r="645" spans="1:3" x14ac:dyDescent="0.25">
      <c r="A645" s="32" t="s">
        <v>26</v>
      </c>
      <c r="B645">
        <v>46.697504502052332</v>
      </c>
      <c r="C645">
        <v>38.060510413764213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6.5392511435306027</v>
      </c>
      <c r="C655">
        <v>10.876331653150441</v>
      </c>
    </row>
    <row r="656" spans="1:3" x14ac:dyDescent="0.25">
      <c r="A656" s="32" t="s">
        <v>20</v>
      </c>
      <c r="B656">
        <v>17.98212731172973</v>
      </c>
      <c r="C656">
        <v>9.6630442971256887</v>
      </c>
    </row>
    <row r="657" spans="1:3" x14ac:dyDescent="0.25">
      <c r="A657" s="32" t="s">
        <v>23</v>
      </c>
      <c r="B657">
        <v>16.794800507582341</v>
      </c>
      <c r="C657">
        <v>36.864668846682427</v>
      </c>
    </row>
    <row r="658" spans="1:3" x14ac:dyDescent="0.25">
      <c r="A658" s="32" t="s">
        <v>26</v>
      </c>
      <c r="B658">
        <v>42.085208700949231</v>
      </c>
      <c r="C658">
        <v>38.941075321323552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9.8057277256808337</v>
      </c>
      <c r="C668">
        <v>14.46922287061788</v>
      </c>
    </row>
    <row r="669" spans="1:3" x14ac:dyDescent="0.25">
      <c r="A669" s="32" t="s">
        <v>20</v>
      </c>
      <c r="B669">
        <v>24.413133810162481</v>
      </c>
      <c r="C669">
        <v>18.992443555782589</v>
      </c>
    </row>
    <row r="670" spans="1:3" x14ac:dyDescent="0.25">
      <c r="A670" s="32" t="s">
        <v>23</v>
      </c>
      <c r="B670">
        <v>11.57375533759685</v>
      </c>
      <c r="C670">
        <v>50.173627766778843</v>
      </c>
    </row>
    <row r="671" spans="1:3" x14ac:dyDescent="0.25">
      <c r="A671" s="32" t="s">
        <v>26</v>
      </c>
      <c r="B671">
        <v>52.125430488357992</v>
      </c>
      <c r="C671">
        <v>49.808062206361917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6.6771164865826416</v>
      </c>
      <c r="C681">
        <v>9.8554871326911773</v>
      </c>
    </row>
    <row r="682" spans="1:3" x14ac:dyDescent="0.25">
      <c r="A682" s="32" t="s">
        <v>20</v>
      </c>
      <c r="B682">
        <v>16.052508479341739</v>
      </c>
      <c r="C682">
        <v>12.893915908982979</v>
      </c>
    </row>
    <row r="683" spans="1:3" x14ac:dyDescent="0.25">
      <c r="A683" s="32" t="s">
        <v>23</v>
      </c>
      <c r="B683">
        <v>15.33627193723645</v>
      </c>
      <c r="C683">
        <v>22.499986874751318</v>
      </c>
    </row>
    <row r="684" spans="1:3" x14ac:dyDescent="0.25">
      <c r="A684" s="32" t="s">
        <v>26</v>
      </c>
      <c r="B684">
        <v>35.074535603590583</v>
      </c>
      <c r="C684">
        <v>27.516903939598851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8.6856166637155905</v>
      </c>
      <c r="C694">
        <v>11.445908250751369</v>
      </c>
    </row>
    <row r="695" spans="1:3" x14ac:dyDescent="0.25">
      <c r="A695" s="32" t="s">
        <v>20</v>
      </c>
      <c r="B695">
        <v>39.210933315789347</v>
      </c>
      <c r="C695">
        <v>14.595423443679859</v>
      </c>
    </row>
    <row r="696" spans="1:3" x14ac:dyDescent="0.25">
      <c r="A696" s="32" t="s">
        <v>23</v>
      </c>
      <c r="B696">
        <v>97.325637013159522</v>
      </c>
      <c r="C696">
        <v>18.474654894875631</v>
      </c>
    </row>
    <row r="697" spans="1:3" x14ac:dyDescent="0.25">
      <c r="A697" s="32" t="s">
        <v>26</v>
      </c>
      <c r="B697">
        <v>95.212870011115143</v>
      </c>
      <c r="C697">
        <v>60.517844890443683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10.73472760643752</v>
      </c>
      <c r="C707">
        <v>15.993296339037929</v>
      </c>
    </row>
    <row r="708" spans="1:3" x14ac:dyDescent="0.25">
      <c r="A708" s="32" t="s">
        <v>20</v>
      </c>
      <c r="B708">
        <v>41.026463973737243</v>
      </c>
      <c r="C708">
        <v>15.438991565447299</v>
      </c>
    </row>
    <row r="709" spans="1:3" x14ac:dyDescent="0.25">
      <c r="A709" s="32" t="s">
        <v>23</v>
      </c>
      <c r="B709">
        <v>67.537106790807442</v>
      </c>
      <c r="C709">
        <v>14.590300669914139</v>
      </c>
    </row>
    <row r="710" spans="1:3" x14ac:dyDescent="0.25">
      <c r="A710" s="32" t="s">
        <v>26</v>
      </c>
      <c r="B710">
        <v>91.071098677803548</v>
      </c>
      <c r="C710">
        <v>55.705251169304113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5.5083897916440696</v>
      </c>
      <c r="C720">
        <v>9.9111002276904703</v>
      </c>
    </row>
    <row r="721" spans="1:3" x14ac:dyDescent="0.25">
      <c r="A721" s="32" t="s">
        <v>20</v>
      </c>
      <c r="B721">
        <v>12.509331001863311</v>
      </c>
      <c r="C721">
        <v>7.4771326182963724</v>
      </c>
    </row>
    <row r="722" spans="1:3" x14ac:dyDescent="0.25">
      <c r="A722" s="32" t="s">
        <v>23</v>
      </c>
      <c r="B722">
        <v>22.206226193271409</v>
      </c>
      <c r="C722">
        <v>28.749926170323491</v>
      </c>
    </row>
    <row r="723" spans="1:3" x14ac:dyDescent="0.25">
      <c r="A723" s="32" t="s">
        <v>26</v>
      </c>
      <c r="B723">
        <v>45.405610591786569</v>
      </c>
      <c r="C723">
        <v>31.510382099072881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7.6332325285386986</v>
      </c>
      <c r="C736">
        <v>10.47257450202371</v>
      </c>
    </row>
    <row r="737" spans="1:3" x14ac:dyDescent="0.25">
      <c r="A737" s="32" t="s">
        <v>20</v>
      </c>
      <c r="B737">
        <v>11.090207138009781</v>
      </c>
      <c r="C737">
        <v>6.1605972374983482</v>
      </c>
    </row>
    <row r="738" spans="1:3" x14ac:dyDescent="0.25">
      <c r="A738" s="32" t="s">
        <v>23</v>
      </c>
      <c r="B738">
        <v>7.0729466610237406</v>
      </c>
      <c r="C738">
        <v>4.070780440529929</v>
      </c>
    </row>
    <row r="739" spans="1:3" x14ac:dyDescent="0.25">
      <c r="A739" s="32" t="s">
        <v>26</v>
      </c>
      <c r="B739">
        <v>27.370424931436879</v>
      </c>
      <c r="C739">
        <v>16.432607718279488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025"/>
  <sheetViews>
    <sheetView zoomScale="90" zoomScaleNormal="90" workbookViewId="0">
      <selection activeCell="C3" sqref="C3"/>
    </sheetView>
  </sheetViews>
  <sheetFormatPr defaultColWidth="11.42578125" defaultRowHeight="15" x14ac:dyDescent="0.25"/>
  <sheetData>
    <row r="2" spans="1:59" x14ac:dyDescent="0.25">
      <c r="B2" t="s">
        <v>198</v>
      </c>
    </row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65" t="s">
        <v>14</v>
      </c>
      <c r="C7" s="65"/>
      <c r="D7" s="66" t="s">
        <v>10</v>
      </c>
      <c r="E7" s="65"/>
      <c r="F7" s="32"/>
      <c r="H7" s="13"/>
      <c r="I7" s="67" t="s">
        <v>15</v>
      </c>
      <c r="J7" s="67"/>
      <c r="K7" s="68" t="s">
        <v>16</v>
      </c>
      <c r="L7" s="67"/>
      <c r="Q7" s="67" t="s">
        <v>15</v>
      </c>
      <c r="R7" s="67"/>
      <c r="S7" s="68" t="s">
        <v>16</v>
      </c>
      <c r="T7" s="67"/>
      <c r="X7" s="64"/>
      <c r="Y7" s="64"/>
      <c r="Z7" s="64"/>
      <c r="AA7" s="64"/>
      <c r="AB7" s="64"/>
      <c r="AC7" s="64"/>
      <c r="AD7" s="64"/>
      <c r="AE7" s="64"/>
      <c r="AF7" s="64"/>
      <c r="AI7" s="64"/>
      <c r="AJ7" s="64"/>
      <c r="AK7" s="64"/>
      <c r="AO7" s="32"/>
      <c r="AP7" s="32"/>
      <c r="AQ7" s="32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64"/>
      <c r="Y8" s="64"/>
      <c r="Z8" s="64"/>
      <c r="AA8" s="64"/>
      <c r="AB8" s="64"/>
      <c r="AC8" s="64"/>
      <c r="AD8" s="64"/>
      <c r="AE8" s="64"/>
      <c r="AF8" s="64"/>
      <c r="AG8" s="32"/>
      <c r="AI8" s="64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64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65" t="s">
        <v>14</v>
      </c>
      <c r="C20" s="65"/>
      <c r="D20" s="66" t="s">
        <v>10</v>
      </c>
      <c r="E20" s="65"/>
      <c r="F20" s="32"/>
      <c r="H20" s="13"/>
      <c r="I20" s="67" t="s">
        <v>15</v>
      </c>
      <c r="J20" s="67"/>
      <c r="K20" s="68" t="s">
        <v>16</v>
      </c>
      <c r="L20" s="67"/>
      <c r="Q20" s="67" t="s">
        <v>15</v>
      </c>
      <c r="R20" s="67"/>
      <c r="S20" s="68" t="s">
        <v>16</v>
      </c>
      <c r="T20" s="67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64"/>
      <c r="Y24" s="64"/>
      <c r="Z24" s="64"/>
      <c r="AA24" s="64"/>
      <c r="AB24" s="64"/>
      <c r="AC24" s="64"/>
      <c r="AD24" s="64"/>
      <c r="AE24" s="64"/>
      <c r="AF24" s="64"/>
      <c r="AI24" s="64"/>
      <c r="AJ24" s="64"/>
      <c r="AK24" s="64"/>
      <c r="AO24" s="32"/>
      <c r="AP24" s="32"/>
      <c r="AQ24" s="32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64"/>
      <c r="Y25" s="64"/>
      <c r="Z25" s="64"/>
      <c r="AA25" s="64"/>
      <c r="AB25" s="64"/>
      <c r="AC25" s="64"/>
      <c r="AD25" s="64"/>
      <c r="AE25" s="64"/>
      <c r="AF25" s="64"/>
      <c r="AG25" s="32"/>
      <c r="AI25" s="64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64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65" t="s">
        <v>14</v>
      </c>
      <c r="C33" s="65"/>
      <c r="D33" s="66" t="s">
        <v>10</v>
      </c>
      <c r="E33" s="65"/>
      <c r="F33" s="32"/>
      <c r="H33" s="13"/>
      <c r="I33" s="67" t="s">
        <v>15</v>
      </c>
      <c r="J33" s="67"/>
      <c r="K33" s="68" t="s">
        <v>16</v>
      </c>
      <c r="L33" s="67"/>
      <c r="Q33" s="67" t="s">
        <v>15</v>
      </c>
      <c r="R33" s="67"/>
      <c r="S33" s="68" t="s">
        <v>16</v>
      </c>
      <c r="T33" s="67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64"/>
      <c r="Y41" s="64"/>
      <c r="Z41" s="64"/>
      <c r="AA41" s="64"/>
      <c r="AB41" s="64"/>
      <c r="AC41" s="64"/>
      <c r="AD41" s="64"/>
      <c r="AE41" s="64"/>
      <c r="AF41" s="64"/>
      <c r="AI41" s="64"/>
      <c r="AJ41" s="64"/>
      <c r="AK41" s="64"/>
      <c r="AO41" s="32"/>
      <c r="AP41" s="32"/>
      <c r="AQ41" s="32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</row>
    <row r="42" spans="1:59" x14ac:dyDescent="0.25">
      <c r="H42" s="13" t="s">
        <v>32</v>
      </c>
      <c r="K42" s="7"/>
      <c r="X42" s="64"/>
      <c r="Y42" s="64"/>
      <c r="Z42" s="64"/>
      <c r="AA42" s="64"/>
      <c r="AB42" s="64"/>
      <c r="AC42" s="64"/>
      <c r="AD42" s="64"/>
      <c r="AE42" s="64"/>
      <c r="AF42" s="64"/>
      <c r="AG42" s="32"/>
      <c r="AI42" s="64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64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65" t="s">
        <v>14</v>
      </c>
      <c r="C46" s="65"/>
      <c r="D46" s="66" t="s">
        <v>10</v>
      </c>
      <c r="E46" s="65"/>
      <c r="F46" s="32"/>
      <c r="H46" s="13"/>
      <c r="I46" s="67" t="s">
        <v>15</v>
      </c>
      <c r="J46" s="67"/>
      <c r="K46" s="68" t="s">
        <v>16</v>
      </c>
      <c r="L46" s="67"/>
      <c r="Q46" s="67" t="s">
        <v>15</v>
      </c>
      <c r="R46" s="67"/>
      <c r="S46" s="68" t="s">
        <v>16</v>
      </c>
      <c r="T46" s="67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64"/>
      <c r="Z58" s="64"/>
      <c r="AA58" s="64"/>
      <c r="AB58" s="64"/>
      <c r="AC58" s="64"/>
      <c r="AD58" s="64"/>
      <c r="AE58" s="64"/>
      <c r="AF58" s="64"/>
      <c r="AI58" s="64"/>
      <c r="AJ58" s="64"/>
      <c r="AK58" s="64"/>
      <c r="AO58" s="32"/>
      <c r="AP58" s="32"/>
      <c r="AQ58" s="32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</row>
    <row r="59" spans="1:59" x14ac:dyDescent="0.25">
      <c r="A59" s="17"/>
      <c r="B59" s="65" t="s">
        <v>14</v>
      </c>
      <c r="C59" s="65"/>
      <c r="D59" s="66" t="s">
        <v>10</v>
      </c>
      <c r="E59" s="65"/>
      <c r="F59" s="32"/>
      <c r="H59" s="13"/>
      <c r="I59" s="67" t="s">
        <v>15</v>
      </c>
      <c r="J59" s="67"/>
      <c r="K59" s="68" t="s">
        <v>16</v>
      </c>
      <c r="L59" s="67"/>
      <c r="Q59" s="67" t="s">
        <v>15</v>
      </c>
      <c r="R59" s="67"/>
      <c r="S59" s="68" t="s">
        <v>16</v>
      </c>
      <c r="T59" s="67"/>
      <c r="X59" s="64"/>
      <c r="Y59" s="64"/>
      <c r="Z59" s="64"/>
      <c r="AA59" s="64"/>
      <c r="AB59" s="64"/>
      <c r="AC59" s="64"/>
      <c r="AD59" s="64"/>
      <c r="AE59" s="64"/>
      <c r="AF59" s="64"/>
      <c r="AG59" s="32"/>
      <c r="AI59" s="64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64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65" t="s">
        <v>14</v>
      </c>
      <c r="C72" s="65"/>
      <c r="D72" s="66" t="s">
        <v>10</v>
      </c>
      <c r="E72" s="65"/>
      <c r="F72" s="32"/>
      <c r="H72" s="13"/>
      <c r="I72" s="67" t="s">
        <v>15</v>
      </c>
      <c r="J72" s="67"/>
      <c r="K72" s="68" t="s">
        <v>16</v>
      </c>
      <c r="L72" s="67"/>
      <c r="Q72" s="67" t="s">
        <v>15</v>
      </c>
      <c r="R72" s="67"/>
      <c r="S72" s="68" t="s">
        <v>16</v>
      </c>
      <c r="T72" s="67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64"/>
      <c r="Y75" s="64"/>
      <c r="Z75" s="64"/>
      <c r="AA75" s="64"/>
      <c r="AB75" s="64"/>
      <c r="AC75" s="64"/>
      <c r="AD75" s="64"/>
      <c r="AE75" s="64"/>
      <c r="AF75" s="64"/>
      <c r="AI75" s="64"/>
      <c r="AJ75" s="64"/>
      <c r="AK75" s="64"/>
      <c r="AO75" s="32"/>
      <c r="AP75" s="32"/>
      <c r="AQ75" s="32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64"/>
      <c r="Y76" s="64"/>
      <c r="Z76" s="64"/>
      <c r="AA76" s="64"/>
      <c r="AB76" s="64"/>
      <c r="AC76" s="64"/>
      <c r="AD76" s="64"/>
      <c r="AE76" s="64"/>
      <c r="AF76" s="64"/>
      <c r="AG76" s="32"/>
      <c r="AI76" s="64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64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65" t="s">
        <v>14</v>
      </c>
      <c r="C85" s="65"/>
      <c r="D85" s="66" t="s">
        <v>10</v>
      </c>
      <c r="E85" s="65"/>
      <c r="F85" s="32"/>
      <c r="H85" s="13"/>
      <c r="I85" s="67" t="s">
        <v>15</v>
      </c>
      <c r="J85" s="67"/>
      <c r="K85" s="68" t="s">
        <v>16</v>
      </c>
      <c r="L85" s="67"/>
      <c r="Q85" s="67" t="s">
        <v>15</v>
      </c>
      <c r="R85" s="67"/>
      <c r="S85" s="68" t="s">
        <v>16</v>
      </c>
      <c r="T85" s="67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64"/>
      <c r="Y92" s="64"/>
      <c r="Z92" s="64"/>
      <c r="AA92" s="64"/>
      <c r="AB92" s="64"/>
      <c r="AC92" s="64"/>
      <c r="AD92" s="64"/>
      <c r="AE92" s="64"/>
      <c r="AF92" s="64"/>
      <c r="AI92" s="64"/>
      <c r="AJ92" s="64"/>
      <c r="AK92" s="64"/>
      <c r="AO92" s="32"/>
      <c r="AP92" s="32"/>
      <c r="AQ92" s="32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64"/>
      <c r="Y93" s="64"/>
      <c r="Z93" s="64"/>
      <c r="AA93" s="64"/>
      <c r="AB93" s="64"/>
      <c r="AC93" s="64"/>
      <c r="AD93" s="64"/>
      <c r="AE93" s="64"/>
      <c r="AF93" s="64"/>
      <c r="AG93" s="32"/>
      <c r="AI93" s="64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64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65" t="s">
        <v>14</v>
      </c>
      <c r="C98" s="65"/>
      <c r="D98" s="66" t="s">
        <v>10</v>
      </c>
      <c r="E98" s="65"/>
      <c r="F98" s="32"/>
      <c r="H98" s="13"/>
      <c r="I98" s="67" t="s">
        <v>15</v>
      </c>
      <c r="J98" s="67"/>
      <c r="K98" s="68" t="s">
        <v>16</v>
      </c>
      <c r="L98" s="67"/>
      <c r="Q98" s="67" t="s">
        <v>15</v>
      </c>
      <c r="R98" s="67"/>
      <c r="S98" s="68" t="s">
        <v>16</v>
      </c>
      <c r="T98" s="67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64"/>
      <c r="Y109" s="64"/>
      <c r="Z109" s="64"/>
      <c r="AA109" s="64"/>
      <c r="AB109" s="64"/>
      <c r="AC109" s="64"/>
      <c r="AD109" s="64"/>
      <c r="AE109" s="64"/>
      <c r="AF109" s="64"/>
      <c r="AI109" s="64"/>
      <c r="AJ109" s="64"/>
      <c r="AK109" s="64"/>
      <c r="AO109" s="32"/>
      <c r="AP109" s="32"/>
      <c r="AQ109" s="32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</row>
    <row r="110" spans="1:59" x14ac:dyDescent="0.25">
      <c r="B110" s="32" t="s">
        <v>54</v>
      </c>
      <c r="H110" s="32" t="s">
        <v>55</v>
      </c>
      <c r="P110" s="32" t="s">
        <v>56</v>
      </c>
      <c r="X110" s="64"/>
      <c r="Y110" s="64"/>
      <c r="Z110" s="64"/>
      <c r="AA110" s="64"/>
      <c r="AB110" s="64"/>
      <c r="AC110" s="64"/>
      <c r="AD110" s="64"/>
      <c r="AE110" s="64"/>
      <c r="AF110" s="64"/>
      <c r="AG110" s="32"/>
      <c r="AI110" s="64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65" t="s">
        <v>14</v>
      </c>
      <c r="C111" s="65"/>
      <c r="D111" s="66" t="s">
        <v>10</v>
      </c>
      <c r="E111" s="65"/>
      <c r="F111" s="32"/>
      <c r="H111" s="13"/>
      <c r="I111" s="67" t="s">
        <v>15</v>
      </c>
      <c r="J111" s="67"/>
      <c r="K111" s="68" t="s">
        <v>16</v>
      </c>
      <c r="L111" s="67"/>
      <c r="Q111" s="67" t="s">
        <v>15</v>
      </c>
      <c r="R111" s="67"/>
      <c r="S111" s="68" t="s">
        <v>16</v>
      </c>
      <c r="T111" s="67"/>
      <c r="V111" s="32"/>
      <c r="X111" s="64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64"/>
      <c r="Y126" s="64"/>
      <c r="Z126" s="64"/>
      <c r="AA126" s="64"/>
      <c r="AB126" s="64"/>
      <c r="AC126" s="64"/>
      <c r="AD126" s="64"/>
      <c r="AE126" s="64"/>
      <c r="AF126" s="64"/>
      <c r="AI126" s="64"/>
      <c r="AJ126" s="64"/>
      <c r="AK126" s="64"/>
      <c r="AO126" s="32"/>
      <c r="AP126" s="32"/>
      <c r="AQ126" s="32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</row>
    <row r="127" spans="1:59" x14ac:dyDescent="0.25">
      <c r="X127" s="64"/>
      <c r="Y127" s="64"/>
      <c r="Z127" s="64"/>
      <c r="AA127" s="64"/>
      <c r="AB127" s="64"/>
      <c r="AC127" s="64"/>
      <c r="AD127" s="64"/>
      <c r="AE127" s="64"/>
      <c r="AF127" s="64"/>
      <c r="AG127" s="32"/>
      <c r="AI127" s="64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64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64"/>
      <c r="Y143" s="64"/>
      <c r="Z143" s="64"/>
      <c r="AA143" s="64"/>
      <c r="AB143" s="64"/>
      <c r="AC143" s="64"/>
      <c r="AD143" s="64"/>
      <c r="AE143" s="64"/>
      <c r="AF143" s="64"/>
      <c r="AI143" s="64"/>
      <c r="AJ143" s="64"/>
      <c r="AK143" s="64"/>
      <c r="AO143" s="32"/>
      <c r="AP143" s="32"/>
      <c r="AQ143" s="32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</row>
    <row r="144" spans="2:59" x14ac:dyDescent="0.25">
      <c r="B144" s="32" t="s">
        <v>57</v>
      </c>
      <c r="X144" s="64"/>
      <c r="Y144" s="64"/>
      <c r="Z144" s="64"/>
      <c r="AA144" s="64"/>
      <c r="AB144" s="64"/>
      <c r="AC144" s="64"/>
      <c r="AD144" s="64"/>
      <c r="AE144" s="64"/>
      <c r="AF144" s="64"/>
      <c r="AG144" s="32"/>
      <c r="AI144" s="64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65" t="s">
        <v>14</v>
      </c>
      <c r="C145" s="65"/>
      <c r="D145" s="66" t="s">
        <v>10</v>
      </c>
      <c r="E145" s="65"/>
      <c r="V145" s="32"/>
      <c r="X145" s="64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61" t="s">
        <v>15</v>
      </c>
      <c r="C159" s="61"/>
      <c r="D159" s="62" t="s">
        <v>66</v>
      </c>
      <c r="E159" s="63"/>
      <c r="F159" s="62" t="s">
        <v>67</v>
      </c>
      <c r="G159" s="61"/>
      <c r="I159" s="14"/>
      <c r="J159" s="61" t="s">
        <v>16</v>
      </c>
      <c r="K159" s="61"/>
      <c r="L159" s="62" t="s">
        <v>68</v>
      </c>
      <c r="M159" s="63"/>
      <c r="N159" s="61" t="s">
        <v>69</v>
      </c>
      <c r="O159" s="61"/>
      <c r="Q159" s="14"/>
      <c r="R159" s="61" t="s">
        <v>15</v>
      </c>
      <c r="S159" s="61"/>
      <c r="T159" s="62" t="s">
        <v>16</v>
      </c>
      <c r="U159" s="63"/>
      <c r="Y159" s="14"/>
      <c r="Z159" s="61" t="s">
        <v>15</v>
      </c>
      <c r="AA159" s="63"/>
      <c r="AB159" s="62" t="s">
        <v>16</v>
      </c>
      <c r="AC159" s="61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61" t="s">
        <v>15</v>
      </c>
      <c r="C167" s="63"/>
      <c r="D167" s="62" t="s">
        <v>66</v>
      </c>
      <c r="E167" s="63"/>
      <c r="F167" s="62" t="s">
        <v>67</v>
      </c>
      <c r="G167" s="61"/>
      <c r="I167" s="14"/>
      <c r="J167" s="61" t="s">
        <v>16</v>
      </c>
      <c r="K167" s="61"/>
      <c r="L167" s="62" t="s">
        <v>68</v>
      </c>
      <c r="M167" s="63"/>
      <c r="N167" s="61" t="s">
        <v>69</v>
      </c>
      <c r="O167" s="61"/>
      <c r="Q167" s="14"/>
      <c r="R167" s="61" t="s">
        <v>15</v>
      </c>
      <c r="S167" s="61"/>
      <c r="T167" s="62" t="s">
        <v>16</v>
      </c>
      <c r="U167" s="63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61" t="s">
        <v>15</v>
      </c>
      <c r="C175" s="63"/>
      <c r="D175" s="62" t="s">
        <v>66</v>
      </c>
      <c r="E175" s="63"/>
      <c r="F175" s="62" t="s">
        <v>67</v>
      </c>
      <c r="G175" s="61"/>
      <c r="I175" s="14"/>
      <c r="J175" s="61" t="s">
        <v>16</v>
      </c>
      <c r="K175" s="61"/>
      <c r="L175" s="62" t="s">
        <v>68</v>
      </c>
      <c r="M175" s="63"/>
      <c r="N175" s="61" t="s">
        <v>69</v>
      </c>
      <c r="O175" s="61"/>
      <c r="Q175" s="14"/>
      <c r="R175" s="61" t="s">
        <v>15</v>
      </c>
      <c r="S175" s="61"/>
      <c r="T175" s="62" t="s">
        <v>16</v>
      </c>
      <c r="U175" s="63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61" t="s">
        <v>15</v>
      </c>
      <c r="C183" s="63"/>
      <c r="D183" s="62" t="s">
        <v>66</v>
      </c>
      <c r="E183" s="63"/>
      <c r="F183" s="62" t="s">
        <v>67</v>
      </c>
      <c r="G183" s="61"/>
      <c r="I183" s="14"/>
      <c r="J183" s="61" t="s">
        <v>16</v>
      </c>
      <c r="K183" s="61"/>
      <c r="L183" s="62" t="s">
        <v>68</v>
      </c>
      <c r="M183" s="63"/>
      <c r="N183" s="61" t="s">
        <v>69</v>
      </c>
      <c r="O183" s="61"/>
      <c r="Q183" s="14"/>
      <c r="R183" s="61" t="s">
        <v>15</v>
      </c>
      <c r="S183" s="61"/>
      <c r="T183" s="62" t="s">
        <v>16</v>
      </c>
      <c r="U183" s="63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61" t="s">
        <v>15</v>
      </c>
      <c r="C191" s="63"/>
      <c r="D191" s="62" t="s">
        <v>66</v>
      </c>
      <c r="E191" s="63"/>
      <c r="F191" s="62" t="s">
        <v>67</v>
      </c>
      <c r="G191" s="61"/>
      <c r="I191" s="14"/>
      <c r="J191" s="61" t="s">
        <v>16</v>
      </c>
      <c r="K191" s="61"/>
      <c r="L191" s="62" t="s">
        <v>68</v>
      </c>
      <c r="M191" s="63"/>
      <c r="N191" s="61" t="s">
        <v>69</v>
      </c>
      <c r="O191" s="61"/>
      <c r="Q191" s="14"/>
      <c r="R191" s="61" t="s">
        <v>15</v>
      </c>
      <c r="S191" s="61"/>
      <c r="T191" s="62" t="s">
        <v>16</v>
      </c>
      <c r="U191" s="63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61" t="s">
        <v>15</v>
      </c>
      <c r="C199" s="63"/>
      <c r="D199" s="62" t="s">
        <v>66</v>
      </c>
      <c r="E199" s="63"/>
      <c r="F199" s="62" t="s">
        <v>67</v>
      </c>
      <c r="G199" s="61"/>
      <c r="I199" s="14"/>
      <c r="J199" s="61" t="s">
        <v>16</v>
      </c>
      <c r="K199" s="61"/>
      <c r="L199" s="62" t="s">
        <v>68</v>
      </c>
      <c r="M199" s="63"/>
      <c r="N199" s="61" t="s">
        <v>69</v>
      </c>
      <c r="O199" s="61"/>
      <c r="Q199" s="14"/>
      <c r="R199" s="61" t="s">
        <v>15</v>
      </c>
      <c r="S199" s="61"/>
      <c r="T199" s="62" t="s">
        <v>16</v>
      </c>
      <c r="U199" s="63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61" t="s">
        <v>15</v>
      </c>
      <c r="C207" s="63"/>
      <c r="D207" s="62" t="s">
        <v>66</v>
      </c>
      <c r="E207" s="63"/>
      <c r="F207" s="62" t="s">
        <v>67</v>
      </c>
      <c r="G207" s="61"/>
      <c r="I207" s="14"/>
      <c r="J207" s="61" t="s">
        <v>16</v>
      </c>
      <c r="K207" s="61"/>
      <c r="L207" s="62" t="s">
        <v>68</v>
      </c>
      <c r="M207" s="63"/>
      <c r="N207" s="61" t="s">
        <v>69</v>
      </c>
      <c r="O207" s="61"/>
      <c r="Q207" s="14"/>
      <c r="R207" s="61" t="s">
        <v>15</v>
      </c>
      <c r="S207" s="61"/>
      <c r="T207" s="62" t="s">
        <v>16</v>
      </c>
      <c r="U207" s="63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61" t="s">
        <v>15</v>
      </c>
      <c r="C215" s="63"/>
      <c r="D215" s="62" t="s">
        <v>66</v>
      </c>
      <c r="E215" s="63"/>
      <c r="F215" s="62" t="s">
        <v>67</v>
      </c>
      <c r="G215" s="61"/>
      <c r="I215" s="14"/>
      <c r="J215" s="61" t="s">
        <v>16</v>
      </c>
      <c r="K215" s="61"/>
      <c r="L215" s="62" t="s">
        <v>68</v>
      </c>
      <c r="M215" s="63"/>
      <c r="N215" s="61" t="s">
        <v>69</v>
      </c>
      <c r="O215" s="61"/>
      <c r="Q215" s="14"/>
      <c r="R215" s="61" t="s">
        <v>15</v>
      </c>
      <c r="S215" s="61"/>
      <c r="T215" s="62" t="s">
        <v>16</v>
      </c>
      <c r="U215" s="63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61" t="s">
        <v>15</v>
      </c>
      <c r="C223" s="63"/>
      <c r="D223" s="62" t="s">
        <v>66</v>
      </c>
      <c r="E223" s="63"/>
      <c r="F223" s="62" t="s">
        <v>67</v>
      </c>
      <c r="G223" s="61"/>
      <c r="I223" s="14"/>
      <c r="J223" s="61" t="s">
        <v>16</v>
      </c>
      <c r="K223" s="61"/>
      <c r="L223" s="62" t="s">
        <v>68</v>
      </c>
      <c r="M223" s="63"/>
      <c r="N223" s="61" t="s">
        <v>69</v>
      </c>
      <c r="O223" s="61"/>
      <c r="Q223" s="14"/>
      <c r="R223" s="61" t="s">
        <v>15</v>
      </c>
      <c r="S223" s="61"/>
      <c r="T223" s="62" t="s">
        <v>16</v>
      </c>
      <c r="U223" s="63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199</v>
      </c>
      <c r="M276" s="32" t="s">
        <v>200</v>
      </c>
      <c r="AO276" s="32"/>
    </row>
    <row r="277" spans="1:41" x14ac:dyDescent="0.25">
      <c r="A277" s="15"/>
      <c r="B277" s="60" t="s">
        <v>97</v>
      </c>
      <c r="C277" s="60"/>
      <c r="D277" s="58" t="s">
        <v>98</v>
      </c>
      <c r="E277" s="59"/>
      <c r="F277" s="58" t="s">
        <v>99</v>
      </c>
      <c r="G277" s="59"/>
      <c r="H277" s="60" t="s">
        <v>100</v>
      </c>
      <c r="I277" s="60"/>
      <c r="M277" s="15"/>
      <c r="N277" s="60" t="s">
        <v>97</v>
      </c>
      <c r="O277" s="59"/>
      <c r="P277" s="58" t="s">
        <v>98</v>
      </c>
      <c r="Q277" s="59"/>
      <c r="R277" s="58" t="s">
        <v>99</v>
      </c>
      <c r="S277" s="59"/>
      <c r="T277" s="60" t="s">
        <v>100</v>
      </c>
      <c r="U277" s="60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201</v>
      </c>
      <c r="M288" s="32" t="s">
        <v>202</v>
      </c>
      <c r="AO288" s="32"/>
    </row>
    <row r="289" spans="1:41" x14ac:dyDescent="0.25">
      <c r="A289" s="15"/>
      <c r="B289" s="60" t="s">
        <v>97</v>
      </c>
      <c r="C289" s="60"/>
      <c r="D289" s="58" t="s">
        <v>98</v>
      </c>
      <c r="E289" s="59"/>
      <c r="F289" s="58" t="s">
        <v>99</v>
      </c>
      <c r="G289" s="59"/>
      <c r="H289" s="60" t="s">
        <v>100</v>
      </c>
      <c r="I289" s="60"/>
      <c r="M289" s="15"/>
      <c r="N289" s="60" t="s">
        <v>97</v>
      </c>
      <c r="O289" s="59"/>
      <c r="P289" s="58" t="s">
        <v>98</v>
      </c>
      <c r="Q289" s="59"/>
      <c r="R289" s="58" t="s">
        <v>99</v>
      </c>
      <c r="S289" s="59"/>
      <c r="T289" s="60" t="s">
        <v>100</v>
      </c>
      <c r="U289" s="60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203</v>
      </c>
      <c r="M300" s="32" t="s">
        <v>204</v>
      </c>
      <c r="AO300" s="32"/>
    </row>
    <row r="301" spans="1:41" x14ac:dyDescent="0.25">
      <c r="A301" s="15"/>
      <c r="B301" s="60" t="s">
        <v>97</v>
      </c>
      <c r="C301" s="60"/>
      <c r="D301" s="58" t="s">
        <v>98</v>
      </c>
      <c r="E301" s="59"/>
      <c r="F301" s="58" t="s">
        <v>99</v>
      </c>
      <c r="G301" s="59"/>
      <c r="H301" s="60" t="s">
        <v>100</v>
      </c>
      <c r="I301" s="60"/>
      <c r="M301" s="15"/>
      <c r="N301" s="60" t="s">
        <v>97</v>
      </c>
      <c r="O301" s="59"/>
      <c r="P301" s="58" t="s">
        <v>98</v>
      </c>
      <c r="Q301" s="59"/>
      <c r="R301" s="58" t="s">
        <v>99</v>
      </c>
      <c r="S301" s="59"/>
      <c r="T301" s="60" t="s">
        <v>100</v>
      </c>
      <c r="U301" s="60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205</v>
      </c>
      <c r="M312" s="32" t="s">
        <v>206</v>
      </c>
      <c r="AO312" s="32"/>
    </row>
    <row r="313" spans="1:41" x14ac:dyDescent="0.25">
      <c r="A313" s="15"/>
      <c r="B313" s="60" t="s">
        <v>97</v>
      </c>
      <c r="C313" s="60"/>
      <c r="D313" s="58" t="s">
        <v>98</v>
      </c>
      <c r="E313" s="59"/>
      <c r="F313" s="58" t="s">
        <v>99</v>
      </c>
      <c r="G313" s="59"/>
      <c r="H313" s="60" t="s">
        <v>100</v>
      </c>
      <c r="I313" s="60"/>
      <c r="M313" s="15"/>
      <c r="N313" s="60" t="s">
        <v>97</v>
      </c>
      <c r="O313" s="59"/>
      <c r="P313" s="58" t="s">
        <v>98</v>
      </c>
      <c r="Q313" s="59"/>
      <c r="R313" s="58" t="s">
        <v>99</v>
      </c>
      <c r="S313" s="59"/>
      <c r="T313" s="60" t="s">
        <v>100</v>
      </c>
      <c r="U313" s="60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207</v>
      </c>
      <c r="M324" s="32" t="s">
        <v>208</v>
      </c>
      <c r="AO324" s="32"/>
    </row>
    <row r="325" spans="1:41" x14ac:dyDescent="0.25">
      <c r="A325" s="15"/>
      <c r="B325" s="60" t="s">
        <v>97</v>
      </c>
      <c r="C325" s="60"/>
      <c r="D325" s="58" t="s">
        <v>98</v>
      </c>
      <c r="E325" s="59"/>
      <c r="F325" s="58" t="s">
        <v>99</v>
      </c>
      <c r="G325" s="59"/>
      <c r="H325" s="60" t="s">
        <v>100</v>
      </c>
      <c r="I325" s="60"/>
      <c r="M325" s="15"/>
      <c r="N325" s="60" t="s">
        <v>97</v>
      </c>
      <c r="O325" s="59"/>
      <c r="P325" s="58" t="s">
        <v>98</v>
      </c>
      <c r="Q325" s="59"/>
      <c r="R325" s="58" t="s">
        <v>99</v>
      </c>
      <c r="S325" s="59"/>
      <c r="T325" s="60" t="s">
        <v>100</v>
      </c>
      <c r="U325" s="60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209</v>
      </c>
      <c r="M336" s="32" t="s">
        <v>210</v>
      </c>
      <c r="AO336" s="32"/>
    </row>
    <row r="337" spans="1:41" x14ac:dyDescent="0.25">
      <c r="A337" s="15"/>
      <c r="B337" s="60" t="s">
        <v>97</v>
      </c>
      <c r="C337" s="60"/>
      <c r="D337" s="58" t="s">
        <v>98</v>
      </c>
      <c r="E337" s="59"/>
      <c r="F337" s="58" t="s">
        <v>99</v>
      </c>
      <c r="G337" s="59"/>
      <c r="H337" s="60" t="s">
        <v>100</v>
      </c>
      <c r="I337" s="60"/>
      <c r="M337" s="15"/>
      <c r="N337" s="60" t="s">
        <v>97</v>
      </c>
      <c r="O337" s="59"/>
      <c r="P337" s="58" t="s">
        <v>98</v>
      </c>
      <c r="Q337" s="59"/>
      <c r="R337" s="58" t="s">
        <v>99</v>
      </c>
      <c r="S337" s="59"/>
      <c r="T337" s="60" t="s">
        <v>100</v>
      </c>
      <c r="U337" s="60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211</v>
      </c>
      <c r="M348" s="32" t="s">
        <v>212</v>
      </c>
      <c r="AO348" s="32"/>
    </row>
    <row r="349" spans="1:41" x14ac:dyDescent="0.25">
      <c r="A349" s="15"/>
      <c r="B349" s="60" t="s">
        <v>97</v>
      </c>
      <c r="C349" s="60"/>
      <c r="D349" s="58" t="s">
        <v>98</v>
      </c>
      <c r="E349" s="59"/>
      <c r="F349" s="58" t="s">
        <v>99</v>
      </c>
      <c r="G349" s="59"/>
      <c r="H349" s="60" t="s">
        <v>100</v>
      </c>
      <c r="I349" s="60"/>
      <c r="M349" s="15"/>
      <c r="N349" s="60" t="s">
        <v>97</v>
      </c>
      <c r="O349" s="59"/>
      <c r="P349" s="58" t="s">
        <v>98</v>
      </c>
      <c r="Q349" s="59"/>
      <c r="R349" s="58" t="s">
        <v>99</v>
      </c>
      <c r="S349" s="59"/>
      <c r="T349" s="60" t="s">
        <v>100</v>
      </c>
      <c r="U349" s="60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213</v>
      </c>
      <c r="M360" s="32" t="s">
        <v>214</v>
      </c>
      <c r="AO360" s="32"/>
    </row>
    <row r="361" spans="1:41" x14ac:dyDescent="0.25">
      <c r="A361" s="15"/>
      <c r="B361" s="60" t="s">
        <v>97</v>
      </c>
      <c r="C361" s="60"/>
      <c r="D361" s="58" t="s">
        <v>98</v>
      </c>
      <c r="E361" s="59"/>
      <c r="F361" s="58" t="s">
        <v>99</v>
      </c>
      <c r="G361" s="59"/>
      <c r="H361" s="60" t="s">
        <v>100</v>
      </c>
      <c r="I361" s="60"/>
      <c r="M361" s="15"/>
      <c r="N361" s="60" t="s">
        <v>97</v>
      </c>
      <c r="O361" s="59"/>
      <c r="P361" s="58" t="s">
        <v>98</v>
      </c>
      <c r="Q361" s="59"/>
      <c r="R361" s="58" t="s">
        <v>99</v>
      </c>
      <c r="S361" s="59"/>
      <c r="T361" s="60" t="s">
        <v>100</v>
      </c>
      <c r="U361" s="60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215</v>
      </c>
      <c r="M372" s="32" t="s">
        <v>216</v>
      </c>
      <c r="AO372" s="32"/>
    </row>
    <row r="373" spans="1:41" x14ac:dyDescent="0.25">
      <c r="A373" s="15"/>
      <c r="B373" s="60" t="s">
        <v>97</v>
      </c>
      <c r="C373" s="60"/>
      <c r="D373" s="58" t="s">
        <v>98</v>
      </c>
      <c r="E373" s="59"/>
      <c r="F373" s="58" t="s">
        <v>99</v>
      </c>
      <c r="G373" s="59"/>
      <c r="H373" s="60" t="s">
        <v>100</v>
      </c>
      <c r="I373" s="60"/>
      <c r="M373" s="15"/>
      <c r="N373" s="60" t="s">
        <v>97</v>
      </c>
      <c r="O373" s="59"/>
      <c r="P373" s="58" t="s">
        <v>98</v>
      </c>
      <c r="Q373" s="59"/>
      <c r="R373" s="58" t="s">
        <v>99</v>
      </c>
      <c r="S373" s="59"/>
      <c r="T373" s="60" t="s">
        <v>100</v>
      </c>
      <c r="U373" s="60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217</v>
      </c>
      <c r="AO408" s="32"/>
    </row>
    <row r="409" spans="1:41" x14ac:dyDescent="0.25">
      <c r="A409" s="15"/>
      <c r="B409" s="60" t="s">
        <v>97</v>
      </c>
      <c r="C409" s="60"/>
      <c r="D409" s="58" t="s">
        <v>98</v>
      </c>
      <c r="E409" s="59"/>
      <c r="F409" s="58" t="s">
        <v>99</v>
      </c>
      <c r="G409" s="59"/>
      <c r="H409" s="60" t="s">
        <v>100</v>
      </c>
      <c r="I409" s="60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50"/>
      <c r="B428" s="47" t="s">
        <v>15</v>
      </c>
      <c r="C428" s="56"/>
      <c r="D428" s="56"/>
      <c r="E428" s="57"/>
      <c r="F428" s="48" t="s">
        <v>101</v>
      </c>
      <c r="G428" s="56"/>
      <c r="H428" s="56"/>
      <c r="I428" s="56"/>
      <c r="L428" s="50"/>
      <c r="M428" s="48" t="s">
        <v>123</v>
      </c>
      <c r="N428" s="48"/>
      <c r="Q428" s="16"/>
      <c r="R428" s="44" t="s">
        <v>124</v>
      </c>
      <c r="S428" s="45"/>
      <c r="T428" s="44" t="s">
        <v>125</v>
      </c>
      <c r="U428" s="45"/>
      <c r="V428" s="44" t="s">
        <v>126</v>
      </c>
      <c r="W428" s="45"/>
      <c r="X428" s="44" t="s">
        <v>127</v>
      </c>
      <c r="Y428" s="45"/>
      <c r="Z428" s="44" t="s">
        <v>128</v>
      </c>
      <c r="AA428" s="45"/>
      <c r="AB428" s="44" t="s">
        <v>129</v>
      </c>
      <c r="AC428" s="45"/>
      <c r="AD428" s="44" t="s">
        <v>130</v>
      </c>
      <c r="AE428" s="45"/>
      <c r="AF428" s="44" t="s">
        <v>131</v>
      </c>
      <c r="AG428" s="46"/>
      <c r="AO428" s="32"/>
    </row>
    <row r="429" spans="1:41" x14ac:dyDescent="0.25">
      <c r="A429" s="50"/>
      <c r="B429" s="51" t="s">
        <v>132</v>
      </c>
      <c r="C429" s="54"/>
      <c r="D429" s="53" t="s">
        <v>133</v>
      </c>
      <c r="E429" s="54"/>
      <c r="F429" s="51" t="s">
        <v>132</v>
      </c>
      <c r="G429" s="54"/>
      <c r="H429" s="53" t="s">
        <v>133</v>
      </c>
      <c r="I429" s="55"/>
      <c r="L429" s="50"/>
      <c r="M429" s="31" t="s">
        <v>218</v>
      </c>
      <c r="N429" s="31" t="s">
        <v>22</v>
      </c>
      <c r="Q429" s="16"/>
      <c r="R429" s="27" t="s">
        <v>218</v>
      </c>
      <c r="S429" s="28" t="s">
        <v>22</v>
      </c>
      <c r="T429" s="16" t="s">
        <v>218</v>
      </c>
      <c r="U429" s="16" t="s">
        <v>22</v>
      </c>
      <c r="V429" s="27" t="s">
        <v>218</v>
      </c>
      <c r="W429" s="28" t="s">
        <v>22</v>
      </c>
      <c r="X429" s="27" t="s">
        <v>218</v>
      </c>
      <c r="Y429" s="28" t="s">
        <v>22</v>
      </c>
      <c r="Z429" s="27" t="s">
        <v>218</v>
      </c>
      <c r="AA429" s="28" t="s">
        <v>22</v>
      </c>
      <c r="AB429" s="27" t="s">
        <v>218</v>
      </c>
      <c r="AC429" s="28" t="s">
        <v>22</v>
      </c>
      <c r="AD429" s="27" t="s">
        <v>218</v>
      </c>
      <c r="AE429" s="28" t="s">
        <v>22</v>
      </c>
      <c r="AF429" s="16" t="s">
        <v>218</v>
      </c>
      <c r="AG429" s="16" t="s">
        <v>22</v>
      </c>
      <c r="AO429" s="32"/>
    </row>
    <row r="430" spans="1:41" x14ac:dyDescent="0.25">
      <c r="A430" s="50"/>
      <c r="B430" s="29" t="s">
        <v>218</v>
      </c>
      <c r="C430" s="30" t="s">
        <v>22</v>
      </c>
      <c r="D430" s="31" t="s">
        <v>218</v>
      </c>
      <c r="E430" s="30" t="s">
        <v>22</v>
      </c>
      <c r="F430" s="29" t="s">
        <v>218</v>
      </c>
      <c r="G430" s="30" t="s">
        <v>22</v>
      </c>
      <c r="H430" s="31" t="s">
        <v>218</v>
      </c>
      <c r="I430" s="31" t="s">
        <v>22</v>
      </c>
      <c r="L430" s="31" t="s">
        <v>134</v>
      </c>
      <c r="M430">
        <v>495.11616192647239</v>
      </c>
      <c r="N430">
        <v>291.46672580375468</v>
      </c>
      <c r="Q430" s="16" t="s">
        <v>134</v>
      </c>
      <c r="R430" s="7">
        <v>0.90306265235254002</v>
      </c>
      <c r="S430" s="8">
        <v>0.13709011174351329</v>
      </c>
      <c r="T430">
        <v>0.88457845935548951</v>
      </c>
      <c r="U430">
        <v>0.11466744401314111</v>
      </c>
      <c r="V430" s="7">
        <v>0.93055881024330689</v>
      </c>
      <c r="W430" s="8">
        <v>7.3052611257035105E-2</v>
      </c>
      <c r="X430" s="7">
        <v>0.97392579290762238</v>
      </c>
      <c r="Y430" s="8">
        <v>1.9291523096788759E-2</v>
      </c>
      <c r="Z430" s="7">
        <v>0.62954616356918991</v>
      </c>
      <c r="AA430" s="8">
        <v>0.52390083971359558</v>
      </c>
      <c r="AB430" s="7">
        <v>0.51363728002048314</v>
      </c>
      <c r="AC430" s="8">
        <v>0.68782075482770044</v>
      </c>
      <c r="AD430" s="7">
        <v>0.84897833321531535</v>
      </c>
      <c r="AE430" s="8">
        <v>0.2043248189897901</v>
      </c>
      <c r="AF430">
        <v>0.99736814577206623</v>
      </c>
      <c r="AG430">
        <v>3.7220039433329901E-3</v>
      </c>
      <c r="AO430" s="32"/>
    </row>
    <row r="431" spans="1:41" x14ac:dyDescent="0.25">
      <c r="A431" s="31" t="s">
        <v>134</v>
      </c>
      <c r="B431" s="7">
        <v>7.5406478041212397</v>
      </c>
      <c r="C431" s="8">
        <v>0.63635958127475334</v>
      </c>
      <c r="D431">
        <v>2.4108269355299958</v>
      </c>
      <c r="E431" s="8">
        <v>5.182796473609649</v>
      </c>
      <c r="F431" s="7">
        <v>8.3737835629851105</v>
      </c>
      <c r="G431" s="8">
        <v>0.35350499583631462</v>
      </c>
      <c r="H431">
        <v>0.57242642069582406</v>
      </c>
      <c r="I431">
        <v>0.95190435045413246</v>
      </c>
      <c r="L431" s="31" t="s">
        <v>135</v>
      </c>
      <c r="M431">
        <v>170.886114373065</v>
      </c>
      <c r="N431">
        <v>36.19952342032056</v>
      </c>
      <c r="Q431" s="16" t="s">
        <v>135</v>
      </c>
      <c r="R431" s="7">
        <v>0.80506929047886966</v>
      </c>
      <c r="S431" s="8">
        <v>9.7762555318130981E-2</v>
      </c>
      <c r="T431">
        <v>0.90920242295556919</v>
      </c>
      <c r="U431">
        <v>4.034046057985053E-2</v>
      </c>
      <c r="V431" s="7">
        <v>0.98314592218824903</v>
      </c>
      <c r="W431" s="8">
        <v>2.3835265422669671E-2</v>
      </c>
      <c r="X431" s="7">
        <v>0.86796323577908208</v>
      </c>
      <c r="Y431" s="8">
        <v>0.1195953776347867</v>
      </c>
      <c r="Z431" s="7">
        <v>0.4338537656991317</v>
      </c>
      <c r="AA431" s="8">
        <v>0.32400442414682867</v>
      </c>
      <c r="AB431" s="7">
        <v>0.48901761016818118</v>
      </c>
      <c r="AC431" s="8">
        <v>0.65264554063707603</v>
      </c>
      <c r="AD431" s="7">
        <v>0.87779640272073478</v>
      </c>
      <c r="AE431" s="8">
        <v>0.161899696098389</v>
      </c>
      <c r="AF431">
        <v>0.79241204876539806</v>
      </c>
      <c r="AG431">
        <v>8.4420721738950572E-2</v>
      </c>
      <c r="AO431" s="32"/>
    </row>
    <row r="432" spans="1:41" x14ac:dyDescent="0.25">
      <c r="A432" s="31" t="s">
        <v>135</v>
      </c>
      <c r="B432" s="7">
        <v>4.4453515141244431</v>
      </c>
      <c r="C432" s="8">
        <v>2.0516457520938919E-3</v>
      </c>
      <c r="D432">
        <v>-1.13215169960841</v>
      </c>
      <c r="E432" s="8">
        <v>2.2912101935201128</v>
      </c>
      <c r="F432" s="7">
        <v>6.166369769998389</v>
      </c>
      <c r="G432" s="8">
        <v>9.8415602273763392E-2</v>
      </c>
      <c r="H432">
        <v>-1.049883910972264</v>
      </c>
      <c r="I432">
        <v>2.7912433198712199</v>
      </c>
      <c r="L432" s="31" t="s">
        <v>136</v>
      </c>
      <c r="M432">
        <v>91.385427775704073</v>
      </c>
      <c r="N432">
        <v>9.905333140615781</v>
      </c>
      <c r="Q432" s="16" t="s">
        <v>136</v>
      </c>
      <c r="R432" s="7">
        <v>0.82017615882526029</v>
      </c>
      <c r="S432" s="8">
        <v>5.390328262607031E-2</v>
      </c>
      <c r="T432">
        <v>0.9265606649613769</v>
      </c>
      <c r="U432">
        <v>0.1038589036232824</v>
      </c>
      <c r="V432" s="7">
        <v>0.94337930766888123</v>
      </c>
      <c r="W432" s="8">
        <v>2.2626743418488471E-2</v>
      </c>
      <c r="X432" s="7">
        <v>0.86888182832508176</v>
      </c>
      <c r="Y432" s="8">
        <v>0.104746673655693</v>
      </c>
      <c r="Z432" s="7">
        <v>0.50610466739225679</v>
      </c>
      <c r="AA432" s="8">
        <v>0.3202046165100928</v>
      </c>
      <c r="AB432" s="7">
        <v>0.49029292244740558</v>
      </c>
      <c r="AC432" s="8">
        <v>0.65532145140192555</v>
      </c>
      <c r="AD432" s="7">
        <v>0.7558677348610412</v>
      </c>
      <c r="AE432" s="8">
        <v>8.1876466164362449E-2</v>
      </c>
      <c r="AF432">
        <v>0.77228118549624769</v>
      </c>
      <c r="AG432">
        <v>0.1801199208560971</v>
      </c>
      <c r="AO432" s="32"/>
    </row>
    <row r="433" spans="1:41" x14ac:dyDescent="0.25">
      <c r="A433" s="31" t="s">
        <v>136</v>
      </c>
      <c r="B433" s="7">
        <v>4.707427759854844</v>
      </c>
      <c r="C433" s="8">
        <v>1.696698397744518</v>
      </c>
      <c r="D433">
        <v>1.3996469615631471</v>
      </c>
      <c r="E433" s="8">
        <v>1.0652585446686409</v>
      </c>
      <c r="F433" s="7">
        <v>5.3337658716685086</v>
      </c>
      <c r="G433" s="8">
        <v>3.3336269822719382</v>
      </c>
      <c r="H433">
        <v>-1.413489244170641</v>
      </c>
      <c r="I433">
        <v>3.804557788042453</v>
      </c>
      <c r="L433" s="31" t="s">
        <v>137</v>
      </c>
      <c r="M433">
        <v>146.33731602957951</v>
      </c>
      <c r="N433">
        <v>41.944451720413191</v>
      </c>
      <c r="Q433" s="16" t="s">
        <v>137</v>
      </c>
      <c r="R433" s="7">
        <v>0.81664005964858843</v>
      </c>
      <c r="S433" s="8">
        <v>8.3577573941899269E-2</v>
      </c>
      <c r="T433">
        <v>0.91869294230901266</v>
      </c>
      <c r="U433">
        <v>7.504910618239867E-2</v>
      </c>
      <c r="V433" s="7">
        <v>0.97127139464173529</v>
      </c>
      <c r="W433" s="8">
        <v>4.0628383325722328E-2</v>
      </c>
      <c r="X433" s="7">
        <v>0.86254351234051896</v>
      </c>
      <c r="Y433" s="8">
        <v>0.11828250291292371</v>
      </c>
      <c r="Z433" s="7">
        <v>0.51418168544373422</v>
      </c>
      <c r="AA433" s="8">
        <v>0.34173174166920389</v>
      </c>
      <c r="AB433" s="7">
        <v>0.50753550884536192</v>
      </c>
      <c r="AC433" s="8">
        <v>0.67938055090260563</v>
      </c>
      <c r="AD433" s="7">
        <v>0.85808879823460704</v>
      </c>
      <c r="AE433" s="8">
        <v>0.1079247012663901</v>
      </c>
      <c r="AF433">
        <v>0.78065362320535847</v>
      </c>
      <c r="AG433">
        <v>0.20763630516152159</v>
      </c>
      <c r="AO433" s="32"/>
    </row>
    <row r="434" spans="1:41" x14ac:dyDescent="0.25">
      <c r="A434" s="31" t="s">
        <v>137</v>
      </c>
      <c r="B434" s="7">
        <v>3.6928260739336132</v>
      </c>
      <c r="C434" s="8">
        <v>1.1002704629664919</v>
      </c>
      <c r="D434">
        <v>0.8582585832168792</v>
      </c>
      <c r="E434" s="8">
        <v>2.1359270757028419</v>
      </c>
      <c r="F434" s="7">
        <v>4.7168217302193289</v>
      </c>
      <c r="G434" s="8">
        <v>1.015930667371562</v>
      </c>
      <c r="H434">
        <v>0.83700603952691699</v>
      </c>
      <c r="I434">
        <v>1.2528254965110519</v>
      </c>
      <c r="L434" s="31" t="s">
        <v>138</v>
      </c>
      <c r="M434">
        <v>136.44975067065849</v>
      </c>
      <c r="N434">
        <v>63.501692455082583</v>
      </c>
      <c r="Q434" s="16" t="s">
        <v>138</v>
      </c>
      <c r="R434" s="7">
        <v>0.83342330429994338</v>
      </c>
      <c r="S434" s="8">
        <v>0.1202555093237274</v>
      </c>
      <c r="T434">
        <v>0.93079213994373089</v>
      </c>
      <c r="U434">
        <v>2.4432726664666941E-2</v>
      </c>
      <c r="V434" s="7">
        <v>0.81340613078718915</v>
      </c>
      <c r="W434" s="8">
        <v>9.3161262871122127E-2</v>
      </c>
      <c r="X434" s="7">
        <v>0.87161078112007373</v>
      </c>
      <c r="Y434" s="8">
        <v>0.1057130872268862</v>
      </c>
      <c r="Z434" s="7">
        <v>0.46424276548246363</v>
      </c>
      <c r="AA434" s="8">
        <v>0.293932396136178</v>
      </c>
      <c r="AB434" s="7">
        <v>0.44327749753843371</v>
      </c>
      <c r="AC434" s="8">
        <v>0.58763774037377114</v>
      </c>
      <c r="AD434" s="7">
        <v>0.7625034814320435</v>
      </c>
      <c r="AE434" s="8">
        <v>7.6550888603194103E-2</v>
      </c>
      <c r="AF434">
        <v>0.7959699059069516</v>
      </c>
      <c r="AG434">
        <v>0.22707036426207741</v>
      </c>
      <c r="AO434" s="32"/>
    </row>
    <row r="435" spans="1:41" x14ac:dyDescent="0.25">
      <c r="A435" s="31" t="s">
        <v>138</v>
      </c>
      <c r="B435" s="7">
        <v>3.7101917827316901</v>
      </c>
      <c r="C435" s="8">
        <v>0.4584900119147039</v>
      </c>
      <c r="D435">
        <v>1.0914311649724351</v>
      </c>
      <c r="E435" s="8">
        <v>2.5417589905618319</v>
      </c>
      <c r="F435" s="7">
        <v>4.3389067733635089</v>
      </c>
      <c r="G435" s="8">
        <v>1.172472452868373</v>
      </c>
      <c r="H435">
        <v>-2.812048335935375</v>
      </c>
      <c r="I435">
        <v>3.2542812714772191</v>
      </c>
      <c r="L435" s="31" t="s">
        <v>139</v>
      </c>
      <c r="M435">
        <v>176.62459391605481</v>
      </c>
      <c r="N435">
        <v>82.332716201295923</v>
      </c>
      <c r="Q435" s="16" t="s">
        <v>139</v>
      </c>
      <c r="R435" s="7">
        <v>0.86608759337595709</v>
      </c>
      <c r="S435" s="8">
        <v>7.9698321991299712E-2</v>
      </c>
      <c r="T435">
        <v>0.91900089965514908</v>
      </c>
      <c r="U435">
        <v>5.4893323611411443E-2</v>
      </c>
      <c r="V435" s="7">
        <v>0.83351136265353665</v>
      </c>
      <c r="W435" s="8">
        <v>4.8896647977039208E-2</v>
      </c>
      <c r="X435" s="7">
        <v>0.92574733314717661</v>
      </c>
      <c r="Y435" s="8">
        <v>8.2395878610922665E-2</v>
      </c>
      <c r="Z435" s="7">
        <v>0.45882926743182129</v>
      </c>
      <c r="AA435" s="8">
        <v>0.25287571895806948</v>
      </c>
      <c r="AB435" s="7">
        <v>0.42561734115978411</v>
      </c>
      <c r="AC435" s="8">
        <v>0.56339305178992305</v>
      </c>
      <c r="AD435" s="7">
        <v>0.83340473184945973</v>
      </c>
      <c r="AE435" s="8">
        <v>5.4814758506539538E-2</v>
      </c>
      <c r="AF435">
        <v>0.76483111026364614</v>
      </c>
      <c r="AG435">
        <v>0.21077721868007521</v>
      </c>
      <c r="AO435" s="32"/>
    </row>
    <row r="436" spans="1:41" x14ac:dyDescent="0.25">
      <c r="A436" s="31" t="s">
        <v>139</v>
      </c>
      <c r="B436" s="7">
        <v>4.5888838231453244</v>
      </c>
      <c r="C436" s="8">
        <v>1.1156655989546169</v>
      </c>
      <c r="D436">
        <v>1.431695923030827</v>
      </c>
      <c r="E436" s="8">
        <v>1.9703009778892491</v>
      </c>
      <c r="F436" s="7">
        <v>5.4101122393179617</v>
      </c>
      <c r="G436" s="8">
        <v>0.98338047902252257</v>
      </c>
      <c r="H436">
        <v>-1.755861134778443</v>
      </c>
      <c r="I436">
        <v>3.124637632671305</v>
      </c>
      <c r="L436" s="31" t="s">
        <v>140</v>
      </c>
      <c r="M436">
        <v>168.06983193116631</v>
      </c>
      <c r="N436">
        <v>70.994800138901056</v>
      </c>
      <c r="Q436" s="16" t="s">
        <v>140</v>
      </c>
      <c r="R436" s="7">
        <v>0.83696288515742534</v>
      </c>
      <c r="S436" s="8">
        <v>9.3609955838272085E-2</v>
      </c>
      <c r="T436">
        <v>0.91600220495594109</v>
      </c>
      <c r="U436">
        <v>3.7979178614553112E-2</v>
      </c>
      <c r="V436" s="7">
        <v>0.91707131527701002</v>
      </c>
      <c r="W436" s="8">
        <v>2.27545615341046E-2</v>
      </c>
      <c r="X436" s="7">
        <v>0.9007244066131167</v>
      </c>
      <c r="Y436" s="8">
        <v>9.4159629716446813E-2</v>
      </c>
      <c r="Z436" s="7">
        <v>0.4695627565812327</v>
      </c>
      <c r="AA436" s="8">
        <v>0.25575482817920869</v>
      </c>
      <c r="AB436" s="7">
        <v>0.43351416194664572</v>
      </c>
      <c r="AC436" s="8">
        <v>0.57472886622877939</v>
      </c>
      <c r="AD436" s="7">
        <v>0.88358962203645897</v>
      </c>
      <c r="AE436" s="8">
        <v>0.15555907807237501</v>
      </c>
      <c r="AF436">
        <v>0.80464836688455121</v>
      </c>
      <c r="AG436">
        <v>0.20388765116515131</v>
      </c>
      <c r="AO436" s="32"/>
    </row>
    <row r="437" spans="1:41" x14ac:dyDescent="0.25">
      <c r="A437" s="31" t="s">
        <v>140</v>
      </c>
      <c r="B437" s="7">
        <v>4.9899221920913002</v>
      </c>
      <c r="C437" s="8">
        <v>1.076663145016983</v>
      </c>
      <c r="D437">
        <v>-1.8598193232453939</v>
      </c>
      <c r="E437" s="8">
        <v>7.7631565004960548</v>
      </c>
      <c r="F437" s="7">
        <v>6.0765784910891281</v>
      </c>
      <c r="G437" s="8">
        <v>0.70463614805454478</v>
      </c>
      <c r="H437">
        <v>3.8420344393816208</v>
      </c>
      <c r="I437">
        <v>8.6537647850298711</v>
      </c>
      <c r="L437" s="31" t="s">
        <v>141</v>
      </c>
      <c r="M437">
        <v>187.7956016060775</v>
      </c>
      <c r="N437">
        <v>11.79779231904334</v>
      </c>
      <c r="Q437" s="16" t="s">
        <v>141</v>
      </c>
      <c r="R437" s="7">
        <v>0.80188700138202185</v>
      </c>
      <c r="S437" s="8">
        <v>0.15972239412781691</v>
      </c>
      <c r="T437">
        <v>0.9217868901149604</v>
      </c>
      <c r="U437">
        <v>4.8310165688164299E-2</v>
      </c>
      <c r="V437" s="7">
        <v>0.866879947716093</v>
      </c>
      <c r="W437" s="8">
        <v>0.1408865039584741</v>
      </c>
      <c r="X437" s="7">
        <v>0.88617827916671743</v>
      </c>
      <c r="Y437" s="8">
        <v>0.16096822129507141</v>
      </c>
      <c r="Z437" s="7">
        <v>0.50536387374142366</v>
      </c>
      <c r="AA437" s="8">
        <v>0.2414656854115009</v>
      </c>
      <c r="AB437" s="7">
        <v>0.42978816669728781</v>
      </c>
      <c r="AC437" s="8">
        <v>0.56987800524882781</v>
      </c>
      <c r="AD437" s="7">
        <v>0.77341845960760902</v>
      </c>
      <c r="AE437" s="8">
        <v>9.4254581639885468E-2</v>
      </c>
      <c r="AF437">
        <v>0.79930379554610953</v>
      </c>
      <c r="AG437">
        <v>0.19327062282165711</v>
      </c>
      <c r="AO437" s="32"/>
    </row>
    <row r="438" spans="1:41" x14ac:dyDescent="0.25">
      <c r="A438" s="31" t="s">
        <v>141</v>
      </c>
      <c r="B438" s="7">
        <v>4.6877702688635221</v>
      </c>
      <c r="C438" s="8">
        <v>0.32249624624426948</v>
      </c>
      <c r="D438">
        <v>-1.153021995275739</v>
      </c>
      <c r="E438" s="8">
        <v>6.6415732312563964</v>
      </c>
      <c r="F438" s="7">
        <v>5.8132450447926178</v>
      </c>
      <c r="G438" s="8">
        <v>0.68333544823212689</v>
      </c>
      <c r="H438">
        <v>-0.1168623679287379</v>
      </c>
      <c r="I438">
        <v>7.8681338400029137</v>
      </c>
      <c r="L438" s="31" t="s">
        <v>142</v>
      </c>
      <c r="M438">
        <v>147.7424772126291</v>
      </c>
      <c r="N438">
        <v>29.282717069190799</v>
      </c>
      <c r="Q438" s="16" t="s">
        <v>142</v>
      </c>
      <c r="R438" s="7">
        <v>0.80054613508573802</v>
      </c>
      <c r="S438" s="8">
        <v>0.15471029735918301</v>
      </c>
      <c r="T438">
        <v>0.87194215771036809</v>
      </c>
      <c r="U438">
        <v>0.15243555141362211</v>
      </c>
      <c r="V438" s="7">
        <v>0.83358402747783655</v>
      </c>
      <c r="W438" s="8">
        <v>4.2938134081089664E-3</v>
      </c>
      <c r="X438" s="7">
        <v>0.97678196233689318</v>
      </c>
      <c r="Y438" s="8">
        <v>3.2835263754854897E-2</v>
      </c>
      <c r="Z438" s="7">
        <v>0.52163106949232474</v>
      </c>
      <c r="AA438" s="8">
        <v>0.20622112924790151</v>
      </c>
      <c r="AB438" s="7">
        <v>0.42842160498695953</v>
      </c>
      <c r="AC438" s="8">
        <v>0.56732559463650767</v>
      </c>
      <c r="AD438" s="7">
        <v>0.87301012731174188</v>
      </c>
      <c r="AE438" s="8">
        <v>0.1209967602624223</v>
      </c>
      <c r="AF438">
        <v>0.79351112235357513</v>
      </c>
      <c r="AG438">
        <v>0.17923964663198719</v>
      </c>
      <c r="AO438" s="32"/>
    </row>
    <row r="439" spans="1:41" x14ac:dyDescent="0.25">
      <c r="A439" s="31" t="s">
        <v>142</v>
      </c>
      <c r="B439" s="7">
        <v>4.3700198728255941</v>
      </c>
      <c r="C439" s="8">
        <v>0.57271559755994605</v>
      </c>
      <c r="D439">
        <v>0.85957531621226901</v>
      </c>
      <c r="E439" s="8">
        <v>4.1647752175440012</v>
      </c>
      <c r="F439" s="7">
        <v>5.5540430332275603</v>
      </c>
      <c r="G439" s="8">
        <v>2.3805711535099632</v>
      </c>
      <c r="H439">
        <v>-1.315569929056744</v>
      </c>
      <c r="I439">
        <v>8.6216687761821795</v>
      </c>
      <c r="L439" s="31" t="s">
        <v>143</v>
      </c>
      <c r="M439">
        <v>217.68439479787941</v>
      </c>
      <c r="N439">
        <v>80.240506973166873</v>
      </c>
      <c r="Q439" s="16" t="s">
        <v>143</v>
      </c>
      <c r="R439" s="7">
        <v>0.85036678313689462</v>
      </c>
      <c r="S439" s="8">
        <v>0.21161332466931809</v>
      </c>
      <c r="T439">
        <v>0.99074980566131476</v>
      </c>
      <c r="U439">
        <v>1.308175028835548E-2</v>
      </c>
      <c r="V439" s="7">
        <v>0.95144883553106352</v>
      </c>
      <c r="W439" s="8">
        <v>4.0735078502721657E-2</v>
      </c>
      <c r="X439" s="7">
        <v>0.93421856261198233</v>
      </c>
      <c r="Y439" s="8">
        <v>5.1768301386263767E-2</v>
      </c>
      <c r="Z439" s="7">
        <v>0.59415382026371477</v>
      </c>
      <c r="AA439" s="8">
        <v>0.28626583520036752</v>
      </c>
      <c r="AB439" s="7">
        <v>0.45514891889960463</v>
      </c>
      <c r="AC439" s="8">
        <v>0.60492406657879327</v>
      </c>
      <c r="AD439" s="7">
        <v>1</v>
      </c>
      <c r="AE439" s="8">
        <v>0</v>
      </c>
      <c r="AF439">
        <v>0.77438449243529894</v>
      </c>
      <c r="AG439">
        <v>0.21057794175564881</v>
      </c>
      <c r="AO439" s="32"/>
    </row>
    <row r="440" spans="1:41" x14ac:dyDescent="0.25">
      <c r="A440" s="31" t="s">
        <v>143</v>
      </c>
      <c r="B440" s="7">
        <v>4.8072464902096321</v>
      </c>
      <c r="C440" s="8">
        <v>0.1150843580852543</v>
      </c>
      <c r="D440">
        <v>-2.8562686934369061</v>
      </c>
      <c r="E440" s="8">
        <v>0.1541548255303154</v>
      </c>
      <c r="F440" s="7">
        <v>6.006592785406907</v>
      </c>
      <c r="G440" s="8">
        <v>0.54233498738254904</v>
      </c>
      <c r="H440">
        <v>3.43430099944888</v>
      </c>
      <c r="I440">
        <v>3.2436902627311812</v>
      </c>
      <c r="L440" s="32"/>
      <c r="Q440" s="32"/>
      <c r="AO440" s="32"/>
    </row>
    <row r="441" spans="1:41" x14ac:dyDescent="0.25">
      <c r="A441" s="32"/>
      <c r="L441" s="32"/>
      <c r="Q441" s="32"/>
      <c r="AO441" s="32"/>
    </row>
    <row r="442" spans="1:41" x14ac:dyDescent="0.25">
      <c r="A442" s="32"/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50"/>
      <c r="B451" s="47" t="s">
        <v>15</v>
      </c>
      <c r="C451" s="48"/>
      <c r="D451" s="48"/>
      <c r="E451" s="49"/>
      <c r="F451" s="47" t="s">
        <v>101</v>
      </c>
      <c r="G451" s="48"/>
      <c r="H451" s="48"/>
      <c r="I451" s="48"/>
      <c r="L451" s="50"/>
      <c r="M451" s="48" t="s">
        <v>123</v>
      </c>
      <c r="N451" s="48"/>
      <c r="Q451" s="16"/>
      <c r="R451" s="44" t="s">
        <v>124</v>
      </c>
      <c r="S451" s="45"/>
      <c r="T451" s="44" t="s">
        <v>125</v>
      </c>
      <c r="U451" s="45"/>
      <c r="V451" s="44" t="s">
        <v>126</v>
      </c>
      <c r="W451" s="45"/>
      <c r="X451" s="44" t="s">
        <v>127</v>
      </c>
      <c r="Y451" s="45"/>
      <c r="Z451" s="44" t="s">
        <v>128</v>
      </c>
      <c r="AA451" s="45"/>
      <c r="AB451" s="44" t="s">
        <v>129</v>
      </c>
      <c r="AC451" s="45"/>
      <c r="AD451" s="44" t="s">
        <v>130</v>
      </c>
      <c r="AE451" s="45"/>
      <c r="AF451" s="44" t="s">
        <v>131</v>
      </c>
      <c r="AG451" s="46"/>
      <c r="AO451" s="32"/>
    </row>
    <row r="452" spans="1:41" x14ac:dyDescent="0.25">
      <c r="A452" s="50"/>
      <c r="B452" s="51" t="s">
        <v>132</v>
      </c>
      <c r="C452" s="52"/>
      <c r="D452" s="51" t="s">
        <v>133</v>
      </c>
      <c r="E452" s="52"/>
      <c r="F452" s="51" t="s">
        <v>132</v>
      </c>
      <c r="G452" s="52"/>
      <c r="H452" s="51" t="s">
        <v>133</v>
      </c>
      <c r="I452" s="53"/>
      <c r="L452" s="50"/>
      <c r="M452" s="31" t="s">
        <v>218</v>
      </c>
      <c r="N452" s="31" t="s">
        <v>22</v>
      </c>
      <c r="Q452" s="16"/>
      <c r="R452" s="27" t="s">
        <v>218</v>
      </c>
      <c r="S452" s="28" t="s">
        <v>22</v>
      </c>
      <c r="T452" s="16" t="s">
        <v>218</v>
      </c>
      <c r="U452" s="16" t="s">
        <v>22</v>
      </c>
      <c r="V452" s="27" t="s">
        <v>218</v>
      </c>
      <c r="W452" s="28" t="s">
        <v>22</v>
      </c>
      <c r="X452" s="27" t="s">
        <v>218</v>
      </c>
      <c r="Y452" s="28" t="s">
        <v>22</v>
      </c>
      <c r="Z452" s="27" t="s">
        <v>218</v>
      </c>
      <c r="AA452" s="28" t="s">
        <v>22</v>
      </c>
      <c r="AB452" s="27" t="s">
        <v>218</v>
      </c>
      <c r="AC452" s="28" t="s">
        <v>22</v>
      </c>
      <c r="AD452" s="27" t="s">
        <v>218</v>
      </c>
      <c r="AE452" s="28" t="s">
        <v>22</v>
      </c>
      <c r="AF452" s="16" t="s">
        <v>218</v>
      </c>
      <c r="AG452" s="16" t="s">
        <v>22</v>
      </c>
      <c r="AO452" s="32"/>
    </row>
    <row r="453" spans="1:41" x14ac:dyDescent="0.25">
      <c r="A453" s="50"/>
      <c r="B453" s="29" t="s">
        <v>218</v>
      </c>
      <c r="C453" s="30" t="s">
        <v>22</v>
      </c>
      <c r="D453" s="31" t="s">
        <v>218</v>
      </c>
      <c r="E453" s="30" t="s">
        <v>22</v>
      </c>
      <c r="F453" s="29" t="s">
        <v>218</v>
      </c>
      <c r="G453" s="30" t="s">
        <v>22</v>
      </c>
      <c r="H453" s="31" t="s">
        <v>218</v>
      </c>
      <c r="I453" s="31" t="s">
        <v>22</v>
      </c>
      <c r="L453" s="31" t="s">
        <v>134</v>
      </c>
      <c r="M453">
        <v>57.7621432061718</v>
      </c>
      <c r="N453">
        <v>7.9447270483799084</v>
      </c>
      <c r="Q453" s="16" t="s">
        <v>148</v>
      </c>
      <c r="R453" s="7">
        <v>1</v>
      </c>
      <c r="S453" s="8">
        <v>0</v>
      </c>
      <c r="T453">
        <v>0.958599900344974</v>
      </c>
      <c r="U453">
        <v>2.159133693125231E-3</v>
      </c>
      <c r="V453" s="7">
        <v>0.52406794101058696</v>
      </c>
      <c r="W453" s="8">
        <v>0.161905126371303</v>
      </c>
      <c r="X453" s="7">
        <v>0.26057362383632982</v>
      </c>
      <c r="Y453" s="8">
        <v>0.19757018547137639</v>
      </c>
      <c r="Z453" s="7">
        <v>0.26417173224584728</v>
      </c>
      <c r="AA453" s="8">
        <v>0.13145796843608659</v>
      </c>
      <c r="AB453" s="7">
        <v>0.22163551125435221</v>
      </c>
      <c r="AC453" s="8">
        <v>0.26217802714921251</v>
      </c>
      <c r="AD453" s="7">
        <v>0.27687444737756017</v>
      </c>
      <c r="AE453" s="8">
        <v>0.2065972054886846</v>
      </c>
      <c r="AF453">
        <v>0.34443468470361099</v>
      </c>
      <c r="AG453">
        <v>3.7353695171870753E-2</v>
      </c>
      <c r="AO453" s="32"/>
    </row>
    <row r="454" spans="1:41" x14ac:dyDescent="0.25">
      <c r="A454" s="31" t="s">
        <v>134</v>
      </c>
      <c r="B454" s="7">
        <v>1.854277669055953</v>
      </c>
      <c r="C454" s="8">
        <v>0.8405165975944533</v>
      </c>
      <c r="D454">
        <v>1.088823067021101</v>
      </c>
      <c r="E454" s="8">
        <v>0.87168821878134428</v>
      </c>
      <c r="F454" s="7">
        <v>4.7166920444563729</v>
      </c>
      <c r="G454" s="8">
        <v>0.79745753518975493</v>
      </c>
      <c r="H454">
        <v>-4.6983821312601526</v>
      </c>
      <c r="I454">
        <v>5.9010405972709794</v>
      </c>
      <c r="L454" s="31" t="s">
        <v>135</v>
      </c>
      <c r="M454">
        <v>39.144974328169418</v>
      </c>
      <c r="N454">
        <v>15.043640564999411</v>
      </c>
      <c r="Q454" s="16" t="s">
        <v>149</v>
      </c>
      <c r="R454" s="7">
        <v>0.92138901915644156</v>
      </c>
      <c r="S454" s="8">
        <v>2.9274874617219868E-2</v>
      </c>
      <c r="T454">
        <v>0.97643071573491014</v>
      </c>
      <c r="U454">
        <v>1.3068356839738801E-2</v>
      </c>
      <c r="V454" s="7">
        <v>0.5277130829604687</v>
      </c>
      <c r="W454" s="8">
        <v>0.27272455051340722</v>
      </c>
      <c r="X454" s="7">
        <v>0.32742610463081823</v>
      </c>
      <c r="Y454" s="8">
        <v>0.16255343507079359</v>
      </c>
      <c r="Z454" s="7">
        <v>0.27489764905700598</v>
      </c>
      <c r="AA454" s="8">
        <v>7.519277571544894E-2</v>
      </c>
      <c r="AB454" s="7">
        <v>0.30146285853855243</v>
      </c>
      <c r="AC454" s="8">
        <v>0.37515050278514378</v>
      </c>
      <c r="AD454" s="7">
        <v>0.3476612129513908</v>
      </c>
      <c r="AE454" s="8">
        <v>7.6723559366485686E-2</v>
      </c>
      <c r="AF454">
        <v>0.33032470079796888</v>
      </c>
      <c r="AG454">
        <v>4.7029973588943487E-2</v>
      </c>
      <c r="AO454" s="32"/>
    </row>
    <row r="455" spans="1:41" x14ac:dyDescent="0.25">
      <c r="A455" s="31" t="s">
        <v>135</v>
      </c>
      <c r="B455" s="7">
        <v>1.7360242477178069</v>
      </c>
      <c r="C455" s="8">
        <v>0.84377195508782876</v>
      </c>
      <c r="D455">
        <v>1.1699621692540449</v>
      </c>
      <c r="E455" s="8">
        <v>2.228682309345396</v>
      </c>
      <c r="F455" s="7">
        <v>2.238217231065359</v>
      </c>
      <c r="G455" s="8">
        <v>0.56791897717905693</v>
      </c>
      <c r="H455">
        <v>-1.1332816492549631</v>
      </c>
      <c r="I455">
        <v>1.314057717511627</v>
      </c>
      <c r="L455" s="31" t="s">
        <v>136</v>
      </c>
      <c r="M455">
        <v>30.198424251220072</v>
      </c>
      <c r="N455">
        <v>7.1177400203498404</v>
      </c>
      <c r="Q455" s="16" t="s">
        <v>150</v>
      </c>
      <c r="R455" s="7">
        <v>0.80926592625930338</v>
      </c>
      <c r="S455" s="8">
        <v>3.9461293412773997E-2</v>
      </c>
      <c r="T455">
        <v>0.92530792319423161</v>
      </c>
      <c r="U455">
        <v>1.501542107739408E-2</v>
      </c>
      <c r="V455" s="7">
        <v>0.74607321669591964</v>
      </c>
      <c r="W455" s="8">
        <v>0.35910670079840462</v>
      </c>
      <c r="X455" s="7">
        <v>0.9304655152887652</v>
      </c>
      <c r="Y455" s="8">
        <v>9.8336611331252724E-2</v>
      </c>
      <c r="Z455" s="7">
        <v>0.70991663485169676</v>
      </c>
      <c r="AA455" s="8">
        <v>9.0750843200854109E-2</v>
      </c>
      <c r="AB455" s="7">
        <v>0.93772892451694512</v>
      </c>
      <c r="AC455" s="8">
        <v>6.7548491312031056E-2</v>
      </c>
      <c r="AD455" s="7">
        <v>0.75122337495489222</v>
      </c>
      <c r="AE455" s="8">
        <v>0.33158428269381462</v>
      </c>
      <c r="AF455">
        <v>0.58372362882014706</v>
      </c>
      <c r="AG455">
        <v>0.2029195820897807</v>
      </c>
      <c r="AO455" s="32"/>
    </row>
    <row r="456" spans="1:41" x14ac:dyDescent="0.25">
      <c r="A456" s="31" t="s">
        <v>136</v>
      </c>
      <c r="B456" s="7">
        <v>2.2042331397952379</v>
      </c>
      <c r="C456" s="8">
        <v>0.1234152441299238</v>
      </c>
      <c r="D456">
        <v>-1.0656046998758231</v>
      </c>
      <c r="E456" s="8">
        <v>1.3147900706016331</v>
      </c>
      <c r="F456" s="7">
        <v>2.8218870392384892</v>
      </c>
      <c r="G456" s="8">
        <v>2.036911586703436</v>
      </c>
      <c r="H456">
        <v>2.5242885662870158</v>
      </c>
      <c r="I456">
        <v>1.0033208377597831</v>
      </c>
      <c r="L456" s="31" t="s">
        <v>137</v>
      </c>
      <c r="M456">
        <v>25.344352751471359</v>
      </c>
      <c r="N456">
        <v>3.826681825521141</v>
      </c>
      <c r="Q456" s="16" t="s">
        <v>151</v>
      </c>
      <c r="R456" s="7">
        <v>0.6911757039376023</v>
      </c>
      <c r="S456" s="8">
        <v>0.30239817709336042</v>
      </c>
      <c r="T456">
        <v>1</v>
      </c>
      <c r="U456">
        <v>0</v>
      </c>
      <c r="V456" s="7">
        <v>0.69420355232290332</v>
      </c>
      <c r="W456" s="8">
        <v>0.21749538989368219</v>
      </c>
      <c r="X456" s="7">
        <v>0.95918122705206155</v>
      </c>
      <c r="Y456" s="8">
        <v>5.7726462302402561E-2</v>
      </c>
      <c r="Z456" s="7">
        <v>0.73663575512129353</v>
      </c>
      <c r="AA456" s="8">
        <v>0.37245328695161539</v>
      </c>
      <c r="AB456" s="7">
        <v>0.51773191682877406</v>
      </c>
      <c r="AC456" s="8">
        <v>0.68203006392042342</v>
      </c>
      <c r="AD456" s="7">
        <v>0.78398138375167747</v>
      </c>
      <c r="AE456" s="8">
        <v>0.30549645682344673</v>
      </c>
      <c r="AF456">
        <v>0.80117894867990791</v>
      </c>
      <c r="AG456">
        <v>0.2811754272621515</v>
      </c>
      <c r="AO456" s="32"/>
    </row>
    <row r="457" spans="1:41" x14ac:dyDescent="0.25">
      <c r="A457" s="31" t="s">
        <v>137</v>
      </c>
      <c r="B457" s="7">
        <v>1.8421452681237549</v>
      </c>
      <c r="C457" s="8">
        <v>0.40870826921755021</v>
      </c>
      <c r="D457">
        <v>0.75471841447899124</v>
      </c>
      <c r="E457" s="8">
        <v>2.3488131253613922</v>
      </c>
      <c r="F457" s="7">
        <v>3.5032669379280059</v>
      </c>
      <c r="G457" s="8">
        <v>0.34636178419855451</v>
      </c>
      <c r="H457">
        <v>-2.3533881180282861</v>
      </c>
      <c r="I457">
        <v>2.3659483525306881</v>
      </c>
      <c r="L457" s="31" t="s">
        <v>138</v>
      </c>
      <c r="M457">
        <v>27.960293107596922</v>
      </c>
      <c r="N457">
        <v>23.485947769062779</v>
      </c>
      <c r="Q457" s="16" t="s">
        <v>152</v>
      </c>
      <c r="R457" s="7">
        <v>0.92367488829942823</v>
      </c>
      <c r="S457" s="8">
        <v>4.0959655815592133E-2</v>
      </c>
      <c r="T457">
        <v>0.96335806429069937</v>
      </c>
      <c r="U457">
        <v>4.4059332519905528E-2</v>
      </c>
      <c r="V457" s="7">
        <v>0.57945573657163574</v>
      </c>
      <c r="W457" s="8">
        <v>0.22771125735835629</v>
      </c>
      <c r="X457" s="7">
        <v>0.32575420479599482</v>
      </c>
      <c r="Y457" s="8">
        <v>0.19363666673096019</v>
      </c>
      <c r="Z457" s="7">
        <v>0.68360793232263362</v>
      </c>
      <c r="AA457" s="8">
        <v>0.23802162675156199</v>
      </c>
      <c r="AB457" s="7">
        <v>0.926245848404327</v>
      </c>
      <c r="AC457" s="8">
        <v>0.1043041214679221</v>
      </c>
      <c r="AD457" s="7">
        <v>0.77464052543520256</v>
      </c>
      <c r="AE457" s="8">
        <v>0.26042319718625517</v>
      </c>
      <c r="AF457">
        <v>0.7926771643180377</v>
      </c>
      <c r="AG457">
        <v>5.3207457110582383E-2</v>
      </c>
      <c r="AO457" s="32"/>
    </row>
    <row r="458" spans="1:41" x14ac:dyDescent="0.25">
      <c r="A458" s="31" t="s">
        <v>138</v>
      </c>
      <c r="B458" s="7">
        <v>1.0189953168189809</v>
      </c>
      <c r="C458" s="8">
        <v>0.67844089667241425</v>
      </c>
      <c r="D458">
        <v>-0.51831114148555479</v>
      </c>
      <c r="E458" s="8">
        <v>0.69269936708884106</v>
      </c>
      <c r="F458" s="7">
        <v>2.452490677747432</v>
      </c>
      <c r="G458" s="8">
        <v>1.731689054826169</v>
      </c>
      <c r="H458">
        <v>1.0681205663406641</v>
      </c>
      <c r="I458">
        <v>0.69820181835078343</v>
      </c>
      <c r="L458" s="31" t="s">
        <v>139</v>
      </c>
      <c r="M458">
        <v>54.215567307257587</v>
      </c>
      <c r="N458">
        <v>26.343149939685219</v>
      </c>
      <c r="Q458" s="16" t="s">
        <v>153</v>
      </c>
      <c r="R458" s="7">
        <v>0.98058634462232608</v>
      </c>
      <c r="S458" s="8">
        <v>6.1868972219323044E-3</v>
      </c>
      <c r="T458">
        <v>0.90811460116466647</v>
      </c>
      <c r="U458">
        <v>3.3737671600843101E-2</v>
      </c>
      <c r="V458" s="7">
        <v>0.50679922901531427</v>
      </c>
      <c r="W458" s="8">
        <v>0.21202643306230651</v>
      </c>
      <c r="X458" s="7">
        <v>0.36308838100660967</v>
      </c>
      <c r="Y458" s="8">
        <v>0.19359981753169719</v>
      </c>
      <c r="Z458" s="7">
        <v>0.71595151231041954</v>
      </c>
      <c r="AA458" s="8">
        <v>0.40170522366217182</v>
      </c>
      <c r="AB458" s="7">
        <v>0.29738491150854912</v>
      </c>
      <c r="AC458" s="8">
        <v>0.36809102360402818</v>
      </c>
      <c r="AD458" s="7">
        <v>0.73790008350549963</v>
      </c>
      <c r="AE458" s="8">
        <v>0.37066525660337812</v>
      </c>
      <c r="AF458">
        <v>0.71430954123521151</v>
      </c>
      <c r="AG458">
        <v>0.40295868784709898</v>
      </c>
      <c r="AO458" s="32"/>
    </row>
    <row r="459" spans="1:41" x14ac:dyDescent="0.25">
      <c r="A459" s="31" t="s">
        <v>139</v>
      </c>
      <c r="B459" s="7">
        <v>2.5667999996523538</v>
      </c>
      <c r="C459" s="8">
        <v>0.60343125609486825</v>
      </c>
      <c r="D459">
        <v>-1.099940212116236</v>
      </c>
      <c r="E459" s="8">
        <v>2.3455893758637978</v>
      </c>
      <c r="F459" s="7">
        <v>3.3907803428944199</v>
      </c>
      <c r="G459" s="8">
        <v>2.0151430548816909</v>
      </c>
      <c r="H459">
        <v>0.69555325503825816</v>
      </c>
      <c r="I459">
        <v>1.108469889571825</v>
      </c>
      <c r="L459" s="31" t="s">
        <v>140</v>
      </c>
      <c r="M459">
        <v>29.581700420558299</v>
      </c>
      <c r="N459">
        <v>9.728423345040893</v>
      </c>
      <c r="Q459" s="16" t="s">
        <v>154</v>
      </c>
      <c r="R459" s="7">
        <v>0.94592020891047446</v>
      </c>
      <c r="S459" s="8">
        <v>6.4015255381991279E-2</v>
      </c>
      <c r="T459">
        <v>0.92758419699151529</v>
      </c>
      <c r="U459">
        <v>5.0235639327766866E-3</v>
      </c>
      <c r="V459" s="7">
        <v>0.91029393905519429</v>
      </c>
      <c r="W459" s="8">
        <v>0.12686352801521161</v>
      </c>
      <c r="X459" s="7">
        <v>0.56284319259555349</v>
      </c>
      <c r="Y459" s="8">
        <v>0.5291312779468903</v>
      </c>
      <c r="Z459" s="7">
        <v>0.67935466616757023</v>
      </c>
      <c r="AA459" s="8">
        <v>0.44924094961079403</v>
      </c>
      <c r="AB459" s="7">
        <v>0.27867989002966198</v>
      </c>
      <c r="AC459" s="8">
        <v>0.34030585533013991</v>
      </c>
      <c r="AD459" s="7">
        <v>0.45201602394283458</v>
      </c>
      <c r="AE459" s="8">
        <v>4.653406826886651E-2</v>
      </c>
      <c r="AF459">
        <v>0.70461330468202665</v>
      </c>
      <c r="AG459">
        <v>0.41773987066324708</v>
      </c>
      <c r="AO459" s="32"/>
    </row>
    <row r="460" spans="1:41" x14ac:dyDescent="0.25">
      <c r="A460" s="31" t="s">
        <v>140</v>
      </c>
      <c r="B460" s="7">
        <v>1.7398929889299961</v>
      </c>
      <c r="C460" s="8">
        <v>0.39315777503856408</v>
      </c>
      <c r="D460">
        <v>0.61885396713843455</v>
      </c>
      <c r="E460" s="8">
        <v>2.1480671839953702</v>
      </c>
      <c r="F460" s="7">
        <v>3.9950087824169702</v>
      </c>
      <c r="G460" s="8">
        <v>0.64844764182175019</v>
      </c>
      <c r="H460">
        <v>1.1759153769173729</v>
      </c>
      <c r="I460">
        <v>3.6331627528170878</v>
      </c>
      <c r="L460" s="31" t="s">
        <v>141</v>
      </c>
      <c r="M460">
        <v>43.792043953838387</v>
      </c>
      <c r="N460">
        <v>46.21221211843968</v>
      </c>
      <c r="Q460" s="32"/>
      <c r="AO460" s="32"/>
    </row>
    <row r="461" spans="1:41" x14ac:dyDescent="0.25">
      <c r="A461" s="31" t="s">
        <v>141</v>
      </c>
      <c r="B461" s="7">
        <v>1.779480215268771</v>
      </c>
      <c r="C461" s="8">
        <v>0.69375940284179294</v>
      </c>
      <c r="D461">
        <v>0.97401568772889502</v>
      </c>
      <c r="E461" s="8">
        <v>1.5276203822992369</v>
      </c>
      <c r="F461" s="7">
        <v>3.4978818339616069</v>
      </c>
      <c r="G461" s="8">
        <v>2.5808240748718698</v>
      </c>
      <c r="H461">
        <v>-1.774007968218658</v>
      </c>
      <c r="I461">
        <v>2.2024367323509759</v>
      </c>
      <c r="L461" s="31" t="s">
        <v>142</v>
      </c>
      <c r="M461">
        <v>37.388393240366128</v>
      </c>
      <c r="N461">
        <v>36.626408463099203</v>
      </c>
      <c r="Q461" s="32"/>
      <c r="AO461" s="32"/>
    </row>
    <row r="462" spans="1:41" x14ac:dyDescent="0.25">
      <c r="A462" s="31" t="s">
        <v>142</v>
      </c>
      <c r="B462" s="7">
        <v>2.318786267080656</v>
      </c>
      <c r="C462" s="8">
        <v>2.022491243953239</v>
      </c>
      <c r="D462">
        <v>-2.1932059547618898</v>
      </c>
      <c r="E462" s="8">
        <v>0.45220236556914178</v>
      </c>
      <c r="F462" s="7">
        <v>2.383478085111657</v>
      </c>
      <c r="G462" s="8">
        <v>1.6829219269618101</v>
      </c>
      <c r="H462">
        <v>1.7418444604696439</v>
      </c>
      <c r="I462">
        <v>0.1707970806081073</v>
      </c>
      <c r="L462" s="31" t="s">
        <v>143</v>
      </c>
      <c r="M462">
        <v>26.676535933365901</v>
      </c>
      <c r="N462">
        <v>7.1211221157929057</v>
      </c>
      <c r="Q462" s="32"/>
      <c r="AO462" s="32"/>
    </row>
    <row r="463" spans="1:41" x14ac:dyDescent="0.25">
      <c r="A463" s="31" t="s">
        <v>143</v>
      </c>
      <c r="B463" s="7">
        <v>1.7226083714296021</v>
      </c>
      <c r="C463" s="8">
        <v>0.26885455474456421</v>
      </c>
      <c r="D463">
        <v>1.52149167749008</v>
      </c>
      <c r="E463" s="8">
        <v>1.945903099787522</v>
      </c>
      <c r="F463" s="7">
        <v>2.3706483125136328</v>
      </c>
      <c r="G463" s="8">
        <v>5.088397306066017E-2</v>
      </c>
      <c r="H463">
        <v>-0.86394041029094848</v>
      </c>
      <c r="I463">
        <v>4.4374453389926396</v>
      </c>
      <c r="L463" s="31" t="s">
        <v>144</v>
      </c>
      <c r="M463">
        <v>30.343646620268721</v>
      </c>
      <c r="N463">
        <v>1.397529035999338</v>
      </c>
      <c r="Q463" s="32"/>
      <c r="AO463" s="32"/>
    </row>
    <row r="464" spans="1:41" x14ac:dyDescent="0.25">
      <c r="A464" s="31" t="s">
        <v>144</v>
      </c>
      <c r="B464" s="7">
        <v>2.347296857178832</v>
      </c>
      <c r="C464" s="8">
        <v>0.93501497505822029</v>
      </c>
      <c r="D464">
        <v>-1.543501743836416</v>
      </c>
      <c r="E464" s="8">
        <v>4.28520446871498</v>
      </c>
      <c r="F464" s="7">
        <v>3.880440065760336</v>
      </c>
      <c r="G464" s="8">
        <v>4.6612395141725658E-3</v>
      </c>
      <c r="H464">
        <v>0.3742369527601026</v>
      </c>
      <c r="I464">
        <v>7.0818258457558807</v>
      </c>
      <c r="L464" s="31" t="s">
        <v>145</v>
      </c>
      <c r="M464">
        <v>22.92033215095659</v>
      </c>
      <c r="N464">
        <v>14.079489013895291</v>
      </c>
      <c r="Q464" s="32"/>
      <c r="AO464" s="32"/>
    </row>
    <row r="465" spans="1:41" x14ac:dyDescent="0.25">
      <c r="A465" s="31" t="s">
        <v>145</v>
      </c>
      <c r="B465" s="7">
        <v>1.521085832040721</v>
      </c>
      <c r="C465" s="8">
        <v>1.1036825204947209</v>
      </c>
      <c r="D465">
        <v>0.34316307725306938</v>
      </c>
      <c r="E465" s="8">
        <v>0.5282419911535875</v>
      </c>
      <c r="F465" s="7">
        <v>2.6299105683194481</v>
      </c>
      <c r="G465" s="8">
        <v>1.504912835629826</v>
      </c>
      <c r="H465">
        <v>-1.228502505706899</v>
      </c>
      <c r="I465">
        <v>1.240568186632373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47" t="s">
        <v>15</v>
      </c>
      <c r="C474" s="48"/>
      <c r="D474" s="48"/>
      <c r="E474" s="49"/>
      <c r="F474" s="48" t="s">
        <v>101</v>
      </c>
      <c r="G474" s="48"/>
      <c r="H474" s="48"/>
      <c r="I474" s="48"/>
      <c r="L474" s="50"/>
      <c r="M474" s="48" t="s">
        <v>123</v>
      </c>
      <c r="N474" s="48"/>
      <c r="Q474" s="16"/>
      <c r="R474" s="44" t="s">
        <v>124</v>
      </c>
      <c r="S474" s="45"/>
      <c r="T474" s="44" t="s">
        <v>125</v>
      </c>
      <c r="U474" s="45"/>
      <c r="V474" s="44" t="s">
        <v>126</v>
      </c>
      <c r="W474" s="45"/>
      <c r="X474" s="44" t="s">
        <v>127</v>
      </c>
      <c r="Y474" s="45"/>
      <c r="Z474" s="44" t="s">
        <v>128</v>
      </c>
      <c r="AA474" s="45"/>
      <c r="AB474" s="44" t="s">
        <v>129</v>
      </c>
      <c r="AC474" s="45"/>
      <c r="AD474" s="44" t="s">
        <v>130</v>
      </c>
      <c r="AE474" s="45"/>
      <c r="AF474" s="44" t="s">
        <v>131</v>
      </c>
      <c r="AG474" s="46"/>
      <c r="AO474" s="32"/>
    </row>
    <row r="475" spans="1:41" x14ac:dyDescent="0.25">
      <c r="A475" s="31"/>
      <c r="B475" s="51" t="s">
        <v>132</v>
      </c>
      <c r="C475" s="52"/>
      <c r="D475" s="53" t="s">
        <v>133</v>
      </c>
      <c r="E475" s="52"/>
      <c r="F475" s="51" t="s">
        <v>132</v>
      </c>
      <c r="G475" s="52"/>
      <c r="H475" s="53" t="s">
        <v>133</v>
      </c>
      <c r="I475" s="53"/>
      <c r="L475" s="50"/>
      <c r="M475" s="31" t="s">
        <v>218</v>
      </c>
      <c r="N475" s="31" t="s">
        <v>22</v>
      </c>
      <c r="Q475" s="16"/>
      <c r="R475" s="27" t="s">
        <v>218</v>
      </c>
      <c r="S475" s="28" t="s">
        <v>22</v>
      </c>
      <c r="T475" s="16" t="s">
        <v>218</v>
      </c>
      <c r="U475" s="16" t="s">
        <v>22</v>
      </c>
      <c r="V475" s="27" t="s">
        <v>218</v>
      </c>
      <c r="W475" s="28" t="s">
        <v>22</v>
      </c>
      <c r="X475" s="27" t="s">
        <v>218</v>
      </c>
      <c r="Y475" s="28" t="s">
        <v>22</v>
      </c>
      <c r="Z475" s="27" t="s">
        <v>218</v>
      </c>
      <c r="AA475" s="28" t="s">
        <v>22</v>
      </c>
      <c r="AB475" s="27" t="s">
        <v>218</v>
      </c>
      <c r="AC475" s="28" t="s">
        <v>22</v>
      </c>
      <c r="AD475" s="27" t="s">
        <v>218</v>
      </c>
      <c r="AE475" s="28" t="s">
        <v>22</v>
      </c>
      <c r="AF475" s="16" t="s">
        <v>218</v>
      </c>
      <c r="AG475" s="16" t="s">
        <v>22</v>
      </c>
      <c r="AO475" s="32"/>
    </row>
    <row r="476" spans="1:41" x14ac:dyDescent="0.25">
      <c r="A476" s="31"/>
      <c r="B476" s="29" t="s">
        <v>218</v>
      </c>
      <c r="C476" s="30" t="s">
        <v>22</v>
      </c>
      <c r="D476" s="31" t="s">
        <v>218</v>
      </c>
      <c r="E476" s="30" t="s">
        <v>22</v>
      </c>
      <c r="F476" s="29" t="s">
        <v>218</v>
      </c>
      <c r="G476" s="30" t="s">
        <v>22</v>
      </c>
      <c r="H476" s="31" t="s">
        <v>218</v>
      </c>
      <c r="I476" s="31" t="s">
        <v>22</v>
      </c>
      <c r="L476" s="31" t="s">
        <v>148</v>
      </c>
      <c r="M476">
        <v>11.717506769670671</v>
      </c>
      <c r="N476">
        <v>7.4024897234700244</v>
      </c>
      <c r="Q476" s="16" t="s">
        <v>148</v>
      </c>
      <c r="R476" s="7">
        <v>0.7576941943218487</v>
      </c>
      <c r="S476" s="8">
        <v>0.32107606378948611</v>
      </c>
      <c r="T476">
        <v>0.5739730610826248</v>
      </c>
      <c r="U476">
        <v>0.60249307495324622</v>
      </c>
      <c r="V476" s="7">
        <v>0.65815366833686428</v>
      </c>
      <c r="W476" s="8">
        <v>0.48344371848549789</v>
      </c>
      <c r="X476" s="7">
        <v>0.49169876620562702</v>
      </c>
      <c r="Y476" s="8">
        <v>0.42952308056514837</v>
      </c>
      <c r="Z476" s="7">
        <v>0.2330005081488904</v>
      </c>
      <c r="AA476" s="8">
        <v>0.2196291037899141</v>
      </c>
      <c r="AB476" s="7">
        <v>0.73543466989356054</v>
      </c>
      <c r="AC476" s="8">
        <v>0.34900074735506892</v>
      </c>
      <c r="AD476" s="7">
        <v>0.27580440174896931</v>
      </c>
      <c r="AE476" s="8">
        <v>0.10381432291451539</v>
      </c>
      <c r="AF476">
        <v>0.40937528313227167</v>
      </c>
      <c r="AG476">
        <v>2.755211709025605E-2</v>
      </c>
      <c r="AO476" s="32"/>
    </row>
    <row r="477" spans="1:41" x14ac:dyDescent="0.25">
      <c r="A477" s="31" t="s">
        <v>148</v>
      </c>
      <c r="B477" s="7">
        <v>0.8100682084050066</v>
      </c>
      <c r="C477" s="8">
        <v>0.65751968775286962</v>
      </c>
      <c r="D477">
        <v>1.663788421815241</v>
      </c>
      <c r="E477" s="8">
        <v>3.1478745116241078</v>
      </c>
      <c r="F477" s="7">
        <v>1.5017352482809621</v>
      </c>
      <c r="G477" s="8">
        <v>1.254228482883516</v>
      </c>
      <c r="H477">
        <v>-2.640323524442703</v>
      </c>
      <c r="I477">
        <v>4.6513450506661744</v>
      </c>
      <c r="L477" s="31" t="s">
        <v>149</v>
      </c>
      <c r="M477">
        <v>216.40779446070579</v>
      </c>
      <c r="N477">
        <v>245.52694466971079</v>
      </c>
      <c r="Q477" s="16" t="s">
        <v>149</v>
      </c>
      <c r="R477" s="7">
        <v>0.71748133061137076</v>
      </c>
      <c r="S477" s="8">
        <v>0.26863440510252201</v>
      </c>
      <c r="T477">
        <v>0.56085180272347257</v>
      </c>
      <c r="U477">
        <v>0.58339480513163855</v>
      </c>
      <c r="V477" s="7">
        <v>0.48700583617187382</v>
      </c>
      <c r="W477" s="8">
        <v>0.28302409732006251</v>
      </c>
      <c r="X477" s="7">
        <v>0.48032328968392363</v>
      </c>
      <c r="Y477" s="8">
        <v>0.38247362114109712</v>
      </c>
      <c r="Z477" s="7">
        <v>0.2363212100124869</v>
      </c>
      <c r="AA477" s="8">
        <v>0.2174456044442826</v>
      </c>
      <c r="AB477" s="7">
        <v>0.80870121812102624</v>
      </c>
      <c r="AC477" s="8">
        <v>0.2449371755879832</v>
      </c>
      <c r="AD477" s="7">
        <v>0.36343451457826381</v>
      </c>
      <c r="AE477" s="8">
        <v>0.1466304796909017</v>
      </c>
      <c r="AF477">
        <v>0.44637663323327559</v>
      </c>
      <c r="AG477">
        <v>0.1059473939859395</v>
      </c>
      <c r="AO477" s="32"/>
    </row>
    <row r="478" spans="1:41" x14ac:dyDescent="0.25">
      <c r="A478" s="31" t="s">
        <v>149</v>
      </c>
      <c r="B478" s="7">
        <v>8.1949312187505008</v>
      </c>
      <c r="C478" s="8">
        <v>5.7698337943850797</v>
      </c>
      <c r="D478">
        <v>-14.29652884159229</v>
      </c>
      <c r="E478" s="8">
        <v>35.141492607660233</v>
      </c>
      <c r="F478" s="7">
        <v>9.4004321703433646</v>
      </c>
      <c r="G478" s="8">
        <v>5.0207740259616944</v>
      </c>
      <c r="H478">
        <v>10.952198804486599</v>
      </c>
      <c r="I478">
        <v>31.05967510186462</v>
      </c>
      <c r="L478" s="31" t="s">
        <v>150</v>
      </c>
      <c r="M478">
        <v>523.6530880891338</v>
      </c>
      <c r="N478">
        <v>109.9449474643845</v>
      </c>
      <c r="Q478" s="16" t="s">
        <v>150</v>
      </c>
      <c r="R478" s="7">
        <v>0.62250130272212045</v>
      </c>
      <c r="S478" s="8">
        <v>0.16048480843680801</v>
      </c>
      <c r="T478">
        <v>0.54273243561871864</v>
      </c>
      <c r="U478">
        <v>0.57043029847251325</v>
      </c>
      <c r="V478" s="7">
        <v>0.603364858842521</v>
      </c>
      <c r="W478" s="8">
        <v>0.55395901825103833</v>
      </c>
      <c r="X478" s="7">
        <v>0.88099716838623543</v>
      </c>
      <c r="Y478" s="8">
        <v>1.391836769872553E-2</v>
      </c>
      <c r="Z478" s="7">
        <v>0.73510143568956687</v>
      </c>
      <c r="AA478" s="8">
        <v>8.7986570222137239E-2</v>
      </c>
      <c r="AB478" s="7">
        <v>0.98375659525720849</v>
      </c>
      <c r="AC478" s="8">
        <v>2.2971643286371211E-2</v>
      </c>
      <c r="AD478" s="7">
        <v>0.78217025050407574</v>
      </c>
      <c r="AE478" s="8">
        <v>0.30805778602547013</v>
      </c>
      <c r="AF478">
        <v>0.66453147006418511</v>
      </c>
      <c r="AG478">
        <v>0.29497252040713512</v>
      </c>
      <c r="AO478" s="32"/>
    </row>
    <row r="479" spans="1:41" x14ac:dyDescent="0.25">
      <c r="A479" s="31" t="s">
        <v>150</v>
      </c>
      <c r="B479" s="7">
        <v>12.62863643931346</v>
      </c>
      <c r="C479" s="8">
        <v>4.3136305828494166</v>
      </c>
      <c r="D479">
        <v>-51.262240007676702</v>
      </c>
      <c r="E479" s="8">
        <v>7.3766423020042726</v>
      </c>
      <c r="F479" s="7">
        <v>19.564673817187419</v>
      </c>
      <c r="G479" s="8">
        <v>11.14192269317514</v>
      </c>
      <c r="H479">
        <v>58.655580726762409</v>
      </c>
      <c r="I479">
        <v>37.599491950873023</v>
      </c>
      <c r="L479" s="31" t="s">
        <v>151</v>
      </c>
      <c r="M479">
        <v>759.14039673445825</v>
      </c>
      <c r="N479">
        <v>793.38449272330615</v>
      </c>
      <c r="Q479" s="16" t="s">
        <v>151</v>
      </c>
      <c r="R479" s="7">
        <v>0.59666009819233701</v>
      </c>
      <c r="S479" s="8">
        <v>0.20474849774317749</v>
      </c>
      <c r="T479">
        <v>0.49283788882802881</v>
      </c>
      <c r="U479">
        <v>0.49343574005039459</v>
      </c>
      <c r="V479" s="7">
        <v>0.5058836840599944</v>
      </c>
      <c r="W479" s="8">
        <v>0.34259422874101109</v>
      </c>
      <c r="X479" s="7">
        <v>1</v>
      </c>
      <c r="Y479" s="8">
        <v>0</v>
      </c>
      <c r="Z479" s="7">
        <v>1</v>
      </c>
      <c r="AA479" s="8">
        <v>0</v>
      </c>
      <c r="AB479" s="7">
        <v>0.99371171538860625</v>
      </c>
      <c r="AC479" s="8">
        <v>5.3119147166146808E-3</v>
      </c>
      <c r="AD479" s="7">
        <v>0.8217634105998497</v>
      </c>
      <c r="AE479" s="8">
        <v>6.6203787765757643E-3</v>
      </c>
      <c r="AF479">
        <v>0.89999444287470665</v>
      </c>
      <c r="AG479">
        <v>0.14142921519926699</v>
      </c>
      <c r="AO479" s="32"/>
    </row>
    <row r="480" spans="1:41" x14ac:dyDescent="0.25">
      <c r="A480" s="31" t="s">
        <v>151</v>
      </c>
      <c r="B480" s="7">
        <v>7.6676003763975142</v>
      </c>
      <c r="C480" s="8">
        <v>6.4514940098983544</v>
      </c>
      <c r="D480">
        <v>25.485162288448031</v>
      </c>
      <c r="E480" s="8">
        <v>29.889547402657339</v>
      </c>
      <c r="F480" s="7">
        <v>6.4252258625070704</v>
      </c>
      <c r="G480" s="8">
        <v>2.3957524100386429</v>
      </c>
      <c r="H480">
        <v>-14.7591344467012</v>
      </c>
      <c r="I480">
        <v>15.89721314829999</v>
      </c>
      <c r="L480" s="31" t="s">
        <v>152</v>
      </c>
      <c r="M480">
        <v>372.79943864058242</v>
      </c>
      <c r="N480">
        <v>43.508967341064022</v>
      </c>
      <c r="Q480" s="16" t="s">
        <v>152</v>
      </c>
      <c r="R480" s="7">
        <v>0.72574676469912447</v>
      </c>
      <c r="S480" s="8">
        <v>0.38785264488719778</v>
      </c>
      <c r="T480">
        <v>0.54144179657321678</v>
      </c>
      <c r="U480">
        <v>0.5920630953913727</v>
      </c>
      <c r="V480" s="7">
        <v>0.46916740921847172</v>
      </c>
      <c r="W480" s="8">
        <v>0.26279773819026198</v>
      </c>
      <c r="X480" s="7">
        <v>0.5479000460561041</v>
      </c>
      <c r="Y480" s="8">
        <v>0.48131074560780268</v>
      </c>
      <c r="Z480" s="7">
        <v>0.4330192283220704</v>
      </c>
      <c r="AA480" s="8">
        <v>0.33730698737791109</v>
      </c>
      <c r="AB480" s="7">
        <v>0.83889841051667791</v>
      </c>
      <c r="AC480" s="8">
        <v>0.2258249727588332</v>
      </c>
      <c r="AD480" s="7">
        <v>0.60479804199892273</v>
      </c>
      <c r="AE480" s="8">
        <v>0.18895784025667009</v>
      </c>
      <c r="AF480">
        <v>0.64237389542806445</v>
      </c>
      <c r="AG480">
        <v>0.23341529716440729</v>
      </c>
      <c r="AO480" s="32"/>
    </row>
    <row r="481" spans="1:41" x14ac:dyDescent="0.25">
      <c r="A481" s="31" t="s">
        <v>152</v>
      </c>
      <c r="B481" s="7">
        <v>11.170034993486331</v>
      </c>
      <c r="C481" s="8">
        <v>0.94069921249618127</v>
      </c>
      <c r="D481">
        <v>45.325360313353798</v>
      </c>
      <c r="E481" s="8">
        <v>2.0256143873772698</v>
      </c>
      <c r="F481" s="7">
        <v>14.23904428349436</v>
      </c>
      <c r="G481" s="8">
        <v>12.332278408444949</v>
      </c>
      <c r="H481">
        <v>-46.835168434770701</v>
      </c>
      <c r="I481">
        <v>26.84795454440464</v>
      </c>
      <c r="L481" s="31" t="s">
        <v>153</v>
      </c>
      <c r="M481">
        <v>330.43968846900771</v>
      </c>
      <c r="N481">
        <v>277.12562852123108</v>
      </c>
      <c r="Q481" s="16" t="s">
        <v>153</v>
      </c>
      <c r="R481" s="7">
        <v>0.71394932248629839</v>
      </c>
      <c r="S481" s="8">
        <v>0.33030781401416259</v>
      </c>
      <c r="T481">
        <v>0.54182174242902592</v>
      </c>
      <c r="U481">
        <v>0.5878879521483239</v>
      </c>
      <c r="V481" s="7">
        <v>0.61153997570394836</v>
      </c>
      <c r="W481" s="8">
        <v>0.3544809623279323</v>
      </c>
      <c r="X481" s="7">
        <v>0.56420488317270767</v>
      </c>
      <c r="Y481" s="8">
        <v>0.49876263566624429</v>
      </c>
      <c r="Z481" s="7">
        <v>0.34019193392398422</v>
      </c>
      <c r="AA481" s="8">
        <v>0.3212831162913195</v>
      </c>
      <c r="AB481" s="7">
        <v>0.93827821481733731</v>
      </c>
      <c r="AC481" s="8">
        <v>8.7287785699200315E-2</v>
      </c>
      <c r="AD481" s="7">
        <v>0.56046204335221006</v>
      </c>
      <c r="AE481" s="8">
        <v>0.36408031838127147</v>
      </c>
      <c r="AF481">
        <v>0.68070227381275483</v>
      </c>
      <c r="AG481">
        <v>0.18963543392517301</v>
      </c>
      <c r="AO481" s="32"/>
    </row>
    <row r="482" spans="1:41" x14ac:dyDescent="0.25">
      <c r="A482" s="31" t="s">
        <v>153</v>
      </c>
      <c r="B482" s="7">
        <v>4.8723878503802158</v>
      </c>
      <c r="C482" s="8">
        <v>3.94034427531416</v>
      </c>
      <c r="D482">
        <v>-9.5540132552925119</v>
      </c>
      <c r="E482" s="8">
        <v>20.785557173041049</v>
      </c>
      <c r="F482" s="7">
        <v>11.846827140755989</v>
      </c>
      <c r="G482" s="8">
        <v>5.7386597373290833</v>
      </c>
      <c r="H482">
        <v>23.051164669747351</v>
      </c>
      <c r="I482">
        <v>30.506721542175399</v>
      </c>
      <c r="L482" s="31" t="s">
        <v>154</v>
      </c>
      <c r="M482">
        <v>290.86475218465972</v>
      </c>
      <c r="N482">
        <v>266.4569534535853</v>
      </c>
      <c r="Q482" s="16" t="s">
        <v>154</v>
      </c>
      <c r="R482" s="7">
        <v>0.99999999999999989</v>
      </c>
      <c r="S482" s="8"/>
      <c r="T482">
        <v>1</v>
      </c>
      <c r="V482" s="7">
        <v>1</v>
      </c>
      <c r="W482" s="8"/>
      <c r="X482" s="7">
        <v>0.53251204092819826</v>
      </c>
      <c r="Y482" s="8"/>
      <c r="Z482" s="7">
        <v>0.23418397656294951</v>
      </c>
      <c r="AA482" s="8"/>
      <c r="AB482" s="7">
        <v>0.97892513407788151</v>
      </c>
      <c r="AC482" s="8"/>
      <c r="AD482" s="7">
        <v>1</v>
      </c>
      <c r="AE482" s="8"/>
      <c r="AF482">
        <v>1</v>
      </c>
      <c r="AO482" s="32"/>
    </row>
    <row r="483" spans="1:41" x14ac:dyDescent="0.25">
      <c r="A483" s="31" t="s">
        <v>154</v>
      </c>
      <c r="B483" s="7">
        <v>6.0876728688622617</v>
      </c>
      <c r="C483" s="8">
        <v>6.0183645622969726</v>
      </c>
      <c r="D483">
        <v>10.739501261216731</v>
      </c>
      <c r="E483" s="8">
        <v>19.996181578865681</v>
      </c>
      <c r="F483" s="7">
        <v>8.382943266469649</v>
      </c>
      <c r="G483" s="8">
        <v>2.530499802715767</v>
      </c>
      <c r="H483">
        <v>-10.07057204194707</v>
      </c>
      <c r="I483">
        <v>11.92213328421853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47" t="s">
        <v>15</v>
      </c>
      <c r="C497" s="48"/>
      <c r="D497" s="48"/>
      <c r="E497" s="49"/>
      <c r="F497" s="48" t="s">
        <v>101</v>
      </c>
      <c r="G497" s="48"/>
      <c r="H497" s="48"/>
      <c r="I497" s="48"/>
      <c r="L497" s="50"/>
      <c r="M497" s="48" t="s">
        <v>123</v>
      </c>
      <c r="N497" s="48"/>
      <c r="Q497" s="16"/>
      <c r="R497" s="44" t="s">
        <v>124</v>
      </c>
      <c r="S497" s="45"/>
      <c r="T497" s="44" t="s">
        <v>125</v>
      </c>
      <c r="U497" s="45"/>
      <c r="V497" s="44" t="s">
        <v>126</v>
      </c>
      <c r="W497" s="45"/>
      <c r="X497" s="44" t="s">
        <v>127</v>
      </c>
      <c r="Y497" s="45"/>
      <c r="Z497" s="44" t="s">
        <v>128</v>
      </c>
      <c r="AA497" s="45"/>
      <c r="AB497" s="44" t="s">
        <v>129</v>
      </c>
      <c r="AC497" s="45"/>
      <c r="AD497" s="44" t="s">
        <v>130</v>
      </c>
      <c r="AE497" s="45"/>
      <c r="AF497" s="44" t="s">
        <v>131</v>
      </c>
      <c r="AG497" s="46"/>
      <c r="AO497" s="32"/>
    </row>
    <row r="498" spans="1:41" x14ac:dyDescent="0.25">
      <c r="A498" s="31"/>
      <c r="B498" s="51" t="s">
        <v>132</v>
      </c>
      <c r="C498" s="52"/>
      <c r="D498" s="53" t="s">
        <v>133</v>
      </c>
      <c r="E498" s="52"/>
      <c r="F498" s="51" t="s">
        <v>132</v>
      </c>
      <c r="G498" s="52"/>
      <c r="H498" s="53" t="s">
        <v>133</v>
      </c>
      <c r="I498" s="53"/>
      <c r="L498" s="50"/>
      <c r="M498" s="31" t="s">
        <v>218</v>
      </c>
      <c r="N498" s="31" t="s">
        <v>22</v>
      </c>
      <c r="Q498" s="16"/>
      <c r="R498" s="27" t="s">
        <v>218</v>
      </c>
      <c r="S498" s="28" t="s">
        <v>22</v>
      </c>
      <c r="T498" s="16" t="s">
        <v>218</v>
      </c>
      <c r="U498" s="16" t="s">
        <v>22</v>
      </c>
      <c r="V498" s="27" t="s">
        <v>218</v>
      </c>
      <c r="W498" s="28" t="s">
        <v>22</v>
      </c>
      <c r="X498" s="27" t="s">
        <v>218</v>
      </c>
      <c r="Y498" s="28" t="s">
        <v>22</v>
      </c>
      <c r="Z498" s="27" t="s">
        <v>218</v>
      </c>
      <c r="AA498" s="28" t="s">
        <v>22</v>
      </c>
      <c r="AB498" s="27" t="s">
        <v>218</v>
      </c>
      <c r="AC498" s="28" t="s">
        <v>22</v>
      </c>
      <c r="AD498" s="27" t="s">
        <v>218</v>
      </c>
      <c r="AE498" s="28" t="s">
        <v>22</v>
      </c>
      <c r="AF498" s="16" t="s">
        <v>218</v>
      </c>
      <c r="AG498" s="16" t="s">
        <v>22</v>
      </c>
      <c r="AO498" s="32"/>
    </row>
    <row r="499" spans="1:41" x14ac:dyDescent="0.25">
      <c r="A499" s="31"/>
      <c r="B499" s="29" t="s">
        <v>218</v>
      </c>
      <c r="C499" s="30" t="s">
        <v>22</v>
      </c>
      <c r="D499" s="31" t="s">
        <v>218</v>
      </c>
      <c r="E499" s="30" t="s">
        <v>22</v>
      </c>
      <c r="F499" s="29" t="s">
        <v>218</v>
      </c>
      <c r="G499" s="30" t="s">
        <v>22</v>
      </c>
      <c r="H499" s="31" t="s">
        <v>218</v>
      </c>
      <c r="I499" s="31" t="s">
        <v>22</v>
      </c>
      <c r="L499" s="31" t="s">
        <v>148</v>
      </c>
      <c r="M499">
        <v>10.51986238810532</v>
      </c>
      <c r="N499">
        <v>2.0144674360679962</v>
      </c>
      <c r="Q499" s="16" t="s">
        <v>134</v>
      </c>
      <c r="R499" s="7">
        <v>0.95628166370804557</v>
      </c>
      <c r="S499" s="8">
        <v>1.860197991973837E-2</v>
      </c>
      <c r="T499">
        <v>0.96567877315618911</v>
      </c>
      <c r="U499">
        <v>4.8537544479800819E-2</v>
      </c>
      <c r="V499" s="7">
        <v>0.86147061915784073</v>
      </c>
      <c r="W499" s="8">
        <v>0.19591012917412901</v>
      </c>
      <c r="X499" s="7">
        <v>0.94462893463407527</v>
      </c>
      <c r="Y499" s="8">
        <v>7.8306511603537993E-2</v>
      </c>
      <c r="Z499" s="7">
        <v>0.80072502143032087</v>
      </c>
      <c r="AA499" s="8">
        <v>0.28181737733484791</v>
      </c>
      <c r="AB499" s="7">
        <v>0.92155273084125278</v>
      </c>
      <c r="AC499" s="8">
        <v>9.1797505146840083E-2</v>
      </c>
      <c r="AD499" s="7">
        <v>0.88132612850086345</v>
      </c>
      <c r="AE499" s="8">
        <v>0.16783019857340051</v>
      </c>
      <c r="AF499">
        <v>0.83310150966530716</v>
      </c>
      <c r="AG499">
        <v>0.2360301085709178</v>
      </c>
      <c r="AO499" s="32"/>
    </row>
    <row r="500" spans="1:41" x14ac:dyDescent="0.25">
      <c r="A500" s="31" t="s">
        <v>148</v>
      </c>
      <c r="B500" s="7">
        <v>1.3237522553778449</v>
      </c>
      <c r="C500" s="8">
        <v>2.3985739509352181E-2</v>
      </c>
      <c r="D500">
        <v>1.3472808388915281</v>
      </c>
      <c r="E500" s="8">
        <v>3.9537129301743739</v>
      </c>
      <c r="F500" s="7">
        <v>1.8088775472012151</v>
      </c>
      <c r="G500" s="8">
        <v>8.9590820897591655E-2</v>
      </c>
      <c r="H500">
        <v>-3.8294077214121018</v>
      </c>
      <c r="I500">
        <v>1.8675547142780751</v>
      </c>
      <c r="L500" s="31" t="s">
        <v>149</v>
      </c>
      <c r="M500">
        <v>100.588338010331</v>
      </c>
      <c r="N500">
        <v>128.99406260442211</v>
      </c>
      <c r="Q500" s="16" t="s">
        <v>135</v>
      </c>
      <c r="R500" s="7">
        <v>0.95955119402826472</v>
      </c>
      <c r="S500" s="8">
        <v>5.7203249987025868E-2</v>
      </c>
      <c r="T500">
        <v>0.9313493186650339</v>
      </c>
      <c r="U500">
        <v>4.0253538630931722E-2</v>
      </c>
      <c r="V500" s="7">
        <v>0.87968458571204067</v>
      </c>
      <c r="W500" s="8">
        <v>0.16208617684630469</v>
      </c>
      <c r="X500" s="7">
        <v>0.86827025392898327</v>
      </c>
      <c r="Y500" s="8">
        <v>0.1862939934615957</v>
      </c>
      <c r="Z500" s="7">
        <v>0.85701702682675363</v>
      </c>
      <c r="AA500" s="8">
        <v>0.16741387333149421</v>
      </c>
      <c r="AB500" s="7">
        <v>0.98237098462984829</v>
      </c>
      <c r="AC500" s="8">
        <v>2.4931192627752379E-2</v>
      </c>
      <c r="AD500" s="7">
        <v>0.7178370368332756</v>
      </c>
      <c r="AE500" s="8">
        <v>0.1101513565002696</v>
      </c>
      <c r="AF500">
        <v>0.83600356029788581</v>
      </c>
      <c r="AG500">
        <v>3.1901673590160502E-2</v>
      </c>
      <c r="AO500" s="32"/>
    </row>
    <row r="501" spans="1:41" x14ac:dyDescent="0.25">
      <c r="A501" s="31" t="s">
        <v>149</v>
      </c>
      <c r="B501" s="7">
        <v>4.0134136545953716</v>
      </c>
      <c r="C501" s="8">
        <v>4.30896163001443</v>
      </c>
      <c r="D501">
        <v>-6.7711696916817896</v>
      </c>
      <c r="E501" s="8">
        <v>15.948850899992591</v>
      </c>
      <c r="F501" s="7">
        <v>7.1102364058102649</v>
      </c>
      <c r="G501" s="8">
        <v>7.5573112337357973</v>
      </c>
      <c r="H501">
        <v>14.063821736093031</v>
      </c>
      <c r="I501">
        <v>30.114171928362769</v>
      </c>
      <c r="L501" s="31" t="s">
        <v>150</v>
      </c>
      <c r="M501">
        <v>579.19508806682131</v>
      </c>
      <c r="N501">
        <v>164.22019181287931</v>
      </c>
      <c r="Q501" s="16" t="s">
        <v>136</v>
      </c>
      <c r="R501" s="7">
        <v>0.87393288269213354</v>
      </c>
      <c r="S501" s="8">
        <v>0.17828582706606569</v>
      </c>
      <c r="T501">
        <v>0.92194500749116182</v>
      </c>
      <c r="U501">
        <v>0.1103864290169293</v>
      </c>
      <c r="V501" s="7">
        <v>0.74976320662114992</v>
      </c>
      <c r="W501" s="8">
        <v>0.15162913393998531</v>
      </c>
      <c r="X501" s="7">
        <v>0.62007790478741209</v>
      </c>
      <c r="Y501" s="8">
        <v>0.17459494113568391</v>
      </c>
      <c r="Z501" s="7">
        <v>0.86912593241827985</v>
      </c>
      <c r="AA501" s="8">
        <v>0.18508388133700271</v>
      </c>
      <c r="AB501" s="7">
        <v>0.80918245256014298</v>
      </c>
      <c r="AC501" s="8">
        <v>0.25009874296810919</v>
      </c>
      <c r="AD501" s="7">
        <v>0.76370737943320322</v>
      </c>
      <c r="AE501" s="8">
        <v>0.33416822869424362</v>
      </c>
      <c r="AF501">
        <v>0.75676397152642727</v>
      </c>
      <c r="AG501">
        <v>1.974668432615705E-2</v>
      </c>
      <c r="AO501" s="32"/>
    </row>
    <row r="502" spans="1:41" x14ac:dyDescent="0.25">
      <c r="A502" s="31" t="s">
        <v>150</v>
      </c>
      <c r="B502" s="7">
        <v>16.404396040298931</v>
      </c>
      <c r="C502" s="8">
        <v>4.2940325818062064</v>
      </c>
      <c r="D502">
        <v>-41.966852977790438</v>
      </c>
      <c r="E502" s="8">
        <v>18.989913238806182</v>
      </c>
      <c r="F502" s="7">
        <v>26.75899859621612</v>
      </c>
      <c r="G502" s="8">
        <v>8.4659430597423917</v>
      </c>
      <c r="H502">
        <v>68.136726374545958</v>
      </c>
      <c r="I502">
        <v>28.1884636896195</v>
      </c>
      <c r="L502" s="31" t="s">
        <v>151</v>
      </c>
      <c r="M502">
        <v>374.52078261024258</v>
      </c>
      <c r="N502">
        <v>154.06991909839039</v>
      </c>
      <c r="Q502" s="16" t="s">
        <v>137</v>
      </c>
      <c r="R502" s="7">
        <v>0.82387622805494276</v>
      </c>
      <c r="S502" s="8">
        <v>0.15292020225444039</v>
      </c>
      <c r="T502">
        <v>0.88143656565990192</v>
      </c>
      <c r="U502">
        <v>4.4131513310005442E-2</v>
      </c>
      <c r="V502" s="7">
        <v>0.79268336313162135</v>
      </c>
      <c r="W502" s="8">
        <v>0.2015718437373282</v>
      </c>
      <c r="X502" s="7">
        <v>0.67246433290792984</v>
      </c>
      <c r="Y502" s="8">
        <v>4.6272810546685902E-2</v>
      </c>
      <c r="Z502" s="7">
        <v>0.84325990407488582</v>
      </c>
      <c r="AA502" s="8">
        <v>0.17950280092391019</v>
      </c>
      <c r="AB502" s="7">
        <v>0.84836276979290481</v>
      </c>
      <c r="AC502" s="8">
        <v>0.16906379262426219</v>
      </c>
      <c r="AD502" s="7">
        <v>0.70909548460051375</v>
      </c>
      <c r="AE502" s="8">
        <v>0.26974709084949139</v>
      </c>
      <c r="AF502">
        <v>0.80399668150670256</v>
      </c>
      <c r="AG502">
        <v>5.570948228758113E-2</v>
      </c>
      <c r="AO502" s="32"/>
    </row>
    <row r="503" spans="1:41" x14ac:dyDescent="0.25">
      <c r="A503" s="31" t="s">
        <v>151</v>
      </c>
      <c r="B503" s="7">
        <v>10.37958786669984</v>
      </c>
      <c r="C503" s="8">
        <v>7.958309921531197</v>
      </c>
      <c r="D503">
        <v>24.631921742109601</v>
      </c>
      <c r="E503" s="8">
        <v>29.436988793214489</v>
      </c>
      <c r="F503" s="7">
        <v>17.859725487503919</v>
      </c>
      <c r="G503" s="8">
        <v>14.759605133837979</v>
      </c>
      <c r="H503">
        <v>-55.430311979302552</v>
      </c>
      <c r="I503">
        <v>40.504569398485977</v>
      </c>
      <c r="L503" s="31" t="s">
        <v>152</v>
      </c>
      <c r="M503">
        <v>357.51447894404828</v>
      </c>
      <c r="N503">
        <v>384.69826015646231</v>
      </c>
      <c r="Q503" s="16" t="s">
        <v>138</v>
      </c>
      <c r="R503" s="7">
        <v>0.72994107071012093</v>
      </c>
      <c r="S503" s="8"/>
      <c r="T503">
        <v>0.94831909615829724</v>
      </c>
      <c r="V503" s="7">
        <v>1</v>
      </c>
      <c r="W503" s="8"/>
      <c r="X503" s="7">
        <v>0.77529252357578804</v>
      </c>
      <c r="Y503" s="8"/>
      <c r="Z503" s="7">
        <v>0.79760866609500602</v>
      </c>
      <c r="AA503" s="8"/>
      <c r="AB503" s="7">
        <v>0.71844013818469477</v>
      </c>
      <c r="AC503" s="8"/>
      <c r="AD503" s="7">
        <v>0.85321143618684403</v>
      </c>
      <c r="AE503" s="8"/>
      <c r="AF503">
        <v>1</v>
      </c>
      <c r="AO503" s="32"/>
    </row>
    <row r="504" spans="1:41" x14ac:dyDescent="0.25">
      <c r="A504" s="31" t="s">
        <v>152</v>
      </c>
      <c r="B504" s="7">
        <v>7.5922268854758572</v>
      </c>
      <c r="C504" s="8">
        <v>6.8963607040074946</v>
      </c>
      <c r="D504">
        <v>14.66055745171362</v>
      </c>
      <c r="E504" s="8">
        <v>41.335057637227763</v>
      </c>
      <c r="F504" s="7">
        <v>10.103523050345411</v>
      </c>
      <c r="G504" s="8">
        <v>7.881659322557951</v>
      </c>
      <c r="H504">
        <v>-12.37063109135306</v>
      </c>
      <c r="I504">
        <v>44.565539282636472</v>
      </c>
      <c r="L504" s="31" t="s">
        <v>153</v>
      </c>
      <c r="M504">
        <v>225.63502568578451</v>
      </c>
      <c r="N504">
        <v>265.49004532124383</v>
      </c>
      <c r="Q504" s="16" t="s">
        <v>139</v>
      </c>
      <c r="R504" s="7">
        <v>0.77658459817833536</v>
      </c>
      <c r="S504" s="8"/>
      <c r="T504">
        <v>0.97148492378635809</v>
      </c>
      <c r="V504" s="7">
        <v>0.89190139074622732</v>
      </c>
      <c r="W504" s="8"/>
      <c r="X504" s="7">
        <v>0.66488257700719444</v>
      </c>
      <c r="Y504" s="8"/>
      <c r="Z504" s="7">
        <v>0.85089409884907297</v>
      </c>
      <c r="AA504" s="8"/>
      <c r="AB504" s="7">
        <v>0.89633758760766891</v>
      </c>
      <c r="AC504" s="8"/>
      <c r="AD504" s="7">
        <v>0.83415456409559674</v>
      </c>
      <c r="AE504" s="8"/>
      <c r="AF504">
        <v>0.9441382688282377</v>
      </c>
      <c r="AO504" s="32"/>
    </row>
    <row r="505" spans="1:41" x14ac:dyDescent="0.25">
      <c r="A505" s="31" t="s">
        <v>153</v>
      </c>
      <c r="B505" s="7">
        <v>4.166374986104592</v>
      </c>
      <c r="C505" s="8">
        <v>1.556698504603522</v>
      </c>
      <c r="D505">
        <v>-2.9524736237932649</v>
      </c>
      <c r="E505" s="8">
        <v>16.118295210505629</v>
      </c>
      <c r="F505" s="7">
        <v>8.9511306842713765</v>
      </c>
      <c r="G505" s="8">
        <v>5.8083168608664604</v>
      </c>
      <c r="H505">
        <v>9.7538450618895336</v>
      </c>
      <c r="I505">
        <v>37.124948766698942</v>
      </c>
      <c r="L505" s="31" t="s">
        <v>154</v>
      </c>
      <c r="M505">
        <v>1125.4187570604199</v>
      </c>
      <c r="Q505" s="16" t="s">
        <v>140</v>
      </c>
      <c r="R505" s="7">
        <v>0.77175128814471605</v>
      </c>
      <c r="S505" s="8"/>
      <c r="T505">
        <v>0.82072469037841622</v>
      </c>
      <c r="V505" s="7">
        <v>0.77407966847853005</v>
      </c>
      <c r="W505" s="8"/>
      <c r="X505" s="7">
        <v>0.72029221344660554</v>
      </c>
      <c r="Y505" s="8"/>
      <c r="Z505" s="7">
        <v>0.89733593893760644</v>
      </c>
      <c r="AA505" s="8"/>
      <c r="AB505" s="7">
        <v>0.77998945383846252</v>
      </c>
      <c r="AC505" s="8"/>
      <c r="AD505" s="7">
        <v>0.77468103454788173</v>
      </c>
      <c r="AE505" s="8"/>
      <c r="AF505">
        <v>0.9231405493281426</v>
      </c>
      <c r="AO505" s="32"/>
    </row>
    <row r="506" spans="1:41" x14ac:dyDescent="0.25">
      <c r="A506" s="31" t="s">
        <v>154</v>
      </c>
      <c r="B506" s="7">
        <v>16.901476298011211</v>
      </c>
      <c r="C506" s="8"/>
      <c r="D506">
        <v>-32.223011348078757</v>
      </c>
      <c r="E506" s="8"/>
      <c r="F506" s="7">
        <v>27.317552441640849</v>
      </c>
      <c r="G506" s="8"/>
      <c r="H506">
        <v>37.478789102193652</v>
      </c>
      <c r="L506" s="32"/>
      <c r="Q506" s="16" t="s">
        <v>141</v>
      </c>
      <c r="R506" s="7">
        <v>0.78625947928091733</v>
      </c>
      <c r="S506" s="8"/>
      <c r="T506">
        <v>0.7931124759065834</v>
      </c>
      <c r="V506" s="7">
        <v>0.90046564373322124</v>
      </c>
      <c r="W506" s="8"/>
      <c r="X506" s="7">
        <v>0.65848468837995533</v>
      </c>
      <c r="Y506" s="8"/>
      <c r="Z506" s="7">
        <v>0.84454645079203994</v>
      </c>
      <c r="AA506" s="8"/>
      <c r="AB506" s="7">
        <v>0.81598832527758869</v>
      </c>
      <c r="AC506" s="8"/>
      <c r="AD506" s="7">
        <v>0.63849876522584292</v>
      </c>
      <c r="AE506" s="8"/>
      <c r="AF506">
        <v>0.77012673580468394</v>
      </c>
      <c r="AO506" s="32"/>
    </row>
    <row r="507" spans="1:41" x14ac:dyDescent="0.25">
      <c r="L507" s="32"/>
      <c r="Q507" s="16" t="s">
        <v>142</v>
      </c>
      <c r="R507" s="7">
        <v>0.81369346953234134</v>
      </c>
      <c r="S507" s="8"/>
      <c r="T507">
        <v>0.79052827089420419</v>
      </c>
      <c r="V507" s="7">
        <v>0.84653099328433012</v>
      </c>
      <c r="W507" s="8"/>
      <c r="X507" s="7">
        <v>0.53145410671542415</v>
      </c>
      <c r="Y507" s="8"/>
      <c r="Z507" s="7">
        <v>0.84767037986748817</v>
      </c>
      <c r="AA507" s="8"/>
      <c r="AB507" s="7">
        <v>0.80476027665617944</v>
      </c>
      <c r="AC507" s="8"/>
      <c r="AD507" s="7">
        <v>0.73937651210958821</v>
      </c>
      <c r="AE507" s="8"/>
      <c r="AF507">
        <v>0.96623870499509457</v>
      </c>
      <c r="AO507" s="32"/>
    </row>
    <row r="508" spans="1:41" x14ac:dyDescent="0.25">
      <c r="L508" s="32"/>
      <c r="Q508" s="16" t="s">
        <v>143</v>
      </c>
      <c r="R508" s="7">
        <v>0.83857802106353097</v>
      </c>
      <c r="S508" s="8"/>
      <c r="T508">
        <v>0.82648682362923243</v>
      </c>
      <c r="V508" s="7">
        <v>0.94003842079977318</v>
      </c>
      <c r="W508" s="8"/>
      <c r="X508" s="7">
        <v>0.53409847864177518</v>
      </c>
      <c r="Y508" s="8"/>
      <c r="Z508" s="7">
        <v>0.88797766659751975</v>
      </c>
      <c r="AA508" s="8"/>
      <c r="AB508" s="7">
        <v>0.82625579902307678</v>
      </c>
      <c r="AC508" s="8"/>
      <c r="AD508" s="7">
        <v>0.72143306307359245</v>
      </c>
      <c r="AE508" s="8"/>
      <c r="AF508">
        <v>0.93664834674453323</v>
      </c>
      <c r="AO508" s="32"/>
    </row>
    <row r="509" spans="1:41" x14ac:dyDescent="0.25">
      <c r="L509" s="32"/>
      <c r="Q509" s="16" t="s">
        <v>144</v>
      </c>
      <c r="R509" s="7">
        <v>0.81970154380289117</v>
      </c>
      <c r="S509" s="8"/>
      <c r="T509">
        <v>0.83076990502389392</v>
      </c>
      <c r="V509" s="7">
        <v>0.80062836225118839</v>
      </c>
      <c r="W509" s="8"/>
      <c r="X509" s="7">
        <v>0.57810274113786853</v>
      </c>
      <c r="Y509" s="8"/>
      <c r="Z509" s="7">
        <v>0.82213195244080439</v>
      </c>
      <c r="AA509" s="8"/>
      <c r="AB509" s="7">
        <v>1</v>
      </c>
      <c r="AC509" s="8"/>
      <c r="AD509" s="7">
        <v>0.66009496567272219</v>
      </c>
      <c r="AE509" s="8"/>
      <c r="AF509">
        <v>0.81589649604526104</v>
      </c>
      <c r="AO509" s="32"/>
    </row>
    <row r="510" spans="1:41" x14ac:dyDescent="0.25">
      <c r="L510" s="32"/>
      <c r="Q510" s="16" t="s">
        <v>145</v>
      </c>
      <c r="R510" s="7">
        <v>0.86395545834193321</v>
      </c>
      <c r="S510" s="8"/>
      <c r="T510">
        <v>0.93371662547261836</v>
      </c>
      <c r="V510" s="7">
        <v>0.57161020420683151</v>
      </c>
      <c r="W510" s="8"/>
      <c r="X510" s="7">
        <v>0.63149110493343508</v>
      </c>
      <c r="Y510" s="8"/>
      <c r="Z510" s="7">
        <v>0.76344657819571704</v>
      </c>
      <c r="AA510" s="8"/>
      <c r="AB510" s="7">
        <v>0.76091803302559524</v>
      </c>
      <c r="AC510" s="8"/>
      <c r="AD510" s="7">
        <v>0.72153563747085103</v>
      </c>
      <c r="AE510" s="8"/>
      <c r="AF510">
        <v>0.66906179588223758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50"/>
      <c r="B520" s="47" t="s">
        <v>15</v>
      </c>
      <c r="C520" s="56"/>
      <c r="D520" s="56"/>
      <c r="E520" s="57"/>
      <c r="F520" s="48" t="s">
        <v>101</v>
      </c>
      <c r="G520" s="56"/>
      <c r="H520" s="56"/>
      <c r="I520" s="56"/>
      <c r="L520" s="50"/>
      <c r="M520" s="48" t="s">
        <v>123</v>
      </c>
      <c r="N520" s="48"/>
      <c r="Q520" s="16"/>
      <c r="R520" s="44" t="s">
        <v>124</v>
      </c>
      <c r="S520" s="45"/>
      <c r="T520" s="44" t="s">
        <v>125</v>
      </c>
      <c r="U520" s="45"/>
      <c r="V520" s="44" t="s">
        <v>126</v>
      </c>
      <c r="W520" s="45"/>
      <c r="X520" s="44" t="s">
        <v>127</v>
      </c>
      <c r="Y520" s="45"/>
      <c r="Z520" s="44" t="s">
        <v>128</v>
      </c>
      <c r="AA520" s="45"/>
      <c r="AB520" s="44" t="s">
        <v>129</v>
      </c>
      <c r="AC520" s="45"/>
      <c r="AD520" s="44" t="s">
        <v>130</v>
      </c>
      <c r="AE520" s="45"/>
      <c r="AF520" s="44" t="s">
        <v>131</v>
      </c>
      <c r="AG520" s="46"/>
      <c r="AO520" s="32"/>
    </row>
    <row r="521" spans="1:41" x14ac:dyDescent="0.25">
      <c r="A521" s="50"/>
      <c r="B521" s="51" t="s">
        <v>132</v>
      </c>
      <c r="C521" s="54"/>
      <c r="D521" s="53" t="s">
        <v>133</v>
      </c>
      <c r="E521" s="54"/>
      <c r="F521" s="51" t="s">
        <v>132</v>
      </c>
      <c r="G521" s="54"/>
      <c r="H521" s="53" t="s">
        <v>133</v>
      </c>
      <c r="I521" s="55"/>
      <c r="L521" s="50"/>
      <c r="M521" s="31" t="s">
        <v>218</v>
      </c>
      <c r="N521" s="31" t="s">
        <v>22</v>
      </c>
      <c r="Q521" s="16"/>
      <c r="R521" s="27" t="s">
        <v>218</v>
      </c>
      <c r="S521" s="28" t="s">
        <v>22</v>
      </c>
      <c r="T521" s="16" t="s">
        <v>218</v>
      </c>
      <c r="U521" s="16" t="s">
        <v>22</v>
      </c>
      <c r="V521" s="27" t="s">
        <v>218</v>
      </c>
      <c r="W521" s="28" t="s">
        <v>22</v>
      </c>
      <c r="X521" s="27" t="s">
        <v>218</v>
      </c>
      <c r="Y521" s="28" t="s">
        <v>22</v>
      </c>
      <c r="Z521" s="27" t="s">
        <v>218</v>
      </c>
      <c r="AA521" s="28" t="s">
        <v>22</v>
      </c>
      <c r="AB521" s="27" t="s">
        <v>218</v>
      </c>
      <c r="AC521" s="28" t="s">
        <v>22</v>
      </c>
      <c r="AD521" s="27" t="s">
        <v>218</v>
      </c>
      <c r="AE521" s="28" t="s">
        <v>22</v>
      </c>
      <c r="AF521" s="16" t="s">
        <v>218</v>
      </c>
      <c r="AG521" s="16" t="s">
        <v>22</v>
      </c>
      <c r="AO521" s="32"/>
    </row>
    <row r="522" spans="1:41" x14ac:dyDescent="0.25">
      <c r="A522" s="50"/>
      <c r="B522" s="29" t="s">
        <v>218</v>
      </c>
      <c r="C522" s="30" t="s">
        <v>22</v>
      </c>
      <c r="D522" s="31" t="s">
        <v>218</v>
      </c>
      <c r="E522" s="30" t="s">
        <v>22</v>
      </c>
      <c r="F522" s="29" t="s">
        <v>218</v>
      </c>
      <c r="G522" s="30" t="s">
        <v>22</v>
      </c>
      <c r="H522" s="31" t="s">
        <v>218</v>
      </c>
      <c r="I522" s="31" t="s">
        <v>22</v>
      </c>
      <c r="L522" s="31" t="s">
        <v>134</v>
      </c>
      <c r="M522">
        <v>1862.502395388397</v>
      </c>
      <c r="N522">
        <v>1375.4910093225981</v>
      </c>
      <c r="Q522" s="16" t="s">
        <v>134</v>
      </c>
      <c r="R522" s="7">
        <v>0.97578739288730287</v>
      </c>
      <c r="S522" s="8">
        <v>3.4241797359187552E-2</v>
      </c>
      <c r="T522">
        <v>1</v>
      </c>
      <c r="U522">
        <v>0</v>
      </c>
      <c r="V522" s="7">
        <v>0.80039205772305499</v>
      </c>
      <c r="W522" s="8">
        <v>0.28228825912544148</v>
      </c>
      <c r="X522" s="7">
        <v>0.68481073302176709</v>
      </c>
      <c r="Y522" s="8">
        <v>0.44574493607505128</v>
      </c>
      <c r="Z522" s="7">
        <v>0.82989991502239102</v>
      </c>
      <c r="AA522" s="8">
        <v>0.2405578471361503</v>
      </c>
      <c r="AB522" s="7">
        <v>0.9714238851577377</v>
      </c>
      <c r="AC522" s="8">
        <v>2.7266926526418642E-2</v>
      </c>
      <c r="AD522" s="7">
        <v>0.70613413865234653</v>
      </c>
      <c r="AE522" s="8">
        <v>0.41558908663630301</v>
      </c>
      <c r="AF522">
        <v>0.65736402859210707</v>
      </c>
      <c r="AG522">
        <v>0.3150117362786784</v>
      </c>
      <c r="AO522" s="32"/>
    </row>
    <row r="523" spans="1:41" x14ac:dyDescent="0.25">
      <c r="A523" s="31" t="s">
        <v>134</v>
      </c>
      <c r="B523" s="7">
        <v>20.892041733706812</v>
      </c>
      <c r="C523" s="8">
        <v>19.095441121601642</v>
      </c>
      <c r="D523">
        <v>16.18317150591119</v>
      </c>
      <c r="E523" s="8">
        <v>22.156574581454901</v>
      </c>
      <c r="F523" s="7">
        <v>16.94595590942334</v>
      </c>
      <c r="G523" s="8">
        <v>2.3941192016631549</v>
      </c>
      <c r="H523">
        <v>-17.868683462039321</v>
      </c>
      <c r="I523">
        <v>0.33864707485118178</v>
      </c>
      <c r="L523" s="31" t="s">
        <v>135</v>
      </c>
      <c r="M523">
        <v>1748.2041056919011</v>
      </c>
      <c r="N523">
        <v>478.86813994684383</v>
      </c>
      <c r="Q523" s="16" t="s">
        <v>135</v>
      </c>
      <c r="R523" s="7">
        <v>0.87777932328252239</v>
      </c>
      <c r="S523" s="8">
        <v>0.1728461386162744</v>
      </c>
      <c r="T523">
        <v>0.92524348481027574</v>
      </c>
      <c r="U523">
        <v>2.6150803804782529E-2</v>
      </c>
      <c r="V523" s="7">
        <v>0.8703287193599778</v>
      </c>
      <c r="W523" s="8">
        <v>0.18338288373140699</v>
      </c>
      <c r="X523" s="7">
        <v>0.94350400220962527</v>
      </c>
      <c r="Y523" s="8">
        <v>1.391959374406187E-2</v>
      </c>
      <c r="Z523" s="7">
        <v>0.85263963540136833</v>
      </c>
      <c r="AA523" s="8">
        <v>4.4323586903640038E-3</v>
      </c>
      <c r="AB523" s="7">
        <v>0.9544793047283715</v>
      </c>
      <c r="AC523" s="8">
        <v>6.1578996950381312E-2</v>
      </c>
      <c r="AD523" s="7">
        <v>0.79685759524093691</v>
      </c>
      <c r="AE523" s="8">
        <v>0.1059002054137996</v>
      </c>
      <c r="AF523">
        <v>0.78224424942811277</v>
      </c>
      <c r="AG523">
        <v>1.9575422758683621E-2</v>
      </c>
      <c r="AO523" s="32"/>
    </row>
    <row r="524" spans="1:41" x14ac:dyDescent="0.25">
      <c r="A524" s="31" t="s">
        <v>135</v>
      </c>
      <c r="B524" s="7">
        <v>25.325222994682878</v>
      </c>
      <c r="C524" s="8">
        <v>19.394492746131618</v>
      </c>
      <c r="D524">
        <v>-13.73761122148885</v>
      </c>
      <c r="E524" s="8">
        <v>23.46193024519043</v>
      </c>
      <c r="F524" s="7">
        <v>16.671022154942079</v>
      </c>
      <c r="G524" s="8">
        <v>8.1037591577624219</v>
      </c>
      <c r="H524">
        <v>14.466780957014249</v>
      </c>
      <c r="I524">
        <v>1.1462225218324851</v>
      </c>
      <c r="L524" s="31" t="s">
        <v>136</v>
      </c>
      <c r="M524">
        <v>258.41722960839019</v>
      </c>
      <c r="N524">
        <v>15.398870581986809</v>
      </c>
      <c r="Q524" s="16" t="s">
        <v>136</v>
      </c>
      <c r="R524" s="7">
        <v>0.86496713534286596</v>
      </c>
      <c r="S524" s="8">
        <v>0.14870119233831761</v>
      </c>
      <c r="T524">
        <v>0.87041006104654928</v>
      </c>
      <c r="U524">
        <v>1.533024626324829E-2</v>
      </c>
      <c r="V524" s="7">
        <v>0.68862082775687017</v>
      </c>
      <c r="W524" s="8">
        <v>0.14567189244698109</v>
      </c>
      <c r="X524" s="7">
        <v>0.73442726390667323</v>
      </c>
      <c r="Y524" s="8">
        <v>0.36453046631078512</v>
      </c>
      <c r="Z524" s="7">
        <v>0.73986196825880635</v>
      </c>
      <c r="AA524" s="8">
        <v>0.116759436084203</v>
      </c>
      <c r="AB524" s="7">
        <v>0.9948966243118782</v>
      </c>
      <c r="AC524" s="8">
        <v>7.2172631120269804E-3</v>
      </c>
      <c r="AD524" s="7">
        <v>0.92381970670425329</v>
      </c>
      <c r="AE524" s="8">
        <v>0.1077352039644052</v>
      </c>
      <c r="AF524">
        <v>0.74650591381834308</v>
      </c>
      <c r="AG524">
        <v>0.27087841727655598</v>
      </c>
      <c r="AO524" s="32"/>
    </row>
    <row r="525" spans="1:41" x14ac:dyDescent="0.25">
      <c r="A525" s="31" t="s">
        <v>136</v>
      </c>
      <c r="B525" s="7">
        <v>4.4253783611431778</v>
      </c>
      <c r="C525" s="8">
        <v>0.34285375089032949</v>
      </c>
      <c r="D525">
        <v>1.5005842317332621</v>
      </c>
      <c r="E525" s="8">
        <v>6.2099939526993051</v>
      </c>
      <c r="F525" s="7">
        <v>5.8661087374450904</v>
      </c>
      <c r="G525" s="8">
        <v>1.048040936398853</v>
      </c>
      <c r="H525">
        <v>-1.1075358916767031</v>
      </c>
      <c r="I525">
        <v>2.876402848077539</v>
      </c>
      <c r="L525" s="31" t="s">
        <v>137</v>
      </c>
      <c r="M525">
        <v>213.67667893328911</v>
      </c>
      <c r="N525">
        <v>65.105048238025745</v>
      </c>
      <c r="Q525" s="16" t="s">
        <v>137</v>
      </c>
      <c r="R525" s="7">
        <v>0.88275169815661703</v>
      </c>
      <c r="S525" s="8">
        <v>0.16193619493371611</v>
      </c>
      <c r="T525">
        <v>0.80739705074822987</v>
      </c>
      <c r="U525">
        <v>9.0554856222748951E-3</v>
      </c>
      <c r="V525" s="7">
        <v>0.67151368849968296</v>
      </c>
      <c r="W525" s="8">
        <v>0.19188255118298239</v>
      </c>
      <c r="X525" s="7">
        <v>0.62443924254901872</v>
      </c>
      <c r="Y525" s="8">
        <v>0.22938704166985621</v>
      </c>
      <c r="Z525" s="7">
        <v>0.69727261062662582</v>
      </c>
      <c r="AA525" s="8">
        <v>0.1613697968264555</v>
      </c>
      <c r="AB525" s="7">
        <v>0.9527475981894612</v>
      </c>
      <c r="AC525" s="8">
        <v>6.6824987495166965E-2</v>
      </c>
      <c r="AD525" s="7">
        <v>0.51631187871612716</v>
      </c>
      <c r="AE525" s="8">
        <v>0.36249278792373069</v>
      </c>
      <c r="AF525">
        <v>0.73481804371703552</v>
      </c>
      <c r="AG525">
        <v>0.37502391907199728</v>
      </c>
      <c r="AO525" s="32"/>
    </row>
    <row r="526" spans="1:41" x14ac:dyDescent="0.25">
      <c r="A526" s="31" t="s">
        <v>137</v>
      </c>
      <c r="B526" s="7">
        <v>4.7308039574589236</v>
      </c>
      <c r="C526" s="8">
        <v>1.2651015185683401</v>
      </c>
      <c r="D526">
        <v>-3.44035264019297</v>
      </c>
      <c r="E526" s="8">
        <v>2.3840050698387159</v>
      </c>
      <c r="F526" s="7">
        <v>6.325724557111049</v>
      </c>
      <c r="G526" s="8">
        <v>1.273958045423712</v>
      </c>
      <c r="H526">
        <v>3.937308224355299</v>
      </c>
      <c r="I526">
        <v>2.451173193392481</v>
      </c>
      <c r="L526" s="31" t="s">
        <v>138</v>
      </c>
      <c r="M526">
        <v>346.24907634844391</v>
      </c>
      <c r="Q526" s="16" t="s">
        <v>138</v>
      </c>
      <c r="R526" s="7">
        <v>0.7622027660957984</v>
      </c>
      <c r="S526" s="8"/>
      <c r="T526">
        <v>0.91206809247621168</v>
      </c>
      <c r="V526" s="7">
        <v>0.48678204433508299</v>
      </c>
      <c r="W526" s="8"/>
      <c r="X526" s="7">
        <v>0.40406595181438948</v>
      </c>
      <c r="Y526" s="8"/>
      <c r="Z526" s="7">
        <v>0.49642084681714072</v>
      </c>
      <c r="AA526" s="8"/>
      <c r="AB526" s="7">
        <v>0.99985097490213004</v>
      </c>
      <c r="AC526" s="8"/>
      <c r="AD526" s="7">
        <v>0.24448729286622731</v>
      </c>
      <c r="AE526" s="8"/>
      <c r="AF526">
        <v>0.36472422192598603</v>
      </c>
      <c r="AO526" s="32"/>
    </row>
    <row r="527" spans="1:41" x14ac:dyDescent="0.25">
      <c r="A527" s="31" t="s">
        <v>138</v>
      </c>
      <c r="B527" s="7">
        <v>7.7166996215989272</v>
      </c>
      <c r="C527" s="8"/>
      <c r="D527">
        <v>8.795198142819304</v>
      </c>
      <c r="E527" s="8"/>
      <c r="F527" s="7">
        <v>9.1132121441449048</v>
      </c>
      <c r="G527" s="8"/>
      <c r="H527">
        <v>-6.8129838712627189</v>
      </c>
      <c r="L527" s="31" t="s">
        <v>139</v>
      </c>
      <c r="M527">
        <v>437.70042741866871</v>
      </c>
      <c r="Q527" s="16" t="s">
        <v>139</v>
      </c>
      <c r="R527" s="7">
        <v>0.71720783220227469</v>
      </c>
      <c r="S527" s="8"/>
      <c r="T527">
        <v>0.81397512239848713</v>
      </c>
      <c r="V527" s="7">
        <v>0.44882675452824872</v>
      </c>
      <c r="W527" s="8"/>
      <c r="X527" s="7">
        <v>0.42758669391278409</v>
      </c>
      <c r="Y527" s="8"/>
      <c r="Z527" s="7">
        <v>0.5127852766596982</v>
      </c>
      <c r="AA527" s="8"/>
      <c r="AB527" s="7">
        <v>0.9982824268701288</v>
      </c>
      <c r="AC527" s="8"/>
      <c r="AD527" s="7">
        <v>0.24609792383809709</v>
      </c>
      <c r="AE527" s="8"/>
      <c r="AF527">
        <v>0.47980116099438602</v>
      </c>
      <c r="AO527" s="32"/>
    </row>
    <row r="528" spans="1:41" x14ac:dyDescent="0.25">
      <c r="A528" s="31" t="s">
        <v>139</v>
      </c>
      <c r="B528" s="7">
        <v>8.4144627300841854</v>
      </c>
      <c r="C528" s="8"/>
      <c r="D528">
        <v>-4.2788760846652174</v>
      </c>
      <c r="E528" s="8"/>
      <c r="F528" s="7">
        <v>11.33878284078672</v>
      </c>
      <c r="G528" s="8"/>
      <c r="H528">
        <v>5.8285930862297652</v>
      </c>
      <c r="L528" s="31" t="s">
        <v>140</v>
      </c>
      <c r="M528">
        <v>126.6383906943847</v>
      </c>
      <c r="Q528" s="16" t="s">
        <v>140</v>
      </c>
      <c r="R528" s="7">
        <v>0.70759538575997605</v>
      </c>
      <c r="S528" s="8"/>
      <c r="T528">
        <v>0.88286615340789532</v>
      </c>
      <c r="V528" s="7">
        <v>0.62284194762120493</v>
      </c>
      <c r="W528" s="8"/>
      <c r="X528" s="7">
        <v>0.45933641272078229</v>
      </c>
      <c r="Y528" s="8"/>
      <c r="Z528" s="7">
        <v>0.65343017726161556</v>
      </c>
      <c r="AA528" s="8"/>
      <c r="AB528" s="7">
        <v>0.99487602355885552</v>
      </c>
      <c r="AC528" s="8"/>
      <c r="AD528" s="7">
        <v>0.26174924904948299</v>
      </c>
      <c r="AE528" s="8"/>
      <c r="AF528">
        <v>0.50943185383758083</v>
      </c>
      <c r="AO528" s="32"/>
    </row>
    <row r="529" spans="1:41" x14ac:dyDescent="0.25">
      <c r="A529" s="31" t="s">
        <v>140</v>
      </c>
      <c r="B529" s="7">
        <v>2.4140579124442141</v>
      </c>
      <c r="C529" s="8"/>
      <c r="D529">
        <v>3.545497837025569</v>
      </c>
      <c r="E529" s="8"/>
      <c r="F529" s="7">
        <v>4.1207569769137722</v>
      </c>
      <c r="G529" s="8"/>
      <c r="H529">
        <v>-5.5165826796804236</v>
      </c>
      <c r="L529" s="31" t="s">
        <v>141</v>
      </c>
      <c r="M529">
        <v>66.258665824694987</v>
      </c>
      <c r="Q529" s="16" t="s">
        <v>141</v>
      </c>
      <c r="R529" s="7">
        <v>0.76814472992325389</v>
      </c>
      <c r="S529" s="8"/>
      <c r="T529">
        <v>0.9823064923476964</v>
      </c>
      <c r="V529" s="7">
        <v>0.82351961228997705</v>
      </c>
      <c r="W529" s="8"/>
      <c r="X529" s="7">
        <v>1</v>
      </c>
      <c r="Y529" s="8"/>
      <c r="Z529" s="7">
        <v>1</v>
      </c>
      <c r="AA529" s="8"/>
      <c r="AB529" s="7">
        <v>0.98918154833308891</v>
      </c>
      <c r="AC529" s="8"/>
      <c r="AD529" s="7">
        <v>0.89228669709568165</v>
      </c>
      <c r="AE529" s="8"/>
      <c r="AF529">
        <v>1</v>
      </c>
      <c r="AO529" s="32"/>
    </row>
    <row r="530" spans="1:41" x14ac:dyDescent="0.25">
      <c r="A530" s="31" t="s">
        <v>141</v>
      </c>
      <c r="B530" s="7">
        <v>1.9524238692312521</v>
      </c>
      <c r="C530" s="8"/>
      <c r="D530">
        <v>-9.1458147781906154E-2</v>
      </c>
      <c r="E530" s="8"/>
      <c r="F530" s="7">
        <v>3.3855893045231338</v>
      </c>
      <c r="G530" s="8"/>
      <c r="H530">
        <v>-0.53352696247544484</v>
      </c>
      <c r="L530" s="31" t="s">
        <v>142</v>
      </c>
      <c r="M530">
        <v>262.94393812135809</v>
      </c>
      <c r="Q530" s="16" t="s">
        <v>142</v>
      </c>
      <c r="R530" s="7">
        <v>0.71623854754090133</v>
      </c>
      <c r="S530" s="8"/>
      <c r="T530">
        <v>0.87103973097459819</v>
      </c>
      <c r="V530" s="7">
        <v>0.56115362064308405</v>
      </c>
      <c r="W530" s="8"/>
      <c r="X530" s="7">
        <v>0.56618655875136004</v>
      </c>
      <c r="Y530" s="8"/>
      <c r="Z530" s="7">
        <v>0.76099083697525749</v>
      </c>
      <c r="AA530" s="8"/>
      <c r="AB530" s="7">
        <v>0.99840206428726841</v>
      </c>
      <c r="AC530" s="8"/>
      <c r="AD530" s="7">
        <v>0.44706475241017568</v>
      </c>
      <c r="AE530" s="8"/>
      <c r="AF530">
        <v>0.49694516303984521</v>
      </c>
      <c r="AO530" s="32"/>
    </row>
    <row r="531" spans="1:41" x14ac:dyDescent="0.25">
      <c r="A531" s="31" t="s">
        <v>142</v>
      </c>
      <c r="B531" s="7">
        <v>5.0465099083056977</v>
      </c>
      <c r="C531" s="8"/>
      <c r="D531">
        <v>-4.583657413882948</v>
      </c>
      <c r="E531" s="8"/>
      <c r="F531" s="7">
        <v>6.14396987283199</v>
      </c>
      <c r="G531" s="8"/>
      <c r="H531">
        <v>2.5970055309711069</v>
      </c>
      <c r="L531" s="31" t="s">
        <v>143</v>
      </c>
      <c r="M531">
        <v>219.04624011347181</v>
      </c>
      <c r="Q531" s="32"/>
      <c r="AO531" s="32"/>
    </row>
    <row r="532" spans="1:41" x14ac:dyDescent="0.25">
      <c r="A532" s="31" t="s">
        <v>143</v>
      </c>
      <c r="B532" s="7">
        <v>5.9151488229059019</v>
      </c>
      <c r="C532" s="8"/>
      <c r="D532">
        <v>5.0351879851860968</v>
      </c>
      <c r="E532" s="8"/>
      <c r="F532" s="7">
        <v>5.2670043106790514</v>
      </c>
      <c r="G532" s="8"/>
      <c r="H532">
        <v>-0.4410364548850168</v>
      </c>
      <c r="L532" s="31" t="s">
        <v>144</v>
      </c>
      <c r="M532">
        <v>244.3491799155199</v>
      </c>
      <c r="Q532" s="32"/>
      <c r="AO532" s="32"/>
    </row>
    <row r="533" spans="1:41" x14ac:dyDescent="0.25">
      <c r="A533" s="31" t="s">
        <v>144</v>
      </c>
      <c r="B533" s="7">
        <v>6.3500754204311578</v>
      </c>
      <c r="C533" s="8"/>
      <c r="D533">
        <v>-6.8649559602421517</v>
      </c>
      <c r="E533" s="8"/>
      <c r="F533" s="7">
        <v>6.4463748847109876</v>
      </c>
      <c r="G533" s="8"/>
      <c r="H533">
        <v>2.6412452845337762</v>
      </c>
      <c r="L533" s="31" t="s">
        <v>145</v>
      </c>
      <c r="M533">
        <v>2420.888340243012</v>
      </c>
      <c r="Q533" s="32"/>
      <c r="AO533" s="32"/>
    </row>
    <row r="534" spans="1:41" x14ac:dyDescent="0.25">
      <c r="A534" s="31" t="s">
        <v>145</v>
      </c>
      <c r="B534" s="7">
        <v>32.828268652484923</v>
      </c>
      <c r="C534" s="8"/>
      <c r="D534">
        <v>15.360054923801799</v>
      </c>
      <c r="E534" s="8"/>
      <c r="F534" s="7">
        <v>12.32508485300683</v>
      </c>
      <c r="G534" s="8"/>
      <c r="H534">
        <v>-9.3380480559666648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50"/>
      <c r="B543" s="47" t="s">
        <v>15</v>
      </c>
      <c r="C543" s="48"/>
      <c r="D543" s="48"/>
      <c r="E543" s="49"/>
      <c r="F543" s="47" t="s">
        <v>101</v>
      </c>
      <c r="G543" s="48"/>
      <c r="H543" s="48"/>
      <c r="I543" s="48"/>
      <c r="L543" s="50"/>
      <c r="M543" s="48" t="s">
        <v>123</v>
      </c>
      <c r="N543" s="48"/>
      <c r="Q543" s="16"/>
      <c r="R543" s="44" t="s">
        <v>124</v>
      </c>
      <c r="S543" s="45"/>
      <c r="T543" s="44" t="s">
        <v>125</v>
      </c>
      <c r="U543" s="45"/>
      <c r="V543" s="44" t="s">
        <v>126</v>
      </c>
      <c r="W543" s="45"/>
      <c r="X543" s="44" t="s">
        <v>127</v>
      </c>
      <c r="Y543" s="45"/>
      <c r="Z543" s="44" t="s">
        <v>128</v>
      </c>
      <c r="AA543" s="45"/>
      <c r="AB543" s="44" t="s">
        <v>129</v>
      </c>
      <c r="AC543" s="45"/>
      <c r="AD543" s="44" t="s">
        <v>130</v>
      </c>
      <c r="AE543" s="45"/>
      <c r="AF543" s="44" t="s">
        <v>131</v>
      </c>
      <c r="AG543" s="46"/>
      <c r="AO543" s="32"/>
    </row>
    <row r="544" spans="1:41" x14ac:dyDescent="0.25">
      <c r="A544" s="50"/>
      <c r="B544" s="51" t="s">
        <v>132</v>
      </c>
      <c r="C544" s="52"/>
      <c r="D544" s="51" t="s">
        <v>133</v>
      </c>
      <c r="E544" s="52"/>
      <c r="F544" s="51" t="s">
        <v>132</v>
      </c>
      <c r="G544" s="52"/>
      <c r="H544" s="51" t="s">
        <v>133</v>
      </c>
      <c r="I544" s="53"/>
      <c r="L544" s="50"/>
      <c r="M544" s="31" t="s">
        <v>218</v>
      </c>
      <c r="N544" s="31" t="s">
        <v>22</v>
      </c>
      <c r="Q544" s="16"/>
      <c r="R544" s="27" t="s">
        <v>218</v>
      </c>
      <c r="S544" s="28" t="s">
        <v>22</v>
      </c>
      <c r="T544" s="16" t="s">
        <v>218</v>
      </c>
      <c r="U544" s="16" t="s">
        <v>22</v>
      </c>
      <c r="V544" s="27" t="s">
        <v>218</v>
      </c>
      <c r="W544" s="28" t="s">
        <v>22</v>
      </c>
      <c r="X544" s="27" t="s">
        <v>218</v>
      </c>
      <c r="Y544" s="28" t="s">
        <v>22</v>
      </c>
      <c r="Z544" s="27" t="s">
        <v>218</v>
      </c>
      <c r="AA544" s="28" t="s">
        <v>22</v>
      </c>
      <c r="AB544" s="27" t="s">
        <v>218</v>
      </c>
      <c r="AC544" s="28" t="s">
        <v>22</v>
      </c>
      <c r="AD544" s="27" t="s">
        <v>218</v>
      </c>
      <c r="AE544" s="28" t="s">
        <v>22</v>
      </c>
      <c r="AF544" s="16" t="s">
        <v>218</v>
      </c>
      <c r="AG544" s="16" t="s">
        <v>22</v>
      </c>
      <c r="AO544" s="32"/>
    </row>
    <row r="545" spans="1:41" x14ac:dyDescent="0.25">
      <c r="A545" s="50"/>
      <c r="B545" s="29" t="s">
        <v>218</v>
      </c>
      <c r="C545" s="30" t="s">
        <v>22</v>
      </c>
      <c r="D545" s="31" t="s">
        <v>218</v>
      </c>
      <c r="E545" s="30" t="s">
        <v>22</v>
      </c>
      <c r="F545" s="29" t="s">
        <v>218</v>
      </c>
      <c r="G545" s="30" t="s">
        <v>22</v>
      </c>
      <c r="H545" s="31" t="s">
        <v>218</v>
      </c>
      <c r="I545" s="31" t="s">
        <v>22</v>
      </c>
      <c r="L545" s="31" t="s">
        <v>134</v>
      </c>
      <c r="M545">
        <v>117.4197545066822</v>
      </c>
      <c r="N545">
        <v>110.9934661802192</v>
      </c>
      <c r="Q545" s="16" t="s">
        <v>134</v>
      </c>
      <c r="R545" s="7">
        <v>0.97289813931842317</v>
      </c>
      <c r="S545" s="8">
        <v>3.8327818941432078E-2</v>
      </c>
      <c r="T545">
        <v>0.91836621860624434</v>
      </c>
      <c r="U545">
        <v>8.7407868663010646E-2</v>
      </c>
      <c r="V545" s="7">
        <v>0.91103419093516713</v>
      </c>
      <c r="W545" s="8">
        <v>7.4148191585642537E-2</v>
      </c>
      <c r="X545" s="7">
        <v>0.95881181672648563</v>
      </c>
      <c r="Y545" s="8">
        <v>5.8248887394912748E-2</v>
      </c>
      <c r="Z545" s="7">
        <v>0.64893141250195652</v>
      </c>
      <c r="AA545" s="8">
        <v>0.34875126538903273</v>
      </c>
      <c r="AB545" s="7">
        <v>0.93416778906443398</v>
      </c>
      <c r="AC545" s="8">
        <v>9.310080554608384E-2</v>
      </c>
      <c r="AD545" s="7">
        <v>0.76131599790116067</v>
      </c>
      <c r="AE545" s="8">
        <v>0.20981762380508859</v>
      </c>
      <c r="AF545">
        <v>0.81270048899334246</v>
      </c>
      <c r="AG545">
        <v>2.928172626542391E-3</v>
      </c>
      <c r="AO545" s="32"/>
    </row>
    <row r="546" spans="1:41" x14ac:dyDescent="0.25">
      <c r="A546" s="31" t="s">
        <v>134</v>
      </c>
      <c r="B546" s="7">
        <v>2.6110330187721802</v>
      </c>
      <c r="C546" s="8">
        <v>0.50974158390994817</v>
      </c>
      <c r="D546">
        <v>1.544008893921907</v>
      </c>
      <c r="E546" s="8">
        <v>1.404453748232884</v>
      </c>
      <c r="F546" s="7">
        <v>6.9778966857938878</v>
      </c>
      <c r="G546" s="8">
        <v>0.43967909931310051</v>
      </c>
      <c r="H546">
        <v>-3.825224176405146</v>
      </c>
      <c r="I546">
        <v>5.5059663897552351</v>
      </c>
      <c r="L546" s="31" t="s">
        <v>135</v>
      </c>
      <c r="M546">
        <v>59.886570458642957</v>
      </c>
      <c r="N546">
        <v>4.0084875660346793</v>
      </c>
      <c r="Q546" s="16" t="s">
        <v>135</v>
      </c>
      <c r="R546" s="7">
        <v>0.90578793140011271</v>
      </c>
      <c r="S546" s="8">
        <v>6.5237443898380876E-2</v>
      </c>
      <c r="T546">
        <v>0.95825807623394454</v>
      </c>
      <c r="U546">
        <v>8.3855468463579011E-3</v>
      </c>
      <c r="V546" s="7">
        <v>0.91869538818425389</v>
      </c>
      <c r="W546" s="8">
        <v>2.096289909116815E-2</v>
      </c>
      <c r="X546" s="7">
        <v>0.97677050287784062</v>
      </c>
      <c r="Y546" s="8">
        <v>3.2851469877264658E-2</v>
      </c>
      <c r="Z546" s="7">
        <v>0.64761902485653677</v>
      </c>
      <c r="AA546" s="8">
        <v>0.34882410263449121</v>
      </c>
      <c r="AB546" s="7">
        <v>0.94048739060728503</v>
      </c>
      <c r="AC546" s="8">
        <v>6.1434648435271931E-2</v>
      </c>
      <c r="AD546" s="7">
        <v>0.76909769362094882</v>
      </c>
      <c r="AE546" s="8">
        <v>0.14551593744606131</v>
      </c>
      <c r="AF546">
        <v>0.85905115766458606</v>
      </c>
      <c r="AG546">
        <v>2.481759685436967E-2</v>
      </c>
      <c r="AO546" s="32"/>
    </row>
    <row r="547" spans="1:41" x14ac:dyDescent="0.25">
      <c r="A547" s="31" t="s">
        <v>135</v>
      </c>
      <c r="B547" s="7">
        <v>2.2109049007920381</v>
      </c>
      <c r="C547" s="8">
        <v>4.6154895969687311E-2</v>
      </c>
      <c r="D547">
        <v>-0.24926578978979541</v>
      </c>
      <c r="E547" s="8">
        <v>0.97489755103370856</v>
      </c>
      <c r="F547" s="7">
        <v>5.7855103459560837</v>
      </c>
      <c r="G547" s="8">
        <v>0.92798254696926064</v>
      </c>
      <c r="H547">
        <v>0.33897277196352799</v>
      </c>
      <c r="I547">
        <v>5.2240870125852839</v>
      </c>
      <c r="L547" s="31" t="s">
        <v>136</v>
      </c>
      <c r="M547">
        <v>21.748282565454009</v>
      </c>
      <c r="N547">
        <v>5.8376124926522373</v>
      </c>
      <c r="Q547" s="16" t="s">
        <v>136</v>
      </c>
      <c r="R547" s="7">
        <v>0.86901001562891722</v>
      </c>
      <c r="S547" s="8">
        <v>7.2335164118237372E-2</v>
      </c>
      <c r="T547">
        <v>0.9705894400771824</v>
      </c>
      <c r="U547">
        <v>3.6889735849229721E-2</v>
      </c>
      <c r="V547" s="7">
        <v>0.80981744264587863</v>
      </c>
      <c r="W547" s="8">
        <v>2.5813709772019629E-2</v>
      </c>
      <c r="X547" s="7">
        <v>0.90570526655020289</v>
      </c>
      <c r="Y547" s="8">
        <v>8.4100093783792976E-2</v>
      </c>
      <c r="Z547" s="7">
        <v>0.54715481925679321</v>
      </c>
      <c r="AA547" s="8">
        <v>0.4281734784437593</v>
      </c>
      <c r="AB547" s="7">
        <v>0.95789632466756736</v>
      </c>
      <c r="AC547" s="8">
        <v>2.1389869698291219E-2</v>
      </c>
      <c r="AD547" s="7">
        <v>0.74539419365278792</v>
      </c>
      <c r="AE547" s="8">
        <v>0.16682101430199439</v>
      </c>
      <c r="AF547">
        <v>0.85303570874486889</v>
      </c>
      <c r="AG547">
        <v>8.0986745008440303E-2</v>
      </c>
      <c r="AO547" s="32"/>
    </row>
    <row r="548" spans="1:41" x14ac:dyDescent="0.25">
      <c r="A548" s="31" t="s">
        <v>136</v>
      </c>
      <c r="B548" s="7">
        <v>1.260704831193814</v>
      </c>
      <c r="C548" s="8">
        <v>0.39394014211567568</v>
      </c>
      <c r="D548">
        <v>0.84395881758894042</v>
      </c>
      <c r="E548" s="8">
        <v>0.42499984346459002</v>
      </c>
      <c r="F548" s="7">
        <v>2.5605721232854179</v>
      </c>
      <c r="G548" s="8">
        <v>0.1178817822107054</v>
      </c>
      <c r="H548">
        <v>-1.603138177894867</v>
      </c>
      <c r="I548">
        <v>1.433524569848597</v>
      </c>
      <c r="L548" s="31" t="s">
        <v>137</v>
      </c>
      <c r="M548">
        <v>16.618904848843389</v>
      </c>
      <c r="N548">
        <v>3.2068872340175552</v>
      </c>
      <c r="Q548" s="16" t="s">
        <v>137</v>
      </c>
      <c r="R548" s="7">
        <v>0.862476718671774</v>
      </c>
      <c r="S548" s="8">
        <v>0.14434166535311019</v>
      </c>
      <c r="T548">
        <v>0.94516745088842291</v>
      </c>
      <c r="U548">
        <v>4.5347540325627073E-2</v>
      </c>
      <c r="V548" s="7">
        <v>0.80147373017109247</v>
      </c>
      <c r="W548" s="8">
        <v>3.2488066749576161E-2</v>
      </c>
      <c r="X548" s="7">
        <v>0.89888021553217512</v>
      </c>
      <c r="Y548" s="8">
        <v>9.6693537484998857E-2</v>
      </c>
      <c r="Z548" s="7">
        <v>0.53795644594426517</v>
      </c>
      <c r="AA548" s="8">
        <v>0.39507805732888979</v>
      </c>
      <c r="AB548" s="7">
        <v>0.94813853453624963</v>
      </c>
      <c r="AC548" s="8">
        <v>2.141585984462455E-2</v>
      </c>
      <c r="AD548" s="7">
        <v>0.74900626765735678</v>
      </c>
      <c r="AE548" s="8">
        <v>0.1310461830727625</v>
      </c>
      <c r="AF548">
        <v>0.80971320983738559</v>
      </c>
      <c r="AG548">
        <v>7.8087149895259236E-2</v>
      </c>
      <c r="AO548" s="32"/>
    </row>
    <row r="549" spans="1:41" x14ac:dyDescent="0.25">
      <c r="A549" s="31" t="s">
        <v>137</v>
      </c>
      <c r="B549" s="7">
        <v>1.6858768407850031</v>
      </c>
      <c r="C549" s="8">
        <v>0.4015949318273398</v>
      </c>
      <c r="D549">
        <v>-0.37496245441939008</v>
      </c>
      <c r="E549" s="8">
        <v>1.2792501261755309</v>
      </c>
      <c r="F549" s="7">
        <v>2.8446903512476922</v>
      </c>
      <c r="G549" s="8">
        <v>0.74238717113221531</v>
      </c>
      <c r="H549">
        <v>0.3581559245288195</v>
      </c>
      <c r="I549">
        <v>1.9985313040917509</v>
      </c>
      <c r="L549" s="31" t="s">
        <v>138</v>
      </c>
      <c r="M549">
        <v>17.325194366777641</v>
      </c>
      <c r="N549">
        <v>1.6285735245936479</v>
      </c>
      <c r="Q549" s="16" t="s">
        <v>138</v>
      </c>
      <c r="R549" s="7">
        <v>0.86920191987833828</v>
      </c>
      <c r="S549" s="8">
        <v>0.14819663342933351</v>
      </c>
      <c r="T549">
        <v>0.95084788491187844</v>
      </c>
      <c r="U549">
        <v>3.1702786448525623E-2</v>
      </c>
      <c r="V549" s="7">
        <v>0.8155374839415257</v>
      </c>
      <c r="W549" s="8">
        <v>4.7400661424330033E-2</v>
      </c>
      <c r="X549" s="7">
        <v>0.8736647853468793</v>
      </c>
      <c r="Y549" s="8">
        <v>6.0622573855775401E-2</v>
      </c>
      <c r="Z549" s="7">
        <v>0.53072546278340182</v>
      </c>
      <c r="AA549" s="8">
        <v>0.35348976435812551</v>
      </c>
      <c r="AB549" s="7">
        <v>0.95110077927377024</v>
      </c>
      <c r="AC549" s="8">
        <v>1.410028078452775E-2</v>
      </c>
      <c r="AD549" s="7">
        <v>0.76831063650133624</v>
      </c>
      <c r="AE549" s="8">
        <v>0.17641240660515989</v>
      </c>
      <c r="AF549">
        <v>0.93598416719702637</v>
      </c>
      <c r="AG549">
        <v>9.0532058956573763E-2</v>
      </c>
      <c r="AO549" s="32"/>
    </row>
    <row r="550" spans="1:41" x14ac:dyDescent="0.25">
      <c r="A550" s="31" t="s">
        <v>138</v>
      </c>
      <c r="B550" s="7">
        <v>0.9270237766135907</v>
      </c>
      <c r="C550" s="8">
        <v>0.2331938749350366</v>
      </c>
      <c r="D550">
        <v>0.20857438594250999</v>
      </c>
      <c r="E550" s="8">
        <v>1.92986197948703</v>
      </c>
      <c r="F550" s="7">
        <v>1.56455132286793</v>
      </c>
      <c r="G550" s="8">
        <v>0.62320475002536047</v>
      </c>
      <c r="H550">
        <v>-0.35987502589546649</v>
      </c>
      <c r="I550">
        <v>1.9436616225434591</v>
      </c>
      <c r="L550" s="31" t="s">
        <v>139</v>
      </c>
      <c r="M550">
        <v>21.100041791925811</v>
      </c>
      <c r="N550">
        <v>12.144054573455669</v>
      </c>
      <c r="Q550" s="16" t="s">
        <v>139</v>
      </c>
      <c r="R550" s="7">
        <v>0.81706330771911051</v>
      </c>
      <c r="S550" s="8">
        <v>0.1525984529846027</v>
      </c>
      <c r="T550">
        <v>0.93128143677366737</v>
      </c>
      <c r="U550">
        <v>8.2271285050460649E-2</v>
      </c>
      <c r="V550" s="7">
        <v>0.9734320598730124</v>
      </c>
      <c r="W550" s="8">
        <v>3.7572741251902152E-2</v>
      </c>
      <c r="X550" s="7">
        <v>0.83798467219432438</v>
      </c>
      <c r="Y550" s="8">
        <v>0.1143376814051074</v>
      </c>
      <c r="Z550" s="7">
        <v>0.57253527104092561</v>
      </c>
      <c r="AA550" s="8">
        <v>0.35601532600779129</v>
      </c>
      <c r="AB550" s="7">
        <v>0.97508562344726069</v>
      </c>
      <c r="AC550" s="8">
        <v>2.346959115254425E-2</v>
      </c>
      <c r="AD550" s="7">
        <v>0.91736651836977501</v>
      </c>
      <c r="AE550" s="8">
        <v>0.11686139042757231</v>
      </c>
      <c r="AF550">
        <v>0.88073546045711049</v>
      </c>
      <c r="AG550">
        <v>1.9136124685218091E-2</v>
      </c>
      <c r="AO550" s="32"/>
    </row>
    <row r="551" spans="1:41" x14ac:dyDescent="0.25">
      <c r="A551" s="31" t="s">
        <v>139</v>
      </c>
      <c r="B551" s="7">
        <v>1.4677450057396451</v>
      </c>
      <c r="C551" s="8">
        <v>0.48149536915572022</v>
      </c>
      <c r="D551">
        <v>-0.1646537240314194</v>
      </c>
      <c r="E551" s="8">
        <v>1.219741262384437</v>
      </c>
      <c r="F551" s="7">
        <v>2.1217623266102978</v>
      </c>
      <c r="G551" s="8">
        <v>3.7007159076948473E-2</v>
      </c>
      <c r="H551">
        <v>0.73133405970569976</v>
      </c>
      <c r="I551">
        <v>2.2062934773937442</v>
      </c>
      <c r="L551" s="31" t="s">
        <v>140</v>
      </c>
      <c r="M551">
        <v>27.992717682329278</v>
      </c>
      <c r="N551">
        <v>9.6599367347108451</v>
      </c>
      <c r="Q551" s="16" t="s">
        <v>140</v>
      </c>
      <c r="R551" s="7">
        <v>0.83182433098707009</v>
      </c>
      <c r="S551" s="8">
        <v>0.2185753754576728</v>
      </c>
      <c r="T551">
        <v>0.93996533172101326</v>
      </c>
      <c r="U551">
        <v>5.7131003117594989E-2</v>
      </c>
      <c r="V551" s="7">
        <v>0.84786004412072158</v>
      </c>
      <c r="W551" s="8">
        <v>0.1210059665053009</v>
      </c>
      <c r="X551" s="7">
        <v>0.87369863902794442</v>
      </c>
      <c r="Y551" s="8">
        <v>9.3124903026114036E-2</v>
      </c>
      <c r="Z551" s="7">
        <v>0.67303257870288069</v>
      </c>
      <c r="AA551" s="8">
        <v>0.33986178635068309</v>
      </c>
      <c r="AB551" s="7">
        <v>0.93427502716390798</v>
      </c>
      <c r="AC551" s="8">
        <v>3.055482633989088E-2</v>
      </c>
      <c r="AD551" s="7">
        <v>0.79433105085011602</v>
      </c>
      <c r="AE551" s="8">
        <v>0.1914938891565042</v>
      </c>
      <c r="AF551">
        <v>0.92695952620367306</v>
      </c>
      <c r="AG551">
        <v>2.9081024913218661E-2</v>
      </c>
      <c r="AO551" s="32"/>
    </row>
    <row r="552" spans="1:41" x14ac:dyDescent="0.25">
      <c r="A552" s="31" t="s">
        <v>140</v>
      </c>
      <c r="B552" s="7">
        <v>1.5432913388998291</v>
      </c>
      <c r="C552" s="8">
        <v>0.74234978283376418</v>
      </c>
      <c r="D552">
        <v>-1.130709330986057</v>
      </c>
      <c r="E552" s="8">
        <v>1.841583842826938</v>
      </c>
      <c r="F552" s="7">
        <v>2.9242649565259491</v>
      </c>
      <c r="G552" s="8">
        <v>1.0191442684403469</v>
      </c>
      <c r="H552">
        <v>0.69699412323180843</v>
      </c>
      <c r="I552">
        <v>3.0256604355031751</v>
      </c>
      <c r="L552" s="31" t="s">
        <v>141</v>
      </c>
      <c r="M552">
        <v>20.22184251485751</v>
      </c>
      <c r="N552">
        <v>13.28305643566665</v>
      </c>
      <c r="Q552" s="16" t="s">
        <v>141</v>
      </c>
      <c r="R552" s="7">
        <v>0.83459940203785832</v>
      </c>
      <c r="S552" s="8">
        <v>0.2016629553345371</v>
      </c>
      <c r="T552">
        <v>0.97495747353174744</v>
      </c>
      <c r="U552">
        <v>3.5415480567489888E-2</v>
      </c>
      <c r="V552" s="7">
        <v>0.8854558307587217</v>
      </c>
      <c r="W552" s="8">
        <v>0.16198991763177509</v>
      </c>
      <c r="X552" s="7">
        <v>0.92568323624486859</v>
      </c>
      <c r="Y552" s="8">
        <v>6.4627604924309768E-3</v>
      </c>
      <c r="Z552" s="7">
        <v>0.61535107818381229</v>
      </c>
      <c r="AA552" s="8">
        <v>0.40060341077405331</v>
      </c>
      <c r="AB552" s="7">
        <v>0.97093883768392475</v>
      </c>
      <c r="AC552" s="8">
        <v>1.8449869078782311E-4</v>
      </c>
      <c r="AD552" s="7">
        <v>0.7891307389698532</v>
      </c>
      <c r="AE552" s="8">
        <v>0.16604640039155449</v>
      </c>
      <c r="AF552">
        <v>0.86861418786701217</v>
      </c>
      <c r="AG552">
        <v>4.6543479828298318E-2</v>
      </c>
      <c r="AO552" s="32"/>
    </row>
    <row r="553" spans="1:41" x14ac:dyDescent="0.25">
      <c r="A553" s="31" t="s">
        <v>141</v>
      </c>
      <c r="B553" s="7">
        <v>1.128534671271864</v>
      </c>
      <c r="C553" s="8">
        <v>0.24525574241315259</v>
      </c>
      <c r="D553">
        <v>0.21929029387096571</v>
      </c>
      <c r="E553" s="8">
        <v>0.24744863517158919</v>
      </c>
      <c r="F553" s="7">
        <v>2.453016829882956</v>
      </c>
      <c r="G553" s="8">
        <v>0.3190564126266911</v>
      </c>
      <c r="H553">
        <v>0.44231306486841693</v>
      </c>
      <c r="I553">
        <v>0.77855213676055612</v>
      </c>
      <c r="L553" s="31" t="s">
        <v>142</v>
      </c>
      <c r="M553">
        <v>12.064548519522249</v>
      </c>
      <c r="N553">
        <v>5.0819730380336239</v>
      </c>
      <c r="Q553" s="16" t="s">
        <v>142</v>
      </c>
      <c r="R553" s="7">
        <v>0.81180225378063464</v>
      </c>
      <c r="S553" s="8">
        <v>0.25974852787808722</v>
      </c>
      <c r="T553">
        <v>0.92751278754048871</v>
      </c>
      <c r="U553">
        <v>2.535103069872631E-3</v>
      </c>
      <c r="V553" s="7">
        <v>0.90205748244453576</v>
      </c>
      <c r="W553" s="8">
        <v>3.8315193909923412E-2</v>
      </c>
      <c r="X553" s="7">
        <v>0.93741579668512731</v>
      </c>
      <c r="Y553" s="8">
        <v>1.507284092373456E-2</v>
      </c>
      <c r="Z553" s="7">
        <v>0.57326113734820539</v>
      </c>
      <c r="AA553" s="8">
        <v>0.46287715791231637</v>
      </c>
      <c r="AB553" s="7">
        <v>0.94173886025627285</v>
      </c>
      <c r="AC553" s="8">
        <v>3.9499601863685299E-2</v>
      </c>
      <c r="AD553" s="7">
        <v>0.80346456313638792</v>
      </c>
      <c r="AE553" s="8">
        <v>5.9894062696794502E-2</v>
      </c>
      <c r="AF553">
        <v>0.8859745759066131</v>
      </c>
      <c r="AG553">
        <v>6.169825382868746E-2</v>
      </c>
      <c r="AO553" s="32"/>
    </row>
    <row r="554" spans="1:41" x14ac:dyDescent="0.25">
      <c r="A554" s="31" t="s">
        <v>142</v>
      </c>
      <c r="B554" s="7">
        <v>0.94615910099909262</v>
      </c>
      <c r="C554" s="8">
        <v>0.29823139452422681</v>
      </c>
      <c r="D554">
        <v>-0.13782450520718059</v>
      </c>
      <c r="E554" s="8">
        <v>1.3854313952986379</v>
      </c>
      <c r="F554" s="7">
        <v>1.7664510117301311</v>
      </c>
      <c r="G554" s="8">
        <v>1.1526507454426089</v>
      </c>
      <c r="H554">
        <v>1.2742648666572569</v>
      </c>
      <c r="I554">
        <v>0.28509766458881441</v>
      </c>
      <c r="L554" s="31" t="s">
        <v>143</v>
      </c>
      <c r="M554">
        <v>42.205015343897713</v>
      </c>
      <c r="N554">
        <v>30.379121881819909</v>
      </c>
      <c r="Q554" s="16" t="s">
        <v>143</v>
      </c>
      <c r="R554" s="7">
        <v>0.83783160190425676</v>
      </c>
      <c r="S554" s="8">
        <v>0.20920387876177551</v>
      </c>
      <c r="T554">
        <v>0.94344460665163254</v>
      </c>
      <c r="U554">
        <v>3.9045829350140143E-2</v>
      </c>
      <c r="V554" s="7">
        <v>0.93523862924537959</v>
      </c>
      <c r="W554" s="8">
        <v>6.1744724482510192E-2</v>
      </c>
      <c r="X554" s="7">
        <v>0.88760275507876096</v>
      </c>
      <c r="Y554" s="8">
        <v>9.0327289875871394E-2</v>
      </c>
      <c r="Z554" s="7">
        <v>0.63238105715137038</v>
      </c>
      <c r="AA554" s="8">
        <v>0.51989169476179176</v>
      </c>
      <c r="AB554" s="7">
        <v>0.97958960611934098</v>
      </c>
      <c r="AC554" s="8">
        <v>4.3294854813523131E-3</v>
      </c>
      <c r="AD554" s="7">
        <v>0.83189002890981112</v>
      </c>
      <c r="AE554" s="8">
        <v>2.739452561083661E-2</v>
      </c>
      <c r="AF554">
        <v>0.91579609282925112</v>
      </c>
      <c r="AG554">
        <v>4.5584203440529887E-2</v>
      </c>
      <c r="AO554" s="32"/>
    </row>
    <row r="555" spans="1:41" x14ac:dyDescent="0.25">
      <c r="A555" s="31" t="s">
        <v>143</v>
      </c>
      <c r="B555" s="7">
        <v>2.8561777567295219</v>
      </c>
      <c r="C555" s="8">
        <v>1.3051930841621311</v>
      </c>
      <c r="D555">
        <v>-1.946422246429629</v>
      </c>
      <c r="E555" s="8">
        <v>1.478194339726798</v>
      </c>
      <c r="F555" s="7">
        <v>2.344925889384335</v>
      </c>
      <c r="G555" s="8">
        <v>1.2796755598056999</v>
      </c>
      <c r="H555">
        <v>1.200516043922266</v>
      </c>
      <c r="I555">
        <v>1.395512901692237</v>
      </c>
      <c r="L555" s="31" t="s">
        <v>144</v>
      </c>
      <c r="M555">
        <v>51.881807732939961</v>
      </c>
      <c r="N555">
        <v>15.581686490286801</v>
      </c>
      <c r="Q555" s="16" t="s">
        <v>144</v>
      </c>
      <c r="R555" s="7">
        <v>0.84334336447328828</v>
      </c>
      <c r="S555" s="8">
        <v>0.22154593859761471</v>
      </c>
      <c r="T555">
        <v>0.93416268838475469</v>
      </c>
      <c r="U555">
        <v>3.1308389668697353E-2</v>
      </c>
      <c r="V555" s="7">
        <v>0.8627254114863947</v>
      </c>
      <c r="W555" s="8">
        <v>0.1056270512658866</v>
      </c>
      <c r="X555" s="7">
        <v>0.9229567270505783</v>
      </c>
      <c r="Y555" s="8">
        <v>5.3483713372745378E-2</v>
      </c>
      <c r="Z555" s="7">
        <v>0.61222102503400411</v>
      </c>
      <c r="AA555" s="8">
        <v>0.48680933327611708</v>
      </c>
      <c r="AB555" s="7">
        <v>0.98080062868130713</v>
      </c>
      <c r="AC555" s="8">
        <v>2.7152011307932551E-2</v>
      </c>
      <c r="AD555" s="7">
        <v>0.8594333212776144</v>
      </c>
      <c r="AE555" s="8">
        <v>0.1987913034669393</v>
      </c>
      <c r="AF555">
        <v>0.8669276640554997</v>
      </c>
      <c r="AG555">
        <v>1.600791533069304E-2</v>
      </c>
      <c r="AO555" s="32"/>
    </row>
    <row r="556" spans="1:41" x14ac:dyDescent="0.25">
      <c r="A556" s="31" t="s">
        <v>144</v>
      </c>
      <c r="B556" s="7">
        <v>2.4315612145751242</v>
      </c>
      <c r="C556" s="8">
        <v>1.3114841715930849</v>
      </c>
      <c r="D556">
        <v>0.66976768539645914</v>
      </c>
      <c r="E556" s="8">
        <v>3.1024254037883199</v>
      </c>
      <c r="F556" s="7">
        <v>4.8503597377823446</v>
      </c>
      <c r="G556" s="8">
        <v>1.2066973482636201</v>
      </c>
      <c r="H556">
        <v>-0.11309759723041871</v>
      </c>
      <c r="I556">
        <v>6.6035179549340857</v>
      </c>
      <c r="L556" s="31" t="s">
        <v>145</v>
      </c>
      <c r="M556">
        <v>20.473591264386961</v>
      </c>
      <c r="N556">
        <v>9.2049566670288865</v>
      </c>
      <c r="Q556" s="16" t="s">
        <v>145</v>
      </c>
      <c r="R556" s="7">
        <v>0.81180055930720596</v>
      </c>
      <c r="S556" s="8">
        <v>0.26416520998124637</v>
      </c>
      <c r="T556">
        <v>0.96132974583522102</v>
      </c>
      <c r="U556">
        <v>5.4687997900245103E-2</v>
      </c>
      <c r="V556" s="7">
        <v>0.80253996138390127</v>
      </c>
      <c r="W556" s="8">
        <v>0.1290372474129366</v>
      </c>
      <c r="X556" s="7">
        <v>0.85342117958224661</v>
      </c>
      <c r="Y556" s="8">
        <v>0.17944860921649899</v>
      </c>
      <c r="Z556" s="7">
        <v>0.90706604409063063</v>
      </c>
      <c r="AA556" s="8">
        <v>0.1314284608520126</v>
      </c>
      <c r="AB556" s="7">
        <v>0.93812064403267392</v>
      </c>
      <c r="AC556" s="8">
        <v>3.6591610067328348E-2</v>
      </c>
      <c r="AD556" s="7">
        <v>0.81993040816007579</v>
      </c>
      <c r="AE556" s="8">
        <v>0.15607138933550921</v>
      </c>
      <c r="AF556">
        <v>0.94607967414611516</v>
      </c>
      <c r="AG556">
        <v>7.6254856110140587E-2</v>
      </c>
      <c r="AO556" s="32"/>
    </row>
    <row r="557" spans="1:41" x14ac:dyDescent="0.25">
      <c r="A557" s="31" t="s">
        <v>145</v>
      </c>
      <c r="B557" s="7">
        <v>1.817530838981972</v>
      </c>
      <c r="C557" s="8">
        <v>0.99089997985552714</v>
      </c>
      <c r="D557">
        <v>0.89857743989514294</v>
      </c>
      <c r="E557" s="8">
        <v>2.6517065639793591</v>
      </c>
      <c r="F557" s="7">
        <v>3.70847356765054</v>
      </c>
      <c r="G557" s="8">
        <v>1.897130362330506</v>
      </c>
      <c r="H557">
        <v>-1.9854488514367881</v>
      </c>
      <c r="I557">
        <v>5.1219441017278626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50"/>
      <c r="B566" s="47" t="s">
        <v>15</v>
      </c>
      <c r="C566" s="48"/>
      <c r="D566" s="48"/>
      <c r="E566" s="49"/>
      <c r="F566" s="47" t="s">
        <v>101</v>
      </c>
      <c r="G566" s="48"/>
      <c r="H566" s="48"/>
      <c r="I566" s="48"/>
      <c r="L566" s="50"/>
      <c r="M566" s="48" t="s">
        <v>123</v>
      </c>
      <c r="N566" s="48"/>
      <c r="Q566" s="16"/>
      <c r="R566" s="44" t="s">
        <v>124</v>
      </c>
      <c r="S566" s="45"/>
      <c r="T566" s="44" t="s">
        <v>125</v>
      </c>
      <c r="U566" s="45"/>
      <c r="V566" s="44" t="s">
        <v>126</v>
      </c>
      <c r="W566" s="45"/>
      <c r="X566" s="44" t="s">
        <v>127</v>
      </c>
      <c r="Y566" s="45"/>
      <c r="Z566" s="44" t="s">
        <v>128</v>
      </c>
      <c r="AA566" s="45"/>
      <c r="AB566" s="44" t="s">
        <v>129</v>
      </c>
      <c r="AC566" s="45"/>
      <c r="AD566" s="44" t="s">
        <v>130</v>
      </c>
      <c r="AE566" s="45"/>
      <c r="AF566" s="44" t="s">
        <v>131</v>
      </c>
      <c r="AG566" s="46"/>
      <c r="AO566" s="32"/>
    </row>
    <row r="567" spans="1:41" x14ac:dyDescent="0.25">
      <c r="A567" s="50"/>
      <c r="B567" s="51" t="s">
        <v>132</v>
      </c>
      <c r="C567" s="52"/>
      <c r="D567" s="51" t="s">
        <v>133</v>
      </c>
      <c r="E567" s="52"/>
      <c r="F567" s="51" t="s">
        <v>132</v>
      </c>
      <c r="G567" s="52"/>
      <c r="H567" s="51" t="s">
        <v>133</v>
      </c>
      <c r="I567" s="53"/>
      <c r="L567" s="50"/>
      <c r="M567" s="31" t="s">
        <v>218</v>
      </c>
      <c r="N567" s="31" t="s">
        <v>22</v>
      </c>
      <c r="Q567" s="16"/>
      <c r="R567" s="27" t="s">
        <v>218</v>
      </c>
      <c r="S567" s="28" t="s">
        <v>22</v>
      </c>
      <c r="T567" s="16" t="s">
        <v>218</v>
      </c>
      <c r="U567" s="16" t="s">
        <v>22</v>
      </c>
      <c r="V567" s="27" t="s">
        <v>218</v>
      </c>
      <c r="W567" s="28" t="s">
        <v>22</v>
      </c>
      <c r="X567" s="27" t="s">
        <v>218</v>
      </c>
      <c r="Y567" s="28" t="s">
        <v>22</v>
      </c>
      <c r="Z567" s="27" t="s">
        <v>218</v>
      </c>
      <c r="AA567" s="28" t="s">
        <v>22</v>
      </c>
      <c r="AB567" s="27" t="s">
        <v>218</v>
      </c>
      <c r="AC567" s="28" t="s">
        <v>22</v>
      </c>
      <c r="AD567" s="27" t="s">
        <v>218</v>
      </c>
      <c r="AE567" s="28" t="s">
        <v>22</v>
      </c>
      <c r="AF567" s="16" t="s">
        <v>218</v>
      </c>
      <c r="AG567" s="16" t="s">
        <v>22</v>
      </c>
      <c r="AO567" s="32"/>
    </row>
    <row r="568" spans="1:41" x14ac:dyDescent="0.25">
      <c r="A568" s="50"/>
      <c r="B568" s="29" t="s">
        <v>218</v>
      </c>
      <c r="C568" s="30" t="s">
        <v>22</v>
      </c>
      <c r="D568" s="31" t="s">
        <v>218</v>
      </c>
      <c r="E568" s="30" t="s">
        <v>22</v>
      </c>
      <c r="F568" s="29" t="s">
        <v>218</v>
      </c>
      <c r="G568" s="30" t="s">
        <v>22</v>
      </c>
      <c r="H568" s="31" t="s">
        <v>218</v>
      </c>
      <c r="I568" s="31" t="s">
        <v>22</v>
      </c>
      <c r="L568" s="31" t="s">
        <v>134</v>
      </c>
      <c r="M568">
        <v>364.3875589279312</v>
      </c>
      <c r="N568">
        <v>186.61617478707521</v>
      </c>
      <c r="Q568" s="16" t="s">
        <v>148</v>
      </c>
      <c r="R568" s="7">
        <v>0.84572656107052269</v>
      </c>
      <c r="S568" s="8">
        <v>0.14308300607172361</v>
      </c>
      <c r="T568">
        <v>0.87134652247871425</v>
      </c>
      <c r="U568">
        <v>9.8063006894103216E-2</v>
      </c>
      <c r="V568" s="7">
        <v>0.59528213425607057</v>
      </c>
      <c r="W568" s="8">
        <v>0.25613717103452199</v>
      </c>
      <c r="X568" s="7">
        <v>0.67842969167761313</v>
      </c>
      <c r="Y568" s="8">
        <v>0.1614450148501809</v>
      </c>
      <c r="Z568" s="7">
        <v>0.46833367125747632</v>
      </c>
      <c r="AA568" s="8">
        <v>0.35283685655834712</v>
      </c>
      <c r="AB568" s="7">
        <v>0.77304390483998364</v>
      </c>
      <c r="AC568" s="8">
        <v>0.20686917156143461</v>
      </c>
      <c r="AD568" s="7">
        <v>0.57062344033861578</v>
      </c>
      <c r="AE568" s="8">
        <v>0.50748985026637383</v>
      </c>
      <c r="AF568">
        <v>0.43624195709974251</v>
      </c>
      <c r="AG568">
        <v>0.44552717098270489</v>
      </c>
      <c r="AO568" s="32"/>
    </row>
    <row r="569" spans="1:41" x14ac:dyDescent="0.25">
      <c r="A569" s="31" t="s">
        <v>134</v>
      </c>
      <c r="B569" s="7">
        <v>6.9168689332618101</v>
      </c>
      <c r="C569" s="8">
        <v>4.4234648982030942</v>
      </c>
      <c r="D569">
        <v>-4.0437422033610186</v>
      </c>
      <c r="E569" s="8">
        <v>2.8955601999826732</v>
      </c>
      <c r="F569" s="7">
        <v>7.3702149929960354</v>
      </c>
      <c r="G569" s="8">
        <v>1.812626525217802</v>
      </c>
      <c r="H569">
        <v>1.643141836277205</v>
      </c>
      <c r="I569">
        <v>7.977852105503084</v>
      </c>
      <c r="L569" s="31" t="s">
        <v>135</v>
      </c>
      <c r="M569">
        <v>166.03639291753871</v>
      </c>
      <c r="N569">
        <v>6.1877392634452599</v>
      </c>
      <c r="Q569" s="16" t="s">
        <v>149</v>
      </c>
      <c r="R569" s="7">
        <v>0.90857311981984634</v>
      </c>
      <c r="S569" s="8">
        <v>0.1292971339162329</v>
      </c>
      <c r="T569">
        <v>0.94679671248347741</v>
      </c>
      <c r="U569">
        <v>6.8423183994687012E-3</v>
      </c>
      <c r="V569" s="7">
        <v>0.69623154978627677</v>
      </c>
      <c r="W569" s="8">
        <v>0.42959346211330368</v>
      </c>
      <c r="X569" s="7">
        <v>0.77843857865469723</v>
      </c>
      <c r="Y569" s="8">
        <v>0.2067865114326079</v>
      </c>
      <c r="Z569" s="7">
        <v>0.43410712847509619</v>
      </c>
      <c r="AA569" s="8">
        <v>0.33405476632987791</v>
      </c>
      <c r="AB569" s="7">
        <v>0.82465362201361758</v>
      </c>
      <c r="AC569" s="8">
        <v>0.15353945652244411</v>
      </c>
      <c r="AD569" s="7">
        <v>0.52913740489322691</v>
      </c>
      <c r="AE569" s="8">
        <v>0.43794917004214262</v>
      </c>
      <c r="AF569">
        <v>0.47366308506621302</v>
      </c>
      <c r="AG569">
        <v>0.50825136853843111</v>
      </c>
      <c r="AO569" s="32"/>
    </row>
    <row r="570" spans="1:41" x14ac:dyDescent="0.25">
      <c r="A570" s="31" t="s">
        <v>135</v>
      </c>
      <c r="B570" s="7">
        <v>4.3991654983762469</v>
      </c>
      <c r="C570" s="8">
        <v>0.52355104326379265</v>
      </c>
      <c r="D570">
        <v>2.5369952994443592</v>
      </c>
      <c r="E570" s="8">
        <v>2.297354649358573</v>
      </c>
      <c r="F570" s="7">
        <v>6.7875538327782667</v>
      </c>
      <c r="G570" s="8">
        <v>4.1693621873359819</v>
      </c>
      <c r="H570">
        <v>1.707768461808393</v>
      </c>
      <c r="I570">
        <v>0.13962581462586141</v>
      </c>
      <c r="L570" s="31" t="s">
        <v>136</v>
      </c>
      <c r="M570">
        <v>196.27148803028931</v>
      </c>
      <c r="N570">
        <v>99.706174553421093</v>
      </c>
      <c r="Q570" s="16" t="s">
        <v>150</v>
      </c>
      <c r="R570" s="7">
        <v>0.90961350183085077</v>
      </c>
      <c r="S570" s="8">
        <v>0.1082652269370534</v>
      </c>
      <c r="T570">
        <v>0.91183810714536928</v>
      </c>
      <c r="U570">
        <v>1.519206142200983E-2</v>
      </c>
      <c r="V570" s="7">
        <v>0.68188146641586045</v>
      </c>
      <c r="W570" s="8">
        <v>0.37025372988279781</v>
      </c>
      <c r="X570" s="7">
        <v>0.95002600946396143</v>
      </c>
      <c r="Y570" s="8">
        <v>7.0673895181970439E-2</v>
      </c>
      <c r="Z570" s="7">
        <v>0.57566888757162316</v>
      </c>
      <c r="AA570" s="8">
        <v>0.1223598215653703</v>
      </c>
      <c r="AB570" s="7">
        <v>0.7795381204823808</v>
      </c>
      <c r="AC570" s="8">
        <v>0.21536825884532629</v>
      </c>
      <c r="AD570" s="7">
        <v>0.92199787943055922</v>
      </c>
      <c r="AE570" s="8">
        <v>0.1103116568031644</v>
      </c>
      <c r="AF570">
        <v>0.62933767027771625</v>
      </c>
      <c r="AG570">
        <v>1.4646940273526331E-2</v>
      </c>
      <c r="AO570" s="32"/>
    </row>
    <row r="571" spans="1:41" x14ac:dyDescent="0.25">
      <c r="A571" s="31" t="s">
        <v>136</v>
      </c>
      <c r="B571" s="7">
        <v>5.4625322202242348</v>
      </c>
      <c r="C571" s="8">
        <v>3.354813337284837</v>
      </c>
      <c r="D571">
        <v>-2.1381625373994448</v>
      </c>
      <c r="E571" s="8">
        <v>4.2064399578874836</v>
      </c>
      <c r="F571" s="7">
        <v>8.9060559660638337</v>
      </c>
      <c r="G571" s="8">
        <v>3.2804357814383192</v>
      </c>
      <c r="H571">
        <v>7.6923120115557575E-2</v>
      </c>
      <c r="I571">
        <v>4.895906331645377</v>
      </c>
      <c r="L571" s="31" t="s">
        <v>137</v>
      </c>
      <c r="M571">
        <v>1755.8823809840769</v>
      </c>
      <c r="N571">
        <v>2018.5159855896111</v>
      </c>
      <c r="Q571" s="16" t="s">
        <v>151</v>
      </c>
      <c r="R571" s="7">
        <v>0.90474293829878571</v>
      </c>
      <c r="S571" s="8">
        <v>4.7123768148191608E-2</v>
      </c>
      <c r="T571">
        <v>0.81797163596268851</v>
      </c>
      <c r="U571">
        <v>0.12796029753131721</v>
      </c>
      <c r="V571" s="7">
        <v>0.82125677136765507</v>
      </c>
      <c r="W571" s="8">
        <v>1.2260938889901511E-2</v>
      </c>
      <c r="X571" s="7">
        <v>0.75505455017359058</v>
      </c>
      <c r="Y571" s="8">
        <v>9.8412455838333385E-2</v>
      </c>
      <c r="Z571" s="7">
        <v>0.64101405640484077</v>
      </c>
      <c r="AA571" s="8">
        <v>2.921509598500632E-2</v>
      </c>
      <c r="AB571" s="7">
        <v>0.78059170914118803</v>
      </c>
      <c r="AC571" s="8">
        <v>0.2751661167084069</v>
      </c>
      <c r="AD571" s="7">
        <v>0.81797290029520764</v>
      </c>
      <c r="AE571" s="8">
        <v>7.1032002756972426E-2</v>
      </c>
      <c r="AF571">
        <v>0.79678775297462234</v>
      </c>
      <c r="AG571">
        <v>0.287385515783601</v>
      </c>
      <c r="AO571" s="32"/>
    </row>
    <row r="572" spans="1:41" x14ac:dyDescent="0.25">
      <c r="A572" s="31" t="s">
        <v>137</v>
      </c>
      <c r="B572" s="7">
        <v>17.029728948881012</v>
      </c>
      <c r="C572" s="8">
        <v>16.6256314058611</v>
      </c>
      <c r="D572">
        <v>0.49494778743954843</v>
      </c>
      <c r="E572" s="8">
        <v>2.879672133830979</v>
      </c>
      <c r="F572" s="7">
        <v>26.52468848605222</v>
      </c>
      <c r="G572" s="8">
        <v>27.462853208448941</v>
      </c>
      <c r="H572">
        <v>4.7018133917111378</v>
      </c>
      <c r="I572">
        <v>2.9569998045622321</v>
      </c>
      <c r="L572" s="31" t="s">
        <v>138</v>
      </c>
      <c r="M572">
        <v>5235.7698075644803</v>
      </c>
      <c r="N572" t="e">
        <v>#DIV/0!</v>
      </c>
      <c r="Q572" s="16" t="s">
        <v>152</v>
      </c>
      <c r="R572" s="7">
        <v>0.87271394032828986</v>
      </c>
      <c r="S572" s="8">
        <v>0.18000967188876321</v>
      </c>
      <c r="T572">
        <v>0.82659621739306532</v>
      </c>
      <c r="U572">
        <v>1.628534464707317E-2</v>
      </c>
      <c r="V572" s="7">
        <v>0.97184174551269065</v>
      </c>
      <c r="W572" s="8">
        <v>3.9821785388706031E-2</v>
      </c>
      <c r="X572" s="7">
        <v>0.78426155854840851</v>
      </c>
      <c r="Y572" s="8">
        <v>0.10562055053099589</v>
      </c>
      <c r="Z572" s="7">
        <v>0.85197677423402562</v>
      </c>
      <c r="AA572" s="8">
        <v>0.20933645342445509</v>
      </c>
      <c r="AB572" s="7">
        <v>0.85446924960851289</v>
      </c>
      <c r="AC572" s="8">
        <v>0.20122530332180791</v>
      </c>
      <c r="AD572" s="7">
        <v>0.71305159601742929</v>
      </c>
      <c r="AE572" s="8">
        <v>5.5006198660666828E-3</v>
      </c>
      <c r="AF572">
        <v>0.63081506228459805</v>
      </c>
      <c r="AG572">
        <v>0.16421952503834389</v>
      </c>
      <c r="AO572" s="32"/>
    </row>
    <row r="573" spans="1:41" x14ac:dyDescent="0.25">
      <c r="A573" s="31" t="s">
        <v>138</v>
      </c>
      <c r="B573" s="7">
        <v>24.37000813164336</v>
      </c>
      <c r="C573" s="8" t="e">
        <v>#DIV/0!</v>
      </c>
      <c r="D573">
        <v>-5.6878640672151173</v>
      </c>
      <c r="E573" s="8" t="e">
        <v>#DIV/0!</v>
      </c>
      <c r="F573" s="7">
        <v>41.504734540764119</v>
      </c>
      <c r="G573" s="8" t="e">
        <v>#DIV/0!</v>
      </c>
      <c r="H573">
        <v>-8.3293238688175126</v>
      </c>
      <c r="I573" t="e">
        <v>#DIV/0!</v>
      </c>
      <c r="L573" s="32"/>
      <c r="Q573" s="16" t="s">
        <v>153</v>
      </c>
      <c r="R573" s="7">
        <v>0.80981946189676557</v>
      </c>
      <c r="S573" s="8">
        <v>0.23751725015297381</v>
      </c>
      <c r="T573">
        <v>0.87895223767034114</v>
      </c>
      <c r="U573">
        <v>0.1711873871815183</v>
      </c>
      <c r="V573" s="7">
        <v>0.66623452992059518</v>
      </c>
      <c r="W573" s="8">
        <v>0.25057754786890729</v>
      </c>
      <c r="X573" s="7">
        <v>0.85871127818569781</v>
      </c>
      <c r="Y573" s="8">
        <v>5.3672995798998237E-2</v>
      </c>
      <c r="Z573" s="7">
        <v>0.90820234354231</v>
      </c>
      <c r="AA573" s="8">
        <v>0.1039508919765976</v>
      </c>
      <c r="AB573" s="7">
        <v>0.94323761120732585</v>
      </c>
      <c r="AC573" s="8">
        <v>8.027414006329435E-2</v>
      </c>
      <c r="AD573" s="7">
        <v>0.98550760705502483</v>
      </c>
      <c r="AE573" s="8">
        <v>1.9670287203584869E-2</v>
      </c>
      <c r="AF573">
        <v>0.72281339282021917</v>
      </c>
      <c r="AG573">
        <v>0.39200105918182981</v>
      </c>
      <c r="AO573" s="32"/>
    </row>
    <row r="574" spans="1:41" x14ac:dyDescent="0.25">
      <c r="A574" s="32"/>
      <c r="L574" s="32"/>
      <c r="Q574" s="16" t="s">
        <v>154</v>
      </c>
      <c r="R574" s="7">
        <v>0.68604681208714424</v>
      </c>
      <c r="S574" s="8">
        <v>8.0998330599537691E-2</v>
      </c>
      <c r="T574">
        <v>0.92087582761627051</v>
      </c>
      <c r="U574">
        <v>0.111898477696617</v>
      </c>
      <c r="V574" s="7">
        <v>0.64481870796831353</v>
      </c>
      <c r="W574" s="8">
        <v>0.28738789959814148</v>
      </c>
      <c r="X574" s="7">
        <v>0.89981707225913121</v>
      </c>
      <c r="Y574" s="8">
        <v>0.14168005512938059</v>
      </c>
      <c r="Z574" s="7">
        <v>0.64992386652901635</v>
      </c>
      <c r="AA574" s="8">
        <v>0.4950824158177991</v>
      </c>
      <c r="AB574" s="7">
        <v>0.98743469526825556</v>
      </c>
      <c r="AC574" s="8">
        <v>1.7770024366983741E-2</v>
      </c>
      <c r="AD574" s="7">
        <v>0.65987253506692944</v>
      </c>
      <c r="AE574" s="8">
        <v>0.48101287384392771</v>
      </c>
      <c r="AF574">
        <v>0.61049640216402223</v>
      </c>
      <c r="AG574">
        <v>0.51166190770469333</v>
      </c>
      <c r="AO574" s="32"/>
    </row>
    <row r="575" spans="1:41" x14ac:dyDescent="0.25">
      <c r="A575" s="32"/>
      <c r="L575" s="32"/>
      <c r="Q575" s="32"/>
      <c r="AO575" s="32"/>
    </row>
    <row r="576" spans="1:41" x14ac:dyDescent="0.25">
      <c r="A576" s="32"/>
      <c r="L576" s="32"/>
      <c r="Q576" s="32"/>
      <c r="AO576" s="32"/>
    </row>
    <row r="577" spans="1:41" x14ac:dyDescent="0.25">
      <c r="A577" s="32"/>
      <c r="L577" s="32"/>
      <c r="Q577" s="32"/>
      <c r="AO577" s="32"/>
    </row>
    <row r="578" spans="1:41" x14ac:dyDescent="0.25">
      <c r="A578" s="32"/>
      <c r="L578" s="32"/>
      <c r="Q578" s="32"/>
      <c r="AO578" s="32"/>
    </row>
    <row r="579" spans="1:41" x14ac:dyDescent="0.25">
      <c r="A579" s="32"/>
      <c r="L579" s="32"/>
      <c r="Q579" s="32"/>
      <c r="AO579" s="32"/>
    </row>
    <row r="580" spans="1:41" x14ac:dyDescent="0.25">
      <c r="A580" s="32"/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50"/>
      <c r="B589" s="47" t="s">
        <v>15</v>
      </c>
      <c r="C589" s="48"/>
      <c r="D589" s="48"/>
      <c r="E589" s="49"/>
      <c r="F589" s="47" t="s">
        <v>101</v>
      </c>
      <c r="G589" s="48"/>
      <c r="H589" s="48"/>
      <c r="I589" s="48"/>
      <c r="L589" s="50"/>
      <c r="M589" s="48" t="s">
        <v>123</v>
      </c>
      <c r="N589" s="48"/>
      <c r="Q589" s="16"/>
      <c r="R589" s="44" t="s">
        <v>124</v>
      </c>
      <c r="S589" s="45"/>
      <c r="T589" s="44" t="s">
        <v>125</v>
      </c>
      <c r="U589" s="45"/>
      <c r="V589" s="44" t="s">
        <v>126</v>
      </c>
      <c r="W589" s="45"/>
      <c r="X589" s="44" t="s">
        <v>127</v>
      </c>
      <c r="Y589" s="45"/>
      <c r="Z589" s="44" t="s">
        <v>128</v>
      </c>
      <c r="AA589" s="45"/>
      <c r="AB589" s="44" t="s">
        <v>129</v>
      </c>
      <c r="AC589" s="45"/>
      <c r="AD589" s="44" t="s">
        <v>130</v>
      </c>
      <c r="AE589" s="45"/>
      <c r="AF589" s="44" t="s">
        <v>131</v>
      </c>
      <c r="AG589" s="46"/>
      <c r="AO589" s="32"/>
    </row>
    <row r="590" spans="1:41" x14ac:dyDescent="0.25">
      <c r="A590" s="50"/>
      <c r="B590" s="51" t="s">
        <v>132</v>
      </c>
      <c r="C590" s="52"/>
      <c r="D590" s="51" t="s">
        <v>133</v>
      </c>
      <c r="E590" s="52"/>
      <c r="F590" s="51" t="s">
        <v>132</v>
      </c>
      <c r="G590" s="52"/>
      <c r="H590" s="51" t="s">
        <v>133</v>
      </c>
      <c r="I590" s="53"/>
      <c r="L590" s="50"/>
      <c r="M590" s="31" t="s">
        <v>218</v>
      </c>
      <c r="N590" s="31" t="s">
        <v>22</v>
      </c>
      <c r="Q590" s="16"/>
      <c r="R590" s="27" t="s">
        <v>218</v>
      </c>
      <c r="S590" s="28" t="s">
        <v>22</v>
      </c>
      <c r="T590" s="16" t="s">
        <v>218</v>
      </c>
      <c r="U590" s="16" t="s">
        <v>22</v>
      </c>
      <c r="V590" s="27" t="s">
        <v>218</v>
      </c>
      <c r="W590" s="28" t="s">
        <v>22</v>
      </c>
      <c r="X590" s="27" t="s">
        <v>218</v>
      </c>
      <c r="Y590" s="28" t="s">
        <v>22</v>
      </c>
      <c r="Z590" s="27" t="s">
        <v>218</v>
      </c>
      <c r="AA590" s="28" t="s">
        <v>22</v>
      </c>
      <c r="AB590" s="27" t="s">
        <v>218</v>
      </c>
      <c r="AC590" s="28" t="s">
        <v>22</v>
      </c>
      <c r="AD590" s="27" t="s">
        <v>218</v>
      </c>
      <c r="AE590" s="28" t="s">
        <v>22</v>
      </c>
      <c r="AF590" s="16" t="s">
        <v>218</v>
      </c>
      <c r="AG590" s="16" t="s">
        <v>22</v>
      </c>
      <c r="AO590" s="32"/>
    </row>
    <row r="591" spans="1:41" x14ac:dyDescent="0.25">
      <c r="A591" s="50"/>
      <c r="B591" s="29" t="s">
        <v>218</v>
      </c>
      <c r="C591" s="30" t="s">
        <v>22</v>
      </c>
      <c r="D591" s="31" t="s">
        <v>218</v>
      </c>
      <c r="E591" s="30" t="s">
        <v>22</v>
      </c>
      <c r="F591" s="29" t="s">
        <v>218</v>
      </c>
      <c r="G591" s="30" t="s">
        <v>22</v>
      </c>
      <c r="H591" s="31" t="s">
        <v>218</v>
      </c>
      <c r="I591" s="31" t="s">
        <v>22</v>
      </c>
      <c r="L591" s="31" t="s">
        <v>134</v>
      </c>
      <c r="M591">
        <v>378.86725756123889</v>
      </c>
      <c r="N591">
        <v>206.8056354330528</v>
      </c>
      <c r="Q591" s="16" t="s">
        <v>134</v>
      </c>
      <c r="R591" s="7">
        <v>0.94997719413329751</v>
      </c>
      <c r="S591" s="8">
        <v>3.0433062147266821E-2</v>
      </c>
      <c r="T591">
        <v>0.95285782268440622</v>
      </c>
      <c r="U591">
        <v>1.6564618335331949E-2</v>
      </c>
      <c r="V591" s="7">
        <v>0.82164231980723512</v>
      </c>
      <c r="W591" s="8">
        <v>7.4012037869999561E-2</v>
      </c>
      <c r="X591" s="7">
        <v>0.87540563734023413</v>
      </c>
      <c r="Y591" s="8">
        <v>7.5414154921508519E-2</v>
      </c>
      <c r="Z591" s="7">
        <v>0.62067911578779256</v>
      </c>
      <c r="AA591" s="8">
        <v>0.30986200198106451</v>
      </c>
      <c r="AB591" s="7">
        <v>0.9687697223180618</v>
      </c>
      <c r="AC591" s="8">
        <v>9.8749012399767123E-3</v>
      </c>
      <c r="AD591" s="7">
        <v>0.96433345420826366</v>
      </c>
      <c r="AE591" s="8">
        <v>5.0440112781674568E-2</v>
      </c>
      <c r="AF591">
        <v>0.93923395580578084</v>
      </c>
      <c r="AG591">
        <v>2.0947720031267041E-2</v>
      </c>
      <c r="AO591" s="32"/>
    </row>
    <row r="592" spans="1:41" x14ac:dyDescent="0.25">
      <c r="A592" s="31" t="s">
        <v>134</v>
      </c>
      <c r="B592" s="7">
        <v>6.230404200295987</v>
      </c>
      <c r="C592" s="8">
        <v>0.80519509631275143</v>
      </c>
      <c r="D592">
        <v>-8.0963492092041136</v>
      </c>
      <c r="E592" s="8">
        <v>3.8075334537521419</v>
      </c>
      <c r="F592" s="7">
        <v>7.6394538275561388</v>
      </c>
      <c r="G592" s="8">
        <v>0.64532516209321933</v>
      </c>
      <c r="H592">
        <v>9.3818166469625002</v>
      </c>
      <c r="I592">
        <v>3.5723841386575539</v>
      </c>
      <c r="L592" s="31" t="s">
        <v>135</v>
      </c>
      <c r="M592">
        <v>735.58175544774679</v>
      </c>
      <c r="N592">
        <v>812.80602733764931</v>
      </c>
      <c r="Q592" s="16" t="s">
        <v>135</v>
      </c>
      <c r="R592" s="7">
        <v>0.95110525861999207</v>
      </c>
      <c r="S592" s="8">
        <v>2.1415192551584861E-2</v>
      </c>
      <c r="T592">
        <v>0.96184856466095203</v>
      </c>
      <c r="U592">
        <v>5.3954277280481813E-2</v>
      </c>
      <c r="V592" s="7">
        <v>0.8166700401308189</v>
      </c>
      <c r="W592" s="8">
        <v>1.2955569525873961E-2</v>
      </c>
      <c r="X592" s="7">
        <v>0.95853799032103981</v>
      </c>
      <c r="Y592" s="8">
        <v>5.8636136411229958E-2</v>
      </c>
      <c r="Z592" s="7">
        <v>1</v>
      </c>
      <c r="AA592" s="8">
        <v>1.110223024625157E-16</v>
      </c>
      <c r="AB592" s="7">
        <v>0.89397891099734028</v>
      </c>
      <c r="AC592" s="8">
        <v>0.11449100330019051</v>
      </c>
      <c r="AD592" s="7">
        <v>0.92143186657084464</v>
      </c>
      <c r="AE592" s="8">
        <v>6.8609995816933889E-2</v>
      </c>
      <c r="AF592">
        <v>0.99745923621182664</v>
      </c>
      <c r="AG592">
        <v>3.5931826080212882E-3</v>
      </c>
      <c r="AO592" s="32"/>
    </row>
    <row r="593" spans="1:41" x14ac:dyDescent="0.25">
      <c r="A593" s="31" t="s">
        <v>135</v>
      </c>
      <c r="B593" s="7">
        <v>12.85089872395087</v>
      </c>
      <c r="C593" s="8">
        <v>10.991668412597789</v>
      </c>
      <c r="D593">
        <v>5.6788297075065941</v>
      </c>
      <c r="E593" s="8">
        <v>0.86821021955841948</v>
      </c>
      <c r="F593" s="7">
        <v>19.19604542772678</v>
      </c>
      <c r="G593" s="8">
        <v>18.328027830759499</v>
      </c>
      <c r="H593">
        <v>-4.0238880963278749</v>
      </c>
      <c r="I593">
        <v>1.232820054807849</v>
      </c>
      <c r="L593" s="31" t="s">
        <v>136</v>
      </c>
      <c r="M593">
        <v>248.55165248641251</v>
      </c>
      <c r="N593">
        <v>43.942135405917568</v>
      </c>
      <c r="Q593" s="16" t="s">
        <v>136</v>
      </c>
      <c r="R593" s="7">
        <v>0.97712208822286417</v>
      </c>
      <c r="S593" s="8">
        <v>3.1752401887060237E-2</v>
      </c>
      <c r="T593">
        <v>0.91645340974728684</v>
      </c>
      <c r="U593">
        <v>4.8893882848941488E-3</v>
      </c>
      <c r="V593" s="7">
        <v>0.84623427682587815</v>
      </c>
      <c r="W593" s="8">
        <v>7.5278837928873368E-2</v>
      </c>
      <c r="X593" s="7">
        <v>0.866812434747808</v>
      </c>
      <c r="Y593" s="8">
        <v>6.3800001803688722E-2</v>
      </c>
      <c r="Z593" s="7">
        <v>0.69660161728364467</v>
      </c>
      <c r="AA593" s="8">
        <v>0.17794694507820899</v>
      </c>
      <c r="AB593" s="7">
        <v>0.91948634462381418</v>
      </c>
      <c r="AC593" s="8">
        <v>6.8246285530711978E-2</v>
      </c>
      <c r="AD593" s="7">
        <v>0.88270971396438735</v>
      </c>
      <c r="AE593" s="8">
        <v>5.7761065327889098E-2</v>
      </c>
      <c r="AF593">
        <v>0.90679187931567906</v>
      </c>
      <c r="AG593">
        <v>9.0452453170416683E-2</v>
      </c>
      <c r="AO593" s="32"/>
    </row>
    <row r="594" spans="1:41" x14ac:dyDescent="0.25">
      <c r="A594" s="31" t="s">
        <v>136</v>
      </c>
      <c r="B594" s="7">
        <v>5.6429678759333601</v>
      </c>
      <c r="C594" s="8">
        <v>0.7079601438982569</v>
      </c>
      <c r="D594">
        <v>1.6597946048618091</v>
      </c>
      <c r="E594" s="8">
        <v>3.811346599615697</v>
      </c>
      <c r="F594" s="7">
        <v>8.7421189779131065</v>
      </c>
      <c r="G594" s="8">
        <v>5.6300293156980583</v>
      </c>
      <c r="H594">
        <v>-3.1921542217059069</v>
      </c>
      <c r="I594">
        <v>2.515244373846468</v>
      </c>
      <c r="L594" s="31" t="s">
        <v>137</v>
      </c>
      <c r="M594">
        <v>132.06490663805681</v>
      </c>
      <c r="N594">
        <v>59.638320230987389</v>
      </c>
      <c r="Q594" s="16" t="s">
        <v>137</v>
      </c>
      <c r="R594" s="7">
        <v>0.94621398869233264</v>
      </c>
      <c r="S594" s="8">
        <v>1.710200184598985E-2</v>
      </c>
      <c r="T594">
        <v>0.90285203342735332</v>
      </c>
      <c r="U594">
        <v>2.3247906539392401E-2</v>
      </c>
      <c r="V594" s="7">
        <v>0.86422727942708455</v>
      </c>
      <c r="W594" s="8">
        <v>2.2530576179415712E-2</v>
      </c>
      <c r="X594" s="7">
        <v>0.84522154427753438</v>
      </c>
      <c r="Y594" s="8">
        <v>4.9832642382468942E-2</v>
      </c>
      <c r="Z594" s="7">
        <v>0.60275058731087672</v>
      </c>
      <c r="AA594" s="8">
        <v>0.33444220331236529</v>
      </c>
      <c r="AB594" s="7">
        <v>0.90683267126256961</v>
      </c>
      <c r="AC594" s="8">
        <v>0.13175849987054811</v>
      </c>
      <c r="AD594" s="7">
        <v>0.88361686185240196</v>
      </c>
      <c r="AE594" s="8">
        <v>8.962067250766291E-2</v>
      </c>
      <c r="AF594">
        <v>0.91782138041691175</v>
      </c>
      <c r="AG594">
        <v>6.7594835614072632E-2</v>
      </c>
      <c r="AO594" s="32"/>
    </row>
    <row r="595" spans="1:41" x14ac:dyDescent="0.25">
      <c r="A595" s="31" t="s">
        <v>137</v>
      </c>
      <c r="B595" s="7">
        <v>3.0149706916953969</v>
      </c>
      <c r="C595" s="8">
        <v>1.7998474618537701</v>
      </c>
      <c r="D595">
        <v>-2.142624114371547</v>
      </c>
      <c r="E595" s="8">
        <v>0.66432019547991006</v>
      </c>
      <c r="F595" s="7">
        <v>4.9385853267212516</v>
      </c>
      <c r="G595" s="8">
        <v>2.0848030228034879</v>
      </c>
      <c r="H595">
        <v>-0.10539210027858879</v>
      </c>
      <c r="I595">
        <v>1.1859640216291061</v>
      </c>
      <c r="L595" s="31" t="s">
        <v>138</v>
      </c>
      <c r="M595">
        <v>202.8180548136485</v>
      </c>
      <c r="N595" t="e">
        <v>#DIV/0!</v>
      </c>
      <c r="Q595" s="16" t="s">
        <v>138</v>
      </c>
      <c r="R595" s="7">
        <v>0.97432945245581204</v>
      </c>
      <c r="S595" s="8">
        <v>1.487029334137197E-2</v>
      </c>
      <c r="T595">
        <v>0.93605644382148701</v>
      </c>
      <c r="U595">
        <v>4.6123765084613431E-2</v>
      </c>
      <c r="V595" s="7">
        <v>0.93335294157100712</v>
      </c>
      <c r="W595" s="8">
        <v>9.4253173922553835E-2</v>
      </c>
      <c r="X595" s="7">
        <v>0.88511348047835203</v>
      </c>
      <c r="Y595" s="8">
        <v>2.8457413010722688E-3</v>
      </c>
      <c r="Z595" s="7">
        <v>0.65870153169232659</v>
      </c>
      <c r="AA595" s="8">
        <v>0.24426804717677941</v>
      </c>
      <c r="AB595" s="7">
        <v>0.90425491456205564</v>
      </c>
      <c r="AC595" s="8">
        <v>9.7369568368639511E-2</v>
      </c>
      <c r="AD595" s="7">
        <v>0.91602940700285695</v>
      </c>
      <c r="AE595" s="8">
        <v>6.6404814893469222E-2</v>
      </c>
      <c r="AF595">
        <v>0.99250428779716326</v>
      </c>
      <c r="AG595">
        <v>1.0040138324016601E-2</v>
      </c>
      <c r="AO595" s="32"/>
    </row>
    <row r="596" spans="1:41" x14ac:dyDescent="0.25">
      <c r="A596" s="31" t="s">
        <v>138</v>
      </c>
      <c r="B596" s="7">
        <v>3.9045362045556722</v>
      </c>
      <c r="C596" s="8" t="e">
        <v>#DIV/0!</v>
      </c>
      <c r="D596">
        <v>-3.7581804564884531</v>
      </c>
      <c r="E596" s="8" t="e">
        <v>#DIV/0!</v>
      </c>
      <c r="F596" s="7">
        <v>7.8972209174202623</v>
      </c>
      <c r="G596" s="8" t="e">
        <v>#DIV/0!</v>
      </c>
      <c r="H596">
        <v>3.4827614343287259</v>
      </c>
      <c r="I596" t="e">
        <v>#DIV/0!</v>
      </c>
      <c r="L596" s="31" t="s">
        <v>139</v>
      </c>
      <c r="M596">
        <v>120.6901618105974</v>
      </c>
      <c r="N596" t="e">
        <v>#DIV/0!</v>
      </c>
      <c r="Q596" s="16" t="s">
        <v>139</v>
      </c>
      <c r="R596" s="7">
        <v>0.93778224305163416</v>
      </c>
      <c r="S596" s="8">
        <v>4.0349972341405763E-2</v>
      </c>
      <c r="T596">
        <v>0.93958996584419063</v>
      </c>
      <c r="U596">
        <v>1.0034260204006201E-2</v>
      </c>
      <c r="V596" s="7">
        <v>0.78733580522775592</v>
      </c>
      <c r="W596" s="8">
        <v>1.3436485189958739E-2</v>
      </c>
      <c r="X596" s="7">
        <v>0.76697238953361813</v>
      </c>
      <c r="Y596" s="8">
        <v>7.0825347274238601E-2</v>
      </c>
      <c r="Z596" s="7">
        <v>0.65628065671842761</v>
      </c>
      <c r="AA596" s="8">
        <v>0.29292122241609808</v>
      </c>
      <c r="AB596" s="7">
        <v>0.97945086282147775</v>
      </c>
      <c r="AC596" s="8">
        <v>1.849632921563376E-2</v>
      </c>
      <c r="AD596" s="7">
        <v>0.86157159801509409</v>
      </c>
      <c r="AE596" s="8">
        <v>5.6192077561841573E-2</v>
      </c>
      <c r="AF596">
        <v>0.88707771880742681</v>
      </c>
      <c r="AG596">
        <v>0.1143446017146179</v>
      </c>
      <c r="AO596" s="32"/>
    </row>
    <row r="597" spans="1:41" x14ac:dyDescent="0.25">
      <c r="A597" s="31" t="s">
        <v>139</v>
      </c>
      <c r="B597" s="7">
        <v>3.3263727149524929</v>
      </c>
      <c r="C597" s="8" t="e">
        <v>#DIV/0!</v>
      </c>
      <c r="D597">
        <v>1.2995549110986979</v>
      </c>
      <c r="E597" s="8" t="e">
        <v>#DIV/0!</v>
      </c>
      <c r="F597" s="7">
        <v>6.1619887430379956</v>
      </c>
      <c r="G597" s="8" t="e">
        <v>#DIV/0!</v>
      </c>
      <c r="H597">
        <v>2.476196509704375</v>
      </c>
      <c r="I597" t="e">
        <v>#DIV/0!</v>
      </c>
      <c r="L597" s="31" t="s">
        <v>140</v>
      </c>
      <c r="M597">
        <v>101.96770238611489</v>
      </c>
      <c r="N597" t="e">
        <v>#DIV/0!</v>
      </c>
      <c r="Q597" s="16" t="s">
        <v>140</v>
      </c>
      <c r="R597" s="7">
        <v>0.95065955148492587</v>
      </c>
      <c r="S597" s="8">
        <v>6.9777931463589363E-2</v>
      </c>
      <c r="T597">
        <v>0.93983094166081327</v>
      </c>
      <c r="U597">
        <v>8.5091898338495855E-2</v>
      </c>
      <c r="V597" s="7">
        <v>0.8733347965287076</v>
      </c>
      <c r="W597" s="8">
        <v>3.7537473323595111E-2</v>
      </c>
      <c r="X597" s="7">
        <v>0.92809134530266768</v>
      </c>
      <c r="Y597" s="8">
        <v>0.1016941947249711</v>
      </c>
      <c r="Z597" s="7">
        <v>0.68717802536547601</v>
      </c>
      <c r="AA597" s="8">
        <v>0.2717437104067999</v>
      </c>
      <c r="AB597" s="7">
        <v>0.98637490062994893</v>
      </c>
      <c r="AC597" s="8">
        <v>1.926880031780711E-2</v>
      </c>
      <c r="AD597" s="7">
        <v>0.90689156199411824</v>
      </c>
      <c r="AE597" s="8">
        <v>8.4483407130089214E-2</v>
      </c>
      <c r="AF597">
        <v>0.92139383856222534</v>
      </c>
      <c r="AG597">
        <v>7.7036439334761189E-2</v>
      </c>
      <c r="AO597" s="32"/>
    </row>
    <row r="598" spans="1:41" x14ac:dyDescent="0.25">
      <c r="A598" s="31" t="s">
        <v>140</v>
      </c>
      <c r="B598" s="7">
        <v>3.4083943708020148</v>
      </c>
      <c r="C598" s="8" t="e">
        <v>#DIV/0!</v>
      </c>
      <c r="D598">
        <v>-1.8081721603378491</v>
      </c>
      <c r="E598" s="8" t="e">
        <v>#DIV/0!</v>
      </c>
      <c r="F598" s="7">
        <v>5.9103426581586804</v>
      </c>
      <c r="G598" s="8" t="e">
        <v>#DIV/0!</v>
      </c>
      <c r="H598">
        <v>-1.0629008163448821</v>
      </c>
      <c r="I598" t="e">
        <v>#DIV/0!</v>
      </c>
      <c r="L598" s="31" t="s">
        <v>141</v>
      </c>
      <c r="M598">
        <v>4868.8071526786798</v>
      </c>
      <c r="N598" t="e">
        <v>#DIV/0!</v>
      </c>
      <c r="Q598" s="16" t="s">
        <v>141</v>
      </c>
      <c r="R598" s="7">
        <v>0.92343171652910205</v>
      </c>
      <c r="S598" s="8">
        <v>5.64644541016667E-2</v>
      </c>
      <c r="T598">
        <v>0.94579636076267182</v>
      </c>
      <c r="U598">
        <v>2.3256326225420201E-2</v>
      </c>
      <c r="V598" s="7">
        <v>0.90042902571230932</v>
      </c>
      <c r="W598" s="8">
        <v>0.10295135019895971</v>
      </c>
      <c r="X598" s="7">
        <v>0.88637602844992891</v>
      </c>
      <c r="Y598" s="8">
        <v>8.8100734249363391E-2</v>
      </c>
      <c r="Z598" s="7">
        <v>0.70495752748747265</v>
      </c>
      <c r="AA598" s="8">
        <v>0.21817650847057959</v>
      </c>
      <c r="AB598" s="7">
        <v>0.97572820997940024</v>
      </c>
      <c r="AC598" s="8">
        <v>9.009900787906238E-3</v>
      </c>
      <c r="AD598" s="7">
        <v>0.98285776133356562</v>
      </c>
      <c r="AE598" s="8">
        <v>2.4242786411507979E-2</v>
      </c>
      <c r="AF598">
        <v>0.92264427670619975</v>
      </c>
      <c r="AG598">
        <v>1.4163950278988721E-2</v>
      </c>
      <c r="AO598" s="32"/>
    </row>
    <row r="599" spans="1:41" x14ac:dyDescent="0.25">
      <c r="A599" s="31" t="s">
        <v>141</v>
      </c>
      <c r="B599" s="7">
        <v>26.59588309443151</v>
      </c>
      <c r="C599" s="8" t="e">
        <v>#DIV/0!</v>
      </c>
      <c r="D599">
        <v>5.2208745107977146</v>
      </c>
      <c r="E599" s="8" t="e">
        <v>#DIV/0!</v>
      </c>
      <c r="F599" s="7">
        <v>42.034196521584057</v>
      </c>
      <c r="G599" s="8" t="e">
        <v>#DIV/0!</v>
      </c>
      <c r="H599">
        <v>7.6212530013328603</v>
      </c>
      <c r="I599" t="e">
        <v>#DIV/0!</v>
      </c>
      <c r="L599" s="31" t="s">
        <v>142</v>
      </c>
      <c r="M599">
        <v>252.69197544940181</v>
      </c>
      <c r="N599" t="e">
        <v>#DIV/0!</v>
      </c>
      <c r="Q599" s="16" t="s">
        <v>142</v>
      </c>
      <c r="R599" s="7">
        <v>0.96450950484473519</v>
      </c>
      <c r="S599" s="8">
        <v>5.0191139583912123E-2</v>
      </c>
      <c r="T599">
        <v>0.95569140750141912</v>
      </c>
      <c r="U599">
        <v>5.8022045143102129E-2</v>
      </c>
      <c r="V599" s="7">
        <v>0.89983651457086777</v>
      </c>
      <c r="W599" s="8">
        <v>0.14165255954843881</v>
      </c>
      <c r="X599" s="7">
        <v>0.87303137194918845</v>
      </c>
      <c r="Y599" s="8">
        <v>1.075726779240159E-2</v>
      </c>
      <c r="Z599" s="7">
        <v>0.7371896691762867</v>
      </c>
      <c r="AA599" s="8">
        <v>8.1616732423843208E-2</v>
      </c>
      <c r="AB599" s="7">
        <v>0.92146125949405744</v>
      </c>
      <c r="AC599" s="8">
        <v>7.1178733553543497E-2</v>
      </c>
      <c r="AD599" s="7">
        <v>0.90676265494719122</v>
      </c>
      <c r="AE599" s="8">
        <v>0.12695786742047249</v>
      </c>
      <c r="AF599">
        <v>0.95119775439256848</v>
      </c>
      <c r="AG599">
        <v>2.7192255611639599E-2</v>
      </c>
      <c r="AO599" s="32"/>
    </row>
    <row r="600" spans="1:41" x14ac:dyDescent="0.25">
      <c r="A600" s="31" t="s">
        <v>142</v>
      </c>
      <c r="B600" s="7">
        <v>5.8804256599194744</v>
      </c>
      <c r="C600" s="8" t="e">
        <v>#DIV/0!</v>
      </c>
      <c r="D600">
        <v>7.4937804691512806</v>
      </c>
      <c r="E600" s="8" t="e">
        <v>#DIV/0!</v>
      </c>
      <c r="F600" s="7">
        <v>9.8730913172999788</v>
      </c>
      <c r="G600" s="8" t="e">
        <v>#DIV/0!</v>
      </c>
      <c r="H600">
        <v>-11.633655972954321</v>
      </c>
      <c r="I600" t="e">
        <v>#DIV/0!</v>
      </c>
      <c r="L600" s="32"/>
      <c r="Q600" s="16" t="s">
        <v>143</v>
      </c>
      <c r="R600" s="7">
        <v>0.94382613734490106</v>
      </c>
      <c r="S600" s="8">
        <v>3.8505007529994903E-2</v>
      </c>
      <c r="T600">
        <v>0.9473732853808281</v>
      </c>
      <c r="U600">
        <v>1.3695393770564441E-2</v>
      </c>
      <c r="V600" s="7">
        <v>0.87009425265061613</v>
      </c>
      <c r="W600" s="8">
        <v>0.13985644650477941</v>
      </c>
      <c r="X600" s="7">
        <v>0.85436866741224449</v>
      </c>
      <c r="Y600" s="8">
        <v>7.7161330888410581E-2</v>
      </c>
      <c r="Z600" s="7">
        <v>0.84250731108203192</v>
      </c>
      <c r="AA600" s="8">
        <v>9.0048713198804128E-2</v>
      </c>
      <c r="AB600" s="7">
        <v>0.91507172823851002</v>
      </c>
      <c r="AC600" s="8">
        <v>8.868537073739173E-2</v>
      </c>
      <c r="AD600" s="7">
        <v>0.90382251952287085</v>
      </c>
      <c r="AE600" s="8">
        <v>7.3806984299177758E-2</v>
      </c>
      <c r="AF600">
        <v>0.95075612597360615</v>
      </c>
      <c r="AG600">
        <v>5.2842500598704809E-3</v>
      </c>
      <c r="AO600" s="32"/>
    </row>
    <row r="601" spans="1:41" x14ac:dyDescent="0.25">
      <c r="A601" s="32"/>
      <c r="L601" s="32"/>
      <c r="Q601" s="16" t="s">
        <v>144</v>
      </c>
      <c r="R601" s="7">
        <v>0.92577194115957351</v>
      </c>
      <c r="S601" s="8">
        <v>2.553140730517334E-2</v>
      </c>
      <c r="T601">
        <v>0.93460654860886216</v>
      </c>
      <c r="U601">
        <v>3.9922772110587167E-2</v>
      </c>
      <c r="V601" s="7">
        <v>0.87385229572033607</v>
      </c>
      <c r="W601" s="8">
        <v>9.8720120577610565E-2</v>
      </c>
      <c r="X601" s="7">
        <v>0.91750324629890034</v>
      </c>
      <c r="Y601" s="8">
        <v>2.493205584780674E-2</v>
      </c>
      <c r="Z601" s="7">
        <v>0.78057083073697531</v>
      </c>
      <c r="AA601" s="8">
        <v>4.002435451281361E-4</v>
      </c>
      <c r="AB601" s="7">
        <v>0.94382578431371933</v>
      </c>
      <c r="AC601" s="8">
        <v>6.4813701469556978E-2</v>
      </c>
      <c r="AD601" s="7">
        <v>0.91149112995677228</v>
      </c>
      <c r="AE601" s="8">
        <v>5.726350342116928E-2</v>
      </c>
      <c r="AF601">
        <v>0.94455144959563997</v>
      </c>
      <c r="AG601">
        <v>1.0831391725477771E-2</v>
      </c>
      <c r="AO601" s="32"/>
    </row>
    <row r="602" spans="1:41" x14ac:dyDescent="0.25">
      <c r="A602" s="32"/>
      <c r="L602" s="32"/>
      <c r="Q602" s="16" t="s">
        <v>145</v>
      </c>
      <c r="R602" s="7">
        <v>0.95779580338625303</v>
      </c>
      <c r="S602" s="8">
        <v>1.5785271531798779E-2</v>
      </c>
      <c r="T602">
        <v>0.90944304997419789</v>
      </c>
      <c r="U602">
        <v>4.0920352804432406E-3</v>
      </c>
      <c r="V602" s="7">
        <v>0.85503226285860578</v>
      </c>
      <c r="W602" s="8">
        <v>6.6343564619345555E-2</v>
      </c>
      <c r="X602" s="7">
        <v>0.9067825353143546</v>
      </c>
      <c r="Y602" s="8">
        <v>4.1457993484050201E-2</v>
      </c>
      <c r="Z602" s="7">
        <v>0.8160844673259966</v>
      </c>
      <c r="AA602" s="8">
        <v>3.4131603972027892E-2</v>
      </c>
      <c r="AB602" s="7">
        <v>0.97105901667500549</v>
      </c>
      <c r="AC602" s="8">
        <v>1.3585060870184259E-2</v>
      </c>
      <c r="AD602" s="7">
        <v>0.9156081889298654</v>
      </c>
      <c r="AE602" s="8">
        <v>8.9820809824882303E-2</v>
      </c>
      <c r="AF602">
        <v>0.98533248359044556</v>
      </c>
      <c r="AG602">
        <v>2.074300063272181E-2</v>
      </c>
      <c r="AO602" s="32"/>
    </row>
    <row r="603" spans="1:41" x14ac:dyDescent="0.25">
      <c r="A603" s="32"/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47" t="s">
        <v>15</v>
      </c>
      <c r="C612" s="48"/>
      <c r="D612" s="48"/>
      <c r="E612" s="49"/>
      <c r="F612" s="47" t="s">
        <v>101</v>
      </c>
      <c r="G612" s="48"/>
      <c r="H612" s="48"/>
      <c r="I612" s="48"/>
      <c r="L612" s="50"/>
      <c r="M612" s="48" t="s">
        <v>123</v>
      </c>
      <c r="N612" s="48"/>
      <c r="Q612" s="16"/>
      <c r="R612" s="44" t="s">
        <v>124</v>
      </c>
      <c r="S612" s="45"/>
      <c r="T612" s="44" t="s">
        <v>125</v>
      </c>
      <c r="U612" s="45"/>
      <c r="V612" s="44" t="s">
        <v>126</v>
      </c>
      <c r="W612" s="45"/>
      <c r="X612" s="44" t="s">
        <v>127</v>
      </c>
      <c r="Y612" s="45"/>
      <c r="Z612" s="44" t="s">
        <v>128</v>
      </c>
      <c r="AA612" s="45"/>
      <c r="AB612" s="44" t="s">
        <v>129</v>
      </c>
      <c r="AC612" s="45"/>
      <c r="AD612" s="44" t="s">
        <v>130</v>
      </c>
      <c r="AE612" s="45"/>
      <c r="AF612" s="44" t="s">
        <v>131</v>
      </c>
      <c r="AG612" s="46"/>
      <c r="AO612" s="32"/>
    </row>
    <row r="613" spans="1:41" x14ac:dyDescent="0.25">
      <c r="A613" s="31"/>
      <c r="B613" s="51" t="s">
        <v>132</v>
      </c>
      <c r="C613" s="52"/>
      <c r="D613" s="51" t="s">
        <v>133</v>
      </c>
      <c r="E613" s="52"/>
      <c r="F613" s="51" t="s">
        <v>132</v>
      </c>
      <c r="G613" s="52"/>
      <c r="H613" s="51" t="s">
        <v>133</v>
      </c>
      <c r="I613" s="53"/>
      <c r="L613" s="50"/>
      <c r="M613" s="31" t="s">
        <v>218</v>
      </c>
      <c r="N613" s="31" t="s">
        <v>22</v>
      </c>
      <c r="Q613" s="16"/>
      <c r="R613" s="27" t="s">
        <v>218</v>
      </c>
      <c r="S613" s="28" t="s">
        <v>22</v>
      </c>
      <c r="T613" s="16" t="s">
        <v>218</v>
      </c>
      <c r="U613" s="16" t="s">
        <v>22</v>
      </c>
      <c r="V613" s="27" t="s">
        <v>218</v>
      </c>
      <c r="W613" s="28" t="s">
        <v>22</v>
      </c>
      <c r="X613" s="27" t="s">
        <v>218</v>
      </c>
      <c r="Y613" s="28" t="s">
        <v>22</v>
      </c>
      <c r="Z613" s="27" t="s">
        <v>218</v>
      </c>
      <c r="AA613" s="28" t="s">
        <v>22</v>
      </c>
      <c r="AB613" s="27" t="s">
        <v>218</v>
      </c>
      <c r="AC613" s="28" t="s">
        <v>22</v>
      </c>
      <c r="AD613" s="27" t="s">
        <v>218</v>
      </c>
      <c r="AE613" s="28" t="s">
        <v>22</v>
      </c>
      <c r="AF613" s="16" t="s">
        <v>218</v>
      </c>
      <c r="AG613" s="16" t="s">
        <v>22</v>
      </c>
      <c r="AO613" s="32"/>
    </row>
    <row r="614" spans="1:41" x14ac:dyDescent="0.25">
      <c r="A614" s="31"/>
      <c r="B614" s="29" t="s">
        <v>218</v>
      </c>
      <c r="C614" s="30" t="s">
        <v>22</v>
      </c>
      <c r="D614" s="31" t="s">
        <v>218</v>
      </c>
      <c r="E614" s="30" t="s">
        <v>22</v>
      </c>
      <c r="F614" s="29" t="s">
        <v>218</v>
      </c>
      <c r="G614" s="30" t="s">
        <v>22</v>
      </c>
      <c r="H614" s="31" t="s">
        <v>218</v>
      </c>
      <c r="I614" s="31" t="s">
        <v>22</v>
      </c>
      <c r="L614" s="31" t="s">
        <v>148</v>
      </c>
      <c r="M614">
        <v>9.8417546286340229</v>
      </c>
      <c r="N614">
        <v>3.3316671214844491</v>
      </c>
      <c r="Q614" s="16" t="s">
        <v>134</v>
      </c>
      <c r="R614" s="7">
        <v>0.96876446173617914</v>
      </c>
      <c r="S614" s="8">
        <v>4.4173721840719223E-2</v>
      </c>
      <c r="T614">
        <v>0.88045228098368944</v>
      </c>
      <c r="U614">
        <v>7.3487808475443958E-3</v>
      </c>
      <c r="V614" s="7">
        <v>0.75103888523497786</v>
      </c>
      <c r="W614" s="8">
        <v>0.2604773055551704</v>
      </c>
      <c r="X614" s="7">
        <v>0.65518807933609691</v>
      </c>
      <c r="Y614" s="8">
        <v>0.24038238498601089</v>
      </c>
      <c r="Z614" s="7">
        <v>0.86566416237218713</v>
      </c>
      <c r="AA614" s="8">
        <v>0.18997956348600301</v>
      </c>
      <c r="AB614" s="7">
        <v>0.90069875099679331</v>
      </c>
      <c r="AC614" s="8">
        <v>0.12407946598339049</v>
      </c>
      <c r="AD614" s="7">
        <v>0.75248934891020802</v>
      </c>
      <c r="AE614" s="8">
        <v>0.35003291960297889</v>
      </c>
      <c r="AF614">
        <v>0.6921016814608123</v>
      </c>
      <c r="AG614">
        <v>0.16554606086468579</v>
      </c>
      <c r="AO614" s="32"/>
    </row>
    <row r="615" spans="1:41" x14ac:dyDescent="0.25">
      <c r="A615" s="31" t="s">
        <v>148</v>
      </c>
      <c r="B615" s="7">
        <v>0.82025328916664375</v>
      </c>
      <c r="C615" s="8">
        <v>0.18832415406896891</v>
      </c>
      <c r="D615">
        <v>-1.546916969800318</v>
      </c>
      <c r="E615" s="8">
        <v>5.7698304710549042E-2</v>
      </c>
      <c r="F615" s="7">
        <v>1.1936306985797089</v>
      </c>
      <c r="G615" s="8">
        <v>9.8702352636260107E-2</v>
      </c>
      <c r="H615">
        <v>0.156933587503466</v>
      </c>
      <c r="I615">
        <v>2.4694552901745062</v>
      </c>
      <c r="L615" s="31" t="s">
        <v>149</v>
      </c>
      <c r="M615">
        <v>11.75361673700384</v>
      </c>
      <c r="N615">
        <v>1.6738828035969999E-2</v>
      </c>
      <c r="Q615" s="16" t="s">
        <v>135</v>
      </c>
      <c r="R615" s="7">
        <v>0.89340726357659683</v>
      </c>
      <c r="S615" s="8">
        <v>3.0619452488332019E-2</v>
      </c>
      <c r="T615">
        <v>0.85191303859363243</v>
      </c>
      <c r="U615">
        <v>2.1572548412600989E-2</v>
      </c>
      <c r="V615" s="7">
        <v>0.69639613355168284</v>
      </c>
      <c r="W615" s="8">
        <v>0.36222650651209443</v>
      </c>
      <c r="X615" s="7">
        <v>0.66704402472691604</v>
      </c>
      <c r="Y615" s="8">
        <v>0.31070032679351289</v>
      </c>
      <c r="Z615" s="7">
        <v>0.74342483811922988</v>
      </c>
      <c r="AA615" s="8">
        <v>0.10518391023891629</v>
      </c>
      <c r="AB615" s="7">
        <v>0.89338831475805969</v>
      </c>
      <c r="AC615" s="8">
        <v>0.12997962871578439</v>
      </c>
      <c r="AD615" s="7">
        <v>0.51550353540475424</v>
      </c>
      <c r="AE615" s="8">
        <v>0.31677066753085359</v>
      </c>
      <c r="AF615">
        <v>0.80284286254425785</v>
      </c>
      <c r="AG615">
        <v>0.27882229770856709</v>
      </c>
      <c r="AO615" s="32"/>
    </row>
    <row r="616" spans="1:41" x14ac:dyDescent="0.25">
      <c r="A616" s="31" t="s">
        <v>149</v>
      </c>
      <c r="B616" s="7">
        <v>1.150033433683695</v>
      </c>
      <c r="C616" s="8">
        <v>0.70304225680362797</v>
      </c>
      <c r="D616">
        <v>1.6267532074472739</v>
      </c>
      <c r="E616" s="8">
        <v>3.2682182919180951</v>
      </c>
      <c r="F616" s="7">
        <v>2.1660501537751951</v>
      </c>
      <c r="G616" s="8">
        <v>0.91930800700308946</v>
      </c>
      <c r="H616">
        <v>-4.7934134375042596</v>
      </c>
      <c r="I616">
        <v>0.17637344437526489</v>
      </c>
      <c r="L616" s="31" t="s">
        <v>150</v>
      </c>
      <c r="M616">
        <v>124.8868626719762</v>
      </c>
      <c r="N616">
        <v>165.46506167658961</v>
      </c>
      <c r="Q616" s="16" t="s">
        <v>136</v>
      </c>
      <c r="R616" s="7">
        <v>0.92238954269279527</v>
      </c>
      <c r="S616" s="8">
        <v>1.180614554197122E-2</v>
      </c>
      <c r="T616">
        <v>0.91641251184482542</v>
      </c>
      <c r="U616">
        <v>8.451278858825248E-2</v>
      </c>
      <c r="V616" s="7">
        <v>0.73217432227433077</v>
      </c>
      <c r="W616" s="8">
        <v>0.37876270579140697</v>
      </c>
      <c r="X616" s="7">
        <v>0.83094137681024549</v>
      </c>
      <c r="Y616" s="8">
        <v>0.23908499775107339</v>
      </c>
      <c r="Z616" s="7">
        <v>0.70070720058432723</v>
      </c>
      <c r="AA616" s="8">
        <v>0.17163093439607649</v>
      </c>
      <c r="AB616" s="7">
        <v>0.88865229818981684</v>
      </c>
      <c r="AC616" s="8">
        <v>0.13805416621867009</v>
      </c>
      <c r="AD616" s="7">
        <v>0.62991592745359992</v>
      </c>
      <c r="AE616" s="8">
        <v>0.31597191476119307</v>
      </c>
      <c r="AF616">
        <v>0.7771843207025132</v>
      </c>
      <c r="AG616">
        <v>0.18816014748000459</v>
      </c>
      <c r="AO616" s="32"/>
    </row>
    <row r="617" spans="1:41" x14ac:dyDescent="0.25">
      <c r="A617" s="31" t="s">
        <v>150</v>
      </c>
      <c r="B617" s="7">
        <v>2.4529251215282151</v>
      </c>
      <c r="C617" s="8">
        <v>2.1704040082049532</v>
      </c>
      <c r="D617">
        <v>3.9619252511571399</v>
      </c>
      <c r="E617" s="8">
        <v>4.2681643815289201</v>
      </c>
      <c r="F617" s="7">
        <v>9.7964408103299565</v>
      </c>
      <c r="G617" s="8">
        <v>11.757782783007301</v>
      </c>
      <c r="H617">
        <v>21.072209361211531</v>
      </c>
      <c r="I617">
        <v>32.47866209212706</v>
      </c>
      <c r="L617" s="31" t="s">
        <v>151</v>
      </c>
      <c r="M617">
        <v>104.1686037933496</v>
      </c>
      <c r="N617">
        <v>141.12631928339931</v>
      </c>
      <c r="Q617" s="16" t="s">
        <v>137</v>
      </c>
      <c r="R617" s="7">
        <v>0.93167531821906779</v>
      </c>
      <c r="S617" s="8">
        <v>5.9193758270414377E-2</v>
      </c>
      <c r="T617">
        <v>0.95072943766974527</v>
      </c>
      <c r="U617">
        <v>6.9679097473195159E-2</v>
      </c>
      <c r="V617" s="7">
        <v>0.76383018872953612</v>
      </c>
      <c r="W617" s="8">
        <v>0.14958743041939229</v>
      </c>
      <c r="X617" s="7">
        <v>0.96454370977601622</v>
      </c>
      <c r="Y617" s="8">
        <v>5.0142766506194439E-2</v>
      </c>
      <c r="Z617" s="7">
        <v>0.82389472048167067</v>
      </c>
      <c r="AA617" s="8">
        <v>7.5034551954700698E-2</v>
      </c>
      <c r="AB617" s="7">
        <v>0.99498596428686104</v>
      </c>
      <c r="AC617" s="8">
        <v>7.0909173077442558E-3</v>
      </c>
      <c r="AD617" s="7">
        <v>0.73244607228927339</v>
      </c>
      <c r="AE617" s="8">
        <v>5.9818177266129473E-2</v>
      </c>
      <c r="AF617">
        <v>0.88514161896330124</v>
      </c>
      <c r="AG617">
        <v>8.3436270529226364E-2</v>
      </c>
      <c r="AO617" s="32"/>
    </row>
    <row r="618" spans="1:41" x14ac:dyDescent="0.25">
      <c r="A618" s="31" t="s">
        <v>151</v>
      </c>
      <c r="B618" s="7">
        <v>1.786699264235319</v>
      </c>
      <c r="C618" s="8">
        <v>1.99566962567802</v>
      </c>
      <c r="D618">
        <v>4.823228816644467</v>
      </c>
      <c r="E618" s="8">
        <v>7.2189863519353796</v>
      </c>
      <c r="F618" s="7">
        <v>3.5489744108234689</v>
      </c>
      <c r="G618" s="8">
        <v>4.0176289367109073</v>
      </c>
      <c r="H618">
        <v>3.721205337012206</v>
      </c>
      <c r="I618">
        <v>2.0778933857380011</v>
      </c>
      <c r="L618" s="31" t="s">
        <v>152</v>
      </c>
      <c r="M618">
        <v>28.83027139134342</v>
      </c>
      <c r="N618">
        <v>0.95199089975856066</v>
      </c>
      <c r="Q618" s="16" t="s">
        <v>138</v>
      </c>
      <c r="R618" s="7">
        <v>0.87147086847935218</v>
      </c>
      <c r="S618" s="8"/>
      <c r="T618">
        <v>1</v>
      </c>
      <c r="V618" s="7">
        <v>1</v>
      </c>
      <c r="W618" s="8"/>
      <c r="X618" s="7">
        <v>0.62195591149127361</v>
      </c>
      <c r="Y618" s="8"/>
      <c r="Z618" s="7">
        <v>1</v>
      </c>
      <c r="AA618" s="8"/>
      <c r="AB618" s="7">
        <v>1</v>
      </c>
      <c r="AC618" s="8"/>
      <c r="AD618" s="7">
        <v>1</v>
      </c>
      <c r="AE618" s="8"/>
      <c r="AF618">
        <v>1</v>
      </c>
      <c r="AO618" s="32"/>
    </row>
    <row r="619" spans="1:41" x14ac:dyDescent="0.25">
      <c r="A619" s="31" t="s">
        <v>152</v>
      </c>
      <c r="B619" s="7">
        <v>1.560463088711121</v>
      </c>
      <c r="C619" s="8">
        <v>0.22518619359018049</v>
      </c>
      <c r="D619">
        <v>-3.3426029619516382</v>
      </c>
      <c r="E619" s="8">
        <v>5.855583190084535</v>
      </c>
      <c r="F619" s="7">
        <v>2.7376432698251971</v>
      </c>
      <c r="G619" s="8">
        <v>1.607701905613937</v>
      </c>
      <c r="H619">
        <v>-3.6589561473420318</v>
      </c>
      <c r="I619">
        <v>10.084130501939841</v>
      </c>
      <c r="L619" s="31" t="s">
        <v>153</v>
      </c>
      <c r="M619">
        <v>298.71941112515481</v>
      </c>
      <c r="N619">
        <v>223.3841011717887</v>
      </c>
      <c r="Q619" s="32"/>
      <c r="AO619" s="32"/>
    </row>
    <row r="620" spans="1:41" x14ac:dyDescent="0.25">
      <c r="A620" s="31" t="s">
        <v>153</v>
      </c>
      <c r="B620" s="7">
        <v>5.2080056741617149</v>
      </c>
      <c r="C620" s="8">
        <v>2.182412673787832</v>
      </c>
      <c r="D620">
        <v>-11.465186695518319</v>
      </c>
      <c r="E620" s="8">
        <v>8.6322650660670259</v>
      </c>
      <c r="F620" s="7">
        <v>10.24325477113114</v>
      </c>
      <c r="G620" s="8">
        <v>3.661323878026483</v>
      </c>
      <c r="H620">
        <v>-1.994971135402599</v>
      </c>
      <c r="I620">
        <v>35.294557538900193</v>
      </c>
      <c r="L620" s="31" t="s">
        <v>154</v>
      </c>
      <c r="M620">
        <v>86.881704479797861</v>
      </c>
      <c r="N620">
        <v>58.134079221602697</v>
      </c>
      <c r="Q620" s="32"/>
      <c r="AO620" s="32"/>
    </row>
    <row r="621" spans="1:41" x14ac:dyDescent="0.25">
      <c r="A621" s="31" t="s">
        <v>154</v>
      </c>
      <c r="B621" s="7">
        <v>2.4205746989682662</v>
      </c>
      <c r="C621" s="8">
        <v>0.653658884296623</v>
      </c>
      <c r="D621">
        <v>-0.60026850426491707</v>
      </c>
      <c r="E621" s="8">
        <v>1.2638021442232099</v>
      </c>
      <c r="F621" s="7">
        <v>4.7976370165969628</v>
      </c>
      <c r="G621" s="8">
        <v>2.056219865851356</v>
      </c>
      <c r="H621">
        <v>-7.0805476213300036</v>
      </c>
      <c r="I621">
        <v>12.144878061928541</v>
      </c>
      <c r="L621" s="32"/>
      <c r="Q621" s="32"/>
      <c r="AO621" s="32"/>
    </row>
    <row r="622" spans="1:41" x14ac:dyDescent="0.25">
      <c r="L622" s="32"/>
      <c r="Q622" s="32"/>
      <c r="AO622" s="32"/>
    </row>
    <row r="623" spans="1:41" x14ac:dyDescent="0.25">
      <c r="L623" s="32"/>
      <c r="Q623" s="32"/>
      <c r="AO623" s="32"/>
    </row>
    <row r="624" spans="1:41" x14ac:dyDescent="0.25">
      <c r="L624" s="32"/>
      <c r="Q624" s="32"/>
      <c r="AO624" s="32"/>
    </row>
    <row r="625" spans="12:41" x14ac:dyDescent="0.25">
      <c r="L625" s="32"/>
      <c r="Q625" s="32"/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41:X43"/>
    <mergeCell ref="Y41:AB41"/>
    <mergeCell ref="AC41:AF41"/>
    <mergeCell ref="AI41:AI42"/>
    <mergeCell ref="AJ41:AK41"/>
    <mergeCell ref="AR41:AS41"/>
    <mergeCell ref="X24:X26"/>
    <mergeCell ref="Y24:AB24"/>
    <mergeCell ref="AC24:AF24"/>
    <mergeCell ref="AI24:AI25"/>
    <mergeCell ref="AJ24:AK24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G1025"/>
  <sheetViews>
    <sheetView topLeftCell="A181" zoomScale="80" zoomScaleNormal="80" workbookViewId="0">
      <selection activeCell="A604" sqref="A604"/>
    </sheetView>
  </sheetViews>
  <sheetFormatPr defaultColWidth="11.42578125" defaultRowHeight="15" x14ac:dyDescent="0.25"/>
  <sheetData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65" t="s">
        <v>14</v>
      </c>
      <c r="C7" s="65"/>
      <c r="D7" s="66" t="s">
        <v>10</v>
      </c>
      <c r="E7" s="65"/>
      <c r="F7" s="32"/>
      <c r="H7" s="13"/>
      <c r="I7" s="67" t="s">
        <v>15</v>
      </c>
      <c r="J7" s="67"/>
      <c r="K7" s="68" t="s">
        <v>16</v>
      </c>
      <c r="L7" s="67"/>
      <c r="Q7" s="67" t="s">
        <v>15</v>
      </c>
      <c r="R7" s="67"/>
      <c r="S7" s="68" t="s">
        <v>16</v>
      </c>
      <c r="T7" s="67"/>
      <c r="X7" s="64"/>
      <c r="Y7" s="64"/>
      <c r="Z7" s="64"/>
      <c r="AA7" s="64"/>
      <c r="AB7" s="64"/>
      <c r="AC7" s="64"/>
      <c r="AD7" s="64"/>
      <c r="AE7" s="64"/>
      <c r="AF7" s="64"/>
      <c r="AI7" s="64"/>
      <c r="AJ7" s="64"/>
      <c r="AK7" s="64"/>
      <c r="AO7" s="32"/>
      <c r="AP7" s="32"/>
      <c r="AQ7" s="32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64"/>
      <c r="Y8" s="64"/>
      <c r="Z8" s="64"/>
      <c r="AA8" s="64"/>
      <c r="AB8" s="64"/>
      <c r="AC8" s="64"/>
      <c r="AD8" s="64"/>
      <c r="AE8" s="64"/>
      <c r="AF8" s="64"/>
      <c r="AG8" s="32"/>
      <c r="AI8" s="64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64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65" t="s">
        <v>14</v>
      </c>
      <c r="C20" s="65"/>
      <c r="D20" s="66" t="s">
        <v>10</v>
      </c>
      <c r="E20" s="65"/>
      <c r="F20" s="32"/>
      <c r="H20" s="13"/>
      <c r="I20" s="67" t="s">
        <v>15</v>
      </c>
      <c r="J20" s="67"/>
      <c r="K20" s="68" t="s">
        <v>16</v>
      </c>
      <c r="L20" s="67"/>
      <c r="Q20" s="67" t="s">
        <v>15</v>
      </c>
      <c r="R20" s="67"/>
      <c r="S20" s="68" t="s">
        <v>16</v>
      </c>
      <c r="T20" s="67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64"/>
      <c r="Y24" s="64"/>
      <c r="Z24" s="64"/>
      <c r="AA24" s="64"/>
      <c r="AB24" s="64"/>
      <c r="AC24" s="64"/>
      <c r="AD24" s="64"/>
      <c r="AE24" s="64"/>
      <c r="AF24" s="64"/>
      <c r="AI24" s="64"/>
      <c r="AJ24" s="64"/>
      <c r="AK24" s="64"/>
      <c r="AO24" s="32"/>
      <c r="AP24" s="32"/>
      <c r="AQ24" s="32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64"/>
      <c r="Y25" s="64"/>
      <c r="Z25" s="64"/>
      <c r="AA25" s="64"/>
      <c r="AB25" s="64"/>
      <c r="AC25" s="64"/>
      <c r="AD25" s="64"/>
      <c r="AE25" s="64"/>
      <c r="AF25" s="64"/>
      <c r="AG25" s="32"/>
      <c r="AI25" s="64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64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65" t="s">
        <v>14</v>
      </c>
      <c r="C33" s="65"/>
      <c r="D33" s="66" t="s">
        <v>10</v>
      </c>
      <c r="E33" s="65"/>
      <c r="F33" s="32"/>
      <c r="H33" s="13"/>
      <c r="I33" s="67" t="s">
        <v>15</v>
      </c>
      <c r="J33" s="67"/>
      <c r="K33" s="68" t="s">
        <v>16</v>
      </c>
      <c r="L33" s="67"/>
      <c r="Q33" s="67" t="s">
        <v>15</v>
      </c>
      <c r="R33" s="67"/>
      <c r="S33" s="68" t="s">
        <v>16</v>
      </c>
      <c r="T33" s="67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64"/>
      <c r="Y41" s="64"/>
      <c r="Z41" s="64"/>
      <c r="AA41" s="64"/>
      <c r="AB41" s="64"/>
      <c r="AC41" s="64"/>
      <c r="AD41" s="64"/>
      <c r="AE41" s="64"/>
      <c r="AF41" s="64"/>
      <c r="AI41" s="64"/>
      <c r="AJ41" s="64"/>
      <c r="AK41" s="64"/>
      <c r="AO41" s="32"/>
      <c r="AP41" s="32"/>
      <c r="AQ41" s="32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</row>
    <row r="42" spans="1:59" x14ac:dyDescent="0.25">
      <c r="H42" s="13" t="s">
        <v>32</v>
      </c>
      <c r="K42" s="7"/>
      <c r="X42" s="64"/>
      <c r="Y42" s="64"/>
      <c r="Z42" s="64"/>
      <c r="AA42" s="64"/>
      <c r="AB42" s="64"/>
      <c r="AC42" s="64"/>
      <c r="AD42" s="64"/>
      <c r="AE42" s="64"/>
      <c r="AF42" s="64"/>
      <c r="AG42" s="32"/>
      <c r="AI42" s="64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64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65" t="s">
        <v>14</v>
      </c>
      <c r="C46" s="65"/>
      <c r="D46" s="66" t="s">
        <v>10</v>
      </c>
      <c r="E46" s="65"/>
      <c r="F46" s="32"/>
      <c r="H46" s="13"/>
      <c r="I46" s="67" t="s">
        <v>15</v>
      </c>
      <c r="J46" s="67"/>
      <c r="K46" s="68" t="s">
        <v>16</v>
      </c>
      <c r="L46" s="67"/>
      <c r="Q46" s="67" t="s">
        <v>15</v>
      </c>
      <c r="R46" s="67"/>
      <c r="S46" s="68" t="s">
        <v>16</v>
      </c>
      <c r="T46" s="67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64"/>
      <c r="Z58" s="64"/>
      <c r="AA58" s="64"/>
      <c r="AB58" s="64"/>
      <c r="AC58" s="64"/>
      <c r="AD58" s="64"/>
      <c r="AE58" s="64"/>
      <c r="AF58" s="64"/>
      <c r="AI58" s="64"/>
      <c r="AJ58" s="64"/>
      <c r="AK58" s="64"/>
      <c r="AO58" s="32"/>
      <c r="AP58" s="32"/>
      <c r="AQ58" s="32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</row>
    <row r="59" spans="1:59" x14ac:dyDescent="0.25">
      <c r="A59" s="17"/>
      <c r="B59" s="65" t="s">
        <v>14</v>
      </c>
      <c r="C59" s="65"/>
      <c r="D59" s="66" t="s">
        <v>10</v>
      </c>
      <c r="E59" s="65"/>
      <c r="F59" s="32"/>
      <c r="H59" s="13"/>
      <c r="I59" s="67" t="s">
        <v>15</v>
      </c>
      <c r="J59" s="67"/>
      <c r="K59" s="68" t="s">
        <v>16</v>
      </c>
      <c r="L59" s="67"/>
      <c r="Q59" s="67" t="s">
        <v>15</v>
      </c>
      <c r="R59" s="67"/>
      <c r="S59" s="68" t="s">
        <v>16</v>
      </c>
      <c r="T59" s="67"/>
      <c r="X59" s="64"/>
      <c r="Y59" s="64"/>
      <c r="Z59" s="64"/>
      <c r="AA59" s="64"/>
      <c r="AB59" s="64"/>
      <c r="AC59" s="64"/>
      <c r="AD59" s="64"/>
      <c r="AE59" s="64"/>
      <c r="AF59" s="64"/>
      <c r="AG59" s="32"/>
      <c r="AI59" s="64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64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65" t="s">
        <v>14</v>
      </c>
      <c r="C72" s="65"/>
      <c r="D72" s="66" t="s">
        <v>10</v>
      </c>
      <c r="E72" s="65"/>
      <c r="F72" s="32"/>
      <c r="H72" s="13"/>
      <c r="I72" s="67" t="s">
        <v>15</v>
      </c>
      <c r="J72" s="67"/>
      <c r="K72" s="68" t="s">
        <v>16</v>
      </c>
      <c r="L72" s="67"/>
      <c r="Q72" s="67" t="s">
        <v>15</v>
      </c>
      <c r="R72" s="67"/>
      <c r="S72" s="68" t="s">
        <v>16</v>
      </c>
      <c r="T72" s="67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64"/>
      <c r="Y75" s="64"/>
      <c r="Z75" s="64"/>
      <c r="AA75" s="64"/>
      <c r="AB75" s="64"/>
      <c r="AC75" s="64"/>
      <c r="AD75" s="64"/>
      <c r="AE75" s="64"/>
      <c r="AF75" s="64"/>
      <c r="AI75" s="64"/>
      <c r="AJ75" s="64"/>
      <c r="AK75" s="64"/>
      <c r="AO75" s="32"/>
      <c r="AP75" s="32"/>
      <c r="AQ75" s="32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64"/>
      <c r="Y76" s="64"/>
      <c r="Z76" s="64"/>
      <c r="AA76" s="64"/>
      <c r="AB76" s="64"/>
      <c r="AC76" s="64"/>
      <c r="AD76" s="64"/>
      <c r="AE76" s="64"/>
      <c r="AF76" s="64"/>
      <c r="AG76" s="32"/>
      <c r="AI76" s="64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64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65" t="s">
        <v>14</v>
      </c>
      <c r="C85" s="65"/>
      <c r="D85" s="66" t="s">
        <v>10</v>
      </c>
      <c r="E85" s="65"/>
      <c r="F85" s="32"/>
      <c r="H85" s="13"/>
      <c r="I85" s="67" t="s">
        <v>15</v>
      </c>
      <c r="J85" s="67"/>
      <c r="K85" s="68" t="s">
        <v>16</v>
      </c>
      <c r="L85" s="67"/>
      <c r="Q85" s="67" t="s">
        <v>15</v>
      </c>
      <c r="R85" s="67"/>
      <c r="S85" s="68" t="s">
        <v>16</v>
      </c>
      <c r="T85" s="67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64"/>
      <c r="Y92" s="64"/>
      <c r="Z92" s="64"/>
      <c r="AA92" s="64"/>
      <c r="AB92" s="64"/>
      <c r="AC92" s="64"/>
      <c r="AD92" s="64"/>
      <c r="AE92" s="64"/>
      <c r="AF92" s="64"/>
      <c r="AI92" s="64"/>
      <c r="AJ92" s="64"/>
      <c r="AK92" s="64"/>
      <c r="AO92" s="32"/>
      <c r="AP92" s="32"/>
      <c r="AQ92" s="32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64"/>
      <c r="Y93" s="64"/>
      <c r="Z93" s="64"/>
      <c r="AA93" s="64"/>
      <c r="AB93" s="64"/>
      <c r="AC93" s="64"/>
      <c r="AD93" s="64"/>
      <c r="AE93" s="64"/>
      <c r="AF93" s="64"/>
      <c r="AG93" s="32"/>
      <c r="AI93" s="64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64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65" t="s">
        <v>14</v>
      </c>
      <c r="C98" s="65"/>
      <c r="D98" s="66" t="s">
        <v>10</v>
      </c>
      <c r="E98" s="65"/>
      <c r="F98" s="32"/>
      <c r="H98" s="13"/>
      <c r="I98" s="67" t="s">
        <v>15</v>
      </c>
      <c r="J98" s="67"/>
      <c r="K98" s="68" t="s">
        <v>16</v>
      </c>
      <c r="L98" s="67"/>
      <c r="Q98" s="67" t="s">
        <v>15</v>
      </c>
      <c r="R98" s="67"/>
      <c r="S98" s="68" t="s">
        <v>16</v>
      </c>
      <c r="T98" s="67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64"/>
      <c r="Y109" s="64"/>
      <c r="Z109" s="64"/>
      <c r="AA109" s="64"/>
      <c r="AB109" s="64"/>
      <c r="AC109" s="64"/>
      <c r="AD109" s="64"/>
      <c r="AE109" s="64"/>
      <c r="AF109" s="64"/>
      <c r="AI109" s="64"/>
      <c r="AJ109" s="64"/>
      <c r="AK109" s="64"/>
      <c r="AO109" s="32"/>
      <c r="AP109" s="32"/>
      <c r="AQ109" s="32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</row>
    <row r="110" spans="1:59" x14ac:dyDescent="0.25">
      <c r="B110" s="32" t="s">
        <v>54</v>
      </c>
      <c r="H110" s="32" t="s">
        <v>55</v>
      </c>
      <c r="P110" s="32" t="s">
        <v>56</v>
      </c>
      <c r="X110" s="64"/>
      <c r="Y110" s="64"/>
      <c r="Z110" s="64"/>
      <c r="AA110" s="64"/>
      <c r="AB110" s="64"/>
      <c r="AC110" s="64"/>
      <c r="AD110" s="64"/>
      <c r="AE110" s="64"/>
      <c r="AF110" s="64"/>
      <c r="AG110" s="32"/>
      <c r="AI110" s="64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65" t="s">
        <v>14</v>
      </c>
      <c r="C111" s="65"/>
      <c r="D111" s="66" t="s">
        <v>10</v>
      </c>
      <c r="E111" s="65"/>
      <c r="F111" s="32"/>
      <c r="H111" s="13"/>
      <c r="I111" s="67" t="s">
        <v>15</v>
      </c>
      <c r="J111" s="67"/>
      <c r="K111" s="68" t="s">
        <v>16</v>
      </c>
      <c r="L111" s="67"/>
      <c r="Q111" s="67" t="s">
        <v>15</v>
      </c>
      <c r="R111" s="67"/>
      <c r="S111" s="68" t="s">
        <v>16</v>
      </c>
      <c r="T111" s="67"/>
      <c r="V111" s="32"/>
      <c r="X111" s="64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64"/>
      <c r="Y126" s="64"/>
      <c r="Z126" s="64"/>
      <c r="AA126" s="64"/>
      <c r="AB126" s="64"/>
      <c r="AC126" s="64"/>
      <c r="AD126" s="64"/>
      <c r="AE126" s="64"/>
      <c r="AF126" s="64"/>
      <c r="AI126" s="64"/>
      <c r="AJ126" s="64"/>
      <c r="AK126" s="64"/>
      <c r="AO126" s="32"/>
      <c r="AP126" s="32"/>
      <c r="AQ126" s="32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</row>
    <row r="127" spans="1:59" x14ac:dyDescent="0.25">
      <c r="X127" s="64"/>
      <c r="Y127" s="64"/>
      <c r="Z127" s="64"/>
      <c r="AA127" s="64"/>
      <c r="AB127" s="64"/>
      <c r="AC127" s="64"/>
      <c r="AD127" s="64"/>
      <c r="AE127" s="64"/>
      <c r="AF127" s="64"/>
      <c r="AG127" s="32"/>
      <c r="AI127" s="64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64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64"/>
      <c r="Y143" s="64"/>
      <c r="Z143" s="64"/>
      <c r="AA143" s="64"/>
      <c r="AB143" s="64"/>
      <c r="AC143" s="64"/>
      <c r="AD143" s="64"/>
      <c r="AE143" s="64"/>
      <c r="AF143" s="64"/>
      <c r="AI143" s="64"/>
      <c r="AJ143" s="64"/>
      <c r="AK143" s="64"/>
      <c r="AO143" s="32"/>
      <c r="AP143" s="32"/>
      <c r="AQ143" s="32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</row>
    <row r="144" spans="2:59" x14ac:dyDescent="0.25">
      <c r="B144" s="32" t="s">
        <v>57</v>
      </c>
      <c r="X144" s="64"/>
      <c r="Y144" s="64"/>
      <c r="Z144" s="64"/>
      <c r="AA144" s="64"/>
      <c r="AB144" s="64"/>
      <c r="AC144" s="64"/>
      <c r="AD144" s="64"/>
      <c r="AE144" s="64"/>
      <c r="AF144" s="64"/>
      <c r="AG144" s="32"/>
      <c r="AI144" s="64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65" t="s">
        <v>14</v>
      </c>
      <c r="C145" s="65"/>
      <c r="D145" s="66" t="s">
        <v>10</v>
      </c>
      <c r="E145" s="65"/>
      <c r="V145" s="32"/>
      <c r="X145" s="64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61" t="s">
        <v>15</v>
      </c>
      <c r="C159" s="61"/>
      <c r="D159" s="62" t="s">
        <v>66</v>
      </c>
      <c r="E159" s="63"/>
      <c r="F159" s="62" t="s">
        <v>67</v>
      </c>
      <c r="G159" s="61"/>
      <c r="I159" s="14"/>
      <c r="J159" s="61" t="s">
        <v>16</v>
      </c>
      <c r="K159" s="61"/>
      <c r="L159" s="62" t="s">
        <v>68</v>
      </c>
      <c r="M159" s="63"/>
      <c r="N159" s="61" t="s">
        <v>69</v>
      </c>
      <c r="O159" s="61"/>
      <c r="Q159" s="14"/>
      <c r="R159" s="61" t="s">
        <v>15</v>
      </c>
      <c r="S159" s="61"/>
      <c r="T159" s="62" t="s">
        <v>16</v>
      </c>
      <c r="U159" s="63"/>
      <c r="Y159" s="14"/>
      <c r="Z159" s="61" t="s">
        <v>15</v>
      </c>
      <c r="AA159" s="63"/>
      <c r="AB159" s="62" t="s">
        <v>16</v>
      </c>
      <c r="AC159" s="61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61" t="s">
        <v>15</v>
      </c>
      <c r="C167" s="63"/>
      <c r="D167" s="62" t="s">
        <v>66</v>
      </c>
      <c r="E167" s="63"/>
      <c r="F167" s="62" t="s">
        <v>67</v>
      </c>
      <c r="G167" s="61"/>
      <c r="I167" s="14"/>
      <c r="J167" s="61" t="s">
        <v>16</v>
      </c>
      <c r="K167" s="61"/>
      <c r="L167" s="62" t="s">
        <v>68</v>
      </c>
      <c r="M167" s="63"/>
      <c r="N167" s="61" t="s">
        <v>69</v>
      </c>
      <c r="O167" s="61"/>
      <c r="Q167" s="14"/>
      <c r="R167" s="61" t="s">
        <v>15</v>
      </c>
      <c r="S167" s="61"/>
      <c r="T167" s="62" t="s">
        <v>16</v>
      </c>
      <c r="U167" s="63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61" t="s">
        <v>15</v>
      </c>
      <c r="C175" s="63"/>
      <c r="D175" s="62" t="s">
        <v>66</v>
      </c>
      <c r="E175" s="63"/>
      <c r="F175" s="62" t="s">
        <v>67</v>
      </c>
      <c r="G175" s="61"/>
      <c r="I175" s="14"/>
      <c r="J175" s="61" t="s">
        <v>16</v>
      </c>
      <c r="K175" s="61"/>
      <c r="L175" s="62" t="s">
        <v>68</v>
      </c>
      <c r="M175" s="63"/>
      <c r="N175" s="61" t="s">
        <v>69</v>
      </c>
      <c r="O175" s="61"/>
      <c r="Q175" s="14"/>
      <c r="R175" s="61" t="s">
        <v>15</v>
      </c>
      <c r="S175" s="61"/>
      <c r="T175" s="62" t="s">
        <v>16</v>
      </c>
      <c r="U175" s="63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61" t="s">
        <v>15</v>
      </c>
      <c r="C183" s="63"/>
      <c r="D183" s="62" t="s">
        <v>66</v>
      </c>
      <c r="E183" s="63"/>
      <c r="F183" s="62" t="s">
        <v>67</v>
      </c>
      <c r="G183" s="61"/>
      <c r="I183" s="14"/>
      <c r="J183" s="61" t="s">
        <v>16</v>
      </c>
      <c r="K183" s="61"/>
      <c r="L183" s="62" t="s">
        <v>68</v>
      </c>
      <c r="M183" s="63"/>
      <c r="N183" s="61" t="s">
        <v>69</v>
      </c>
      <c r="O183" s="61"/>
      <c r="Q183" s="14"/>
      <c r="R183" s="61" t="s">
        <v>15</v>
      </c>
      <c r="S183" s="61"/>
      <c r="T183" s="62" t="s">
        <v>16</v>
      </c>
      <c r="U183" s="63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61" t="s">
        <v>15</v>
      </c>
      <c r="C191" s="63"/>
      <c r="D191" s="62" t="s">
        <v>66</v>
      </c>
      <c r="E191" s="63"/>
      <c r="F191" s="62" t="s">
        <v>67</v>
      </c>
      <c r="G191" s="61"/>
      <c r="I191" s="14"/>
      <c r="J191" s="61" t="s">
        <v>16</v>
      </c>
      <c r="K191" s="61"/>
      <c r="L191" s="62" t="s">
        <v>68</v>
      </c>
      <c r="M191" s="63"/>
      <c r="N191" s="61" t="s">
        <v>69</v>
      </c>
      <c r="O191" s="61"/>
      <c r="Q191" s="14"/>
      <c r="R191" s="61" t="s">
        <v>15</v>
      </c>
      <c r="S191" s="61"/>
      <c r="T191" s="62" t="s">
        <v>16</v>
      </c>
      <c r="U191" s="63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61" t="s">
        <v>15</v>
      </c>
      <c r="C199" s="63"/>
      <c r="D199" s="62" t="s">
        <v>66</v>
      </c>
      <c r="E199" s="63"/>
      <c r="F199" s="62" t="s">
        <v>67</v>
      </c>
      <c r="G199" s="61"/>
      <c r="I199" s="14"/>
      <c r="J199" s="61" t="s">
        <v>16</v>
      </c>
      <c r="K199" s="61"/>
      <c r="L199" s="62" t="s">
        <v>68</v>
      </c>
      <c r="M199" s="63"/>
      <c r="N199" s="61" t="s">
        <v>69</v>
      </c>
      <c r="O199" s="61"/>
      <c r="Q199" s="14"/>
      <c r="R199" s="61" t="s">
        <v>15</v>
      </c>
      <c r="S199" s="61"/>
      <c r="T199" s="62" t="s">
        <v>16</v>
      </c>
      <c r="U199" s="63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61" t="s">
        <v>15</v>
      </c>
      <c r="C207" s="63"/>
      <c r="D207" s="62" t="s">
        <v>66</v>
      </c>
      <c r="E207" s="63"/>
      <c r="F207" s="62" t="s">
        <v>67</v>
      </c>
      <c r="G207" s="61"/>
      <c r="I207" s="14"/>
      <c r="J207" s="61" t="s">
        <v>16</v>
      </c>
      <c r="K207" s="61"/>
      <c r="L207" s="62" t="s">
        <v>68</v>
      </c>
      <c r="M207" s="63"/>
      <c r="N207" s="61" t="s">
        <v>69</v>
      </c>
      <c r="O207" s="61"/>
      <c r="Q207" s="14"/>
      <c r="R207" s="61" t="s">
        <v>15</v>
      </c>
      <c r="S207" s="61"/>
      <c r="T207" s="62" t="s">
        <v>16</v>
      </c>
      <c r="U207" s="63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61" t="s">
        <v>15</v>
      </c>
      <c r="C215" s="63"/>
      <c r="D215" s="62" t="s">
        <v>66</v>
      </c>
      <c r="E215" s="63"/>
      <c r="F215" s="62" t="s">
        <v>67</v>
      </c>
      <c r="G215" s="61"/>
      <c r="I215" s="14"/>
      <c r="J215" s="61" t="s">
        <v>16</v>
      </c>
      <c r="K215" s="61"/>
      <c r="L215" s="62" t="s">
        <v>68</v>
      </c>
      <c r="M215" s="63"/>
      <c r="N215" s="61" t="s">
        <v>69</v>
      </c>
      <c r="O215" s="61"/>
      <c r="Q215" s="14"/>
      <c r="R215" s="61" t="s">
        <v>15</v>
      </c>
      <c r="S215" s="61"/>
      <c r="T215" s="62" t="s">
        <v>16</v>
      </c>
      <c r="U215" s="63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61" t="s">
        <v>15</v>
      </c>
      <c r="C223" s="63"/>
      <c r="D223" s="62" t="s">
        <v>66</v>
      </c>
      <c r="E223" s="63"/>
      <c r="F223" s="62" t="s">
        <v>67</v>
      </c>
      <c r="G223" s="61"/>
      <c r="I223" s="14"/>
      <c r="J223" s="61" t="s">
        <v>16</v>
      </c>
      <c r="K223" s="61"/>
      <c r="L223" s="62" t="s">
        <v>68</v>
      </c>
      <c r="M223" s="63"/>
      <c r="N223" s="61" t="s">
        <v>69</v>
      </c>
      <c r="O223" s="61"/>
      <c r="Q223" s="14"/>
      <c r="R223" s="61" t="s">
        <v>15</v>
      </c>
      <c r="S223" s="61"/>
      <c r="T223" s="62" t="s">
        <v>16</v>
      </c>
      <c r="U223" s="63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199</v>
      </c>
      <c r="M276" s="32" t="s">
        <v>200</v>
      </c>
      <c r="AO276" s="32"/>
    </row>
    <row r="277" spans="1:41" x14ac:dyDescent="0.25">
      <c r="A277" s="15"/>
      <c r="B277" s="60" t="s">
        <v>97</v>
      </c>
      <c r="C277" s="60"/>
      <c r="D277" s="58" t="s">
        <v>98</v>
      </c>
      <c r="E277" s="59"/>
      <c r="F277" s="58" t="s">
        <v>99</v>
      </c>
      <c r="G277" s="59"/>
      <c r="H277" s="60" t="s">
        <v>100</v>
      </c>
      <c r="I277" s="60"/>
      <c r="M277" s="15"/>
      <c r="N277" s="60" t="s">
        <v>97</v>
      </c>
      <c r="O277" s="59"/>
      <c r="P277" s="58" t="s">
        <v>98</v>
      </c>
      <c r="Q277" s="59"/>
      <c r="R277" s="58" t="s">
        <v>99</v>
      </c>
      <c r="S277" s="59"/>
      <c r="T277" s="60" t="s">
        <v>100</v>
      </c>
      <c r="U277" s="60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201</v>
      </c>
      <c r="M288" s="32" t="s">
        <v>202</v>
      </c>
      <c r="AO288" s="32"/>
    </row>
    <row r="289" spans="1:41" x14ac:dyDescent="0.25">
      <c r="A289" s="15"/>
      <c r="B289" s="60" t="s">
        <v>97</v>
      </c>
      <c r="C289" s="60"/>
      <c r="D289" s="58" t="s">
        <v>98</v>
      </c>
      <c r="E289" s="59"/>
      <c r="F289" s="58" t="s">
        <v>99</v>
      </c>
      <c r="G289" s="59"/>
      <c r="H289" s="60" t="s">
        <v>100</v>
      </c>
      <c r="I289" s="60"/>
      <c r="M289" s="15"/>
      <c r="N289" s="60" t="s">
        <v>97</v>
      </c>
      <c r="O289" s="59"/>
      <c r="P289" s="58" t="s">
        <v>98</v>
      </c>
      <c r="Q289" s="59"/>
      <c r="R289" s="58" t="s">
        <v>99</v>
      </c>
      <c r="S289" s="59"/>
      <c r="T289" s="60" t="s">
        <v>100</v>
      </c>
      <c r="U289" s="60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203</v>
      </c>
      <c r="M300" s="32" t="s">
        <v>204</v>
      </c>
      <c r="AO300" s="32"/>
    </row>
    <row r="301" spans="1:41" x14ac:dyDescent="0.25">
      <c r="A301" s="15"/>
      <c r="B301" s="60" t="s">
        <v>97</v>
      </c>
      <c r="C301" s="60"/>
      <c r="D301" s="58" t="s">
        <v>98</v>
      </c>
      <c r="E301" s="59"/>
      <c r="F301" s="58" t="s">
        <v>99</v>
      </c>
      <c r="G301" s="59"/>
      <c r="H301" s="60" t="s">
        <v>100</v>
      </c>
      <c r="I301" s="60"/>
      <c r="M301" s="15"/>
      <c r="N301" s="60" t="s">
        <v>97</v>
      </c>
      <c r="O301" s="59"/>
      <c r="P301" s="58" t="s">
        <v>98</v>
      </c>
      <c r="Q301" s="59"/>
      <c r="R301" s="58" t="s">
        <v>99</v>
      </c>
      <c r="S301" s="59"/>
      <c r="T301" s="60" t="s">
        <v>100</v>
      </c>
      <c r="U301" s="60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205</v>
      </c>
      <c r="M312" s="32" t="s">
        <v>206</v>
      </c>
      <c r="AO312" s="32"/>
    </row>
    <row r="313" spans="1:41" x14ac:dyDescent="0.25">
      <c r="A313" s="15"/>
      <c r="B313" s="60" t="s">
        <v>97</v>
      </c>
      <c r="C313" s="60"/>
      <c r="D313" s="58" t="s">
        <v>98</v>
      </c>
      <c r="E313" s="59"/>
      <c r="F313" s="58" t="s">
        <v>99</v>
      </c>
      <c r="G313" s="59"/>
      <c r="H313" s="60" t="s">
        <v>100</v>
      </c>
      <c r="I313" s="60"/>
      <c r="M313" s="15"/>
      <c r="N313" s="60" t="s">
        <v>97</v>
      </c>
      <c r="O313" s="59"/>
      <c r="P313" s="58" t="s">
        <v>98</v>
      </c>
      <c r="Q313" s="59"/>
      <c r="R313" s="58" t="s">
        <v>99</v>
      </c>
      <c r="S313" s="59"/>
      <c r="T313" s="60" t="s">
        <v>100</v>
      </c>
      <c r="U313" s="60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207</v>
      </c>
      <c r="M324" s="32" t="s">
        <v>208</v>
      </c>
      <c r="AO324" s="32"/>
    </row>
    <row r="325" spans="1:41" x14ac:dyDescent="0.25">
      <c r="A325" s="15"/>
      <c r="B325" s="60" t="s">
        <v>97</v>
      </c>
      <c r="C325" s="60"/>
      <c r="D325" s="58" t="s">
        <v>98</v>
      </c>
      <c r="E325" s="59"/>
      <c r="F325" s="58" t="s">
        <v>99</v>
      </c>
      <c r="G325" s="59"/>
      <c r="H325" s="60" t="s">
        <v>100</v>
      </c>
      <c r="I325" s="60"/>
      <c r="M325" s="15"/>
      <c r="N325" s="60" t="s">
        <v>97</v>
      </c>
      <c r="O325" s="59"/>
      <c r="P325" s="58" t="s">
        <v>98</v>
      </c>
      <c r="Q325" s="59"/>
      <c r="R325" s="58" t="s">
        <v>99</v>
      </c>
      <c r="S325" s="59"/>
      <c r="T325" s="60" t="s">
        <v>100</v>
      </c>
      <c r="U325" s="60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209</v>
      </c>
      <c r="M336" s="32" t="s">
        <v>210</v>
      </c>
      <c r="AO336" s="32"/>
    </row>
    <row r="337" spans="1:41" x14ac:dyDescent="0.25">
      <c r="A337" s="15"/>
      <c r="B337" s="60" t="s">
        <v>97</v>
      </c>
      <c r="C337" s="60"/>
      <c r="D337" s="58" t="s">
        <v>98</v>
      </c>
      <c r="E337" s="59"/>
      <c r="F337" s="58" t="s">
        <v>99</v>
      </c>
      <c r="G337" s="59"/>
      <c r="H337" s="60" t="s">
        <v>100</v>
      </c>
      <c r="I337" s="60"/>
      <c r="M337" s="15"/>
      <c r="N337" s="60" t="s">
        <v>97</v>
      </c>
      <c r="O337" s="59"/>
      <c r="P337" s="58" t="s">
        <v>98</v>
      </c>
      <c r="Q337" s="59"/>
      <c r="R337" s="58" t="s">
        <v>99</v>
      </c>
      <c r="S337" s="59"/>
      <c r="T337" s="60" t="s">
        <v>100</v>
      </c>
      <c r="U337" s="60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211</v>
      </c>
      <c r="M348" s="32" t="s">
        <v>212</v>
      </c>
      <c r="AO348" s="32"/>
    </row>
    <row r="349" spans="1:41" x14ac:dyDescent="0.25">
      <c r="A349" s="15"/>
      <c r="B349" s="60" t="s">
        <v>97</v>
      </c>
      <c r="C349" s="60"/>
      <c r="D349" s="58" t="s">
        <v>98</v>
      </c>
      <c r="E349" s="59"/>
      <c r="F349" s="58" t="s">
        <v>99</v>
      </c>
      <c r="G349" s="59"/>
      <c r="H349" s="60" t="s">
        <v>100</v>
      </c>
      <c r="I349" s="60"/>
      <c r="M349" s="15"/>
      <c r="N349" s="60" t="s">
        <v>97</v>
      </c>
      <c r="O349" s="59"/>
      <c r="P349" s="58" t="s">
        <v>98</v>
      </c>
      <c r="Q349" s="59"/>
      <c r="R349" s="58" t="s">
        <v>99</v>
      </c>
      <c r="S349" s="59"/>
      <c r="T349" s="60" t="s">
        <v>100</v>
      </c>
      <c r="U349" s="60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213</v>
      </c>
      <c r="M360" s="32" t="s">
        <v>214</v>
      </c>
      <c r="AO360" s="32"/>
    </row>
    <row r="361" spans="1:41" x14ac:dyDescent="0.25">
      <c r="A361" s="15"/>
      <c r="B361" s="60" t="s">
        <v>97</v>
      </c>
      <c r="C361" s="60"/>
      <c r="D361" s="58" t="s">
        <v>98</v>
      </c>
      <c r="E361" s="59"/>
      <c r="F361" s="58" t="s">
        <v>99</v>
      </c>
      <c r="G361" s="59"/>
      <c r="H361" s="60" t="s">
        <v>100</v>
      </c>
      <c r="I361" s="60"/>
      <c r="M361" s="15"/>
      <c r="N361" s="60" t="s">
        <v>97</v>
      </c>
      <c r="O361" s="59"/>
      <c r="P361" s="58" t="s">
        <v>98</v>
      </c>
      <c r="Q361" s="59"/>
      <c r="R361" s="58" t="s">
        <v>99</v>
      </c>
      <c r="S361" s="59"/>
      <c r="T361" s="60" t="s">
        <v>100</v>
      </c>
      <c r="U361" s="60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215</v>
      </c>
      <c r="M372" s="32" t="s">
        <v>216</v>
      </c>
      <c r="AO372" s="32"/>
    </row>
    <row r="373" spans="1:41" x14ac:dyDescent="0.25">
      <c r="A373" s="15"/>
      <c r="B373" s="60" t="s">
        <v>97</v>
      </c>
      <c r="C373" s="60"/>
      <c r="D373" s="58" t="s">
        <v>98</v>
      </c>
      <c r="E373" s="59"/>
      <c r="F373" s="58" t="s">
        <v>99</v>
      </c>
      <c r="G373" s="59"/>
      <c r="H373" s="60" t="s">
        <v>100</v>
      </c>
      <c r="I373" s="60"/>
      <c r="M373" s="15"/>
      <c r="N373" s="60" t="s">
        <v>97</v>
      </c>
      <c r="O373" s="59"/>
      <c r="P373" s="58" t="s">
        <v>98</v>
      </c>
      <c r="Q373" s="59"/>
      <c r="R373" s="58" t="s">
        <v>99</v>
      </c>
      <c r="S373" s="59"/>
      <c r="T373" s="60" t="s">
        <v>100</v>
      </c>
      <c r="U373" s="60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217</v>
      </c>
      <c r="AO408" s="32"/>
    </row>
    <row r="409" spans="1:41" x14ac:dyDescent="0.25">
      <c r="A409" s="15"/>
      <c r="B409" s="60" t="s">
        <v>97</v>
      </c>
      <c r="C409" s="60"/>
      <c r="D409" s="58" t="s">
        <v>98</v>
      </c>
      <c r="E409" s="59"/>
      <c r="F409" s="58" t="s">
        <v>99</v>
      </c>
      <c r="G409" s="59"/>
      <c r="H409" s="60" t="s">
        <v>100</v>
      </c>
      <c r="I409" s="60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69"/>
      <c r="B428" s="47" t="s">
        <v>15</v>
      </c>
      <c r="C428" s="48"/>
      <c r="D428" s="48"/>
      <c r="E428" s="49"/>
      <c r="F428" s="47" t="s">
        <v>101</v>
      </c>
      <c r="G428" s="48"/>
      <c r="H428" s="48"/>
      <c r="I428" s="48"/>
      <c r="L428" s="50"/>
      <c r="M428" s="48" t="s">
        <v>123</v>
      </c>
      <c r="N428" s="48"/>
      <c r="Q428" s="16"/>
      <c r="R428" s="44" t="s">
        <v>124</v>
      </c>
      <c r="S428" s="45"/>
      <c r="T428" s="44" t="s">
        <v>125</v>
      </c>
      <c r="U428" s="45"/>
      <c r="V428" s="44" t="s">
        <v>126</v>
      </c>
      <c r="W428" s="45"/>
      <c r="X428" s="44" t="s">
        <v>127</v>
      </c>
      <c r="Y428" s="45"/>
      <c r="Z428" s="44" t="s">
        <v>128</v>
      </c>
      <c r="AA428" s="45"/>
      <c r="AB428" s="44" t="s">
        <v>129</v>
      </c>
      <c r="AC428" s="45"/>
      <c r="AD428" s="44" t="s">
        <v>130</v>
      </c>
      <c r="AE428" s="45"/>
      <c r="AF428" s="44" t="s">
        <v>131</v>
      </c>
      <c r="AG428" s="46"/>
      <c r="AO428" s="32"/>
    </row>
    <row r="429" spans="1:41" x14ac:dyDescent="0.25">
      <c r="A429" s="69"/>
      <c r="B429" s="51" t="s">
        <v>132</v>
      </c>
      <c r="C429" s="52"/>
      <c r="D429" s="51" t="s">
        <v>133</v>
      </c>
      <c r="E429" s="52"/>
      <c r="F429" s="51" t="s">
        <v>132</v>
      </c>
      <c r="G429" s="52"/>
      <c r="H429" s="51" t="s">
        <v>133</v>
      </c>
      <c r="I429" s="53"/>
      <c r="L429" s="50"/>
      <c r="M429" s="31" t="s">
        <v>218</v>
      </c>
      <c r="N429" s="31" t="s">
        <v>22</v>
      </c>
      <c r="Q429" s="16"/>
      <c r="R429" s="27" t="s">
        <v>218</v>
      </c>
      <c r="S429" s="28" t="s">
        <v>22</v>
      </c>
      <c r="T429" s="16" t="s">
        <v>218</v>
      </c>
      <c r="U429" s="16" t="s">
        <v>22</v>
      </c>
      <c r="V429" s="27" t="s">
        <v>218</v>
      </c>
      <c r="W429" s="28" t="s">
        <v>22</v>
      </c>
      <c r="X429" s="27" t="s">
        <v>218</v>
      </c>
      <c r="Y429" s="28" t="s">
        <v>22</v>
      </c>
      <c r="Z429" s="27" t="s">
        <v>218</v>
      </c>
      <c r="AA429" s="28" t="s">
        <v>22</v>
      </c>
      <c r="AB429" s="27" t="s">
        <v>218</v>
      </c>
      <c r="AC429" s="28" t="s">
        <v>22</v>
      </c>
      <c r="AD429" s="27" t="s">
        <v>218</v>
      </c>
      <c r="AE429" s="28" t="s">
        <v>22</v>
      </c>
      <c r="AF429" s="16" t="s">
        <v>218</v>
      </c>
      <c r="AG429" s="16" t="s">
        <v>22</v>
      </c>
      <c r="AO429" s="32"/>
    </row>
    <row r="430" spans="1:41" x14ac:dyDescent="0.25">
      <c r="A430" s="69"/>
      <c r="B430" s="29" t="s">
        <v>218</v>
      </c>
      <c r="C430" s="30" t="s">
        <v>22</v>
      </c>
      <c r="D430" s="31" t="s">
        <v>218</v>
      </c>
      <c r="E430" s="30" t="s">
        <v>22</v>
      </c>
      <c r="F430" s="29" t="s">
        <v>218</v>
      </c>
      <c r="G430" s="30" t="s">
        <v>22</v>
      </c>
      <c r="H430" s="31" t="s">
        <v>218</v>
      </c>
      <c r="I430" s="31" t="s">
        <v>22</v>
      </c>
      <c r="L430" s="31" t="s">
        <v>134</v>
      </c>
      <c r="M430">
        <v>618.17031760755629</v>
      </c>
      <c r="N430">
        <v>1116.796704376188</v>
      </c>
      <c r="Q430" s="16" t="s">
        <v>134</v>
      </c>
      <c r="R430" s="7">
        <v>0.8437597162697964</v>
      </c>
      <c r="S430" s="8">
        <v>0.15580826299862041</v>
      </c>
      <c r="T430">
        <v>0.86490703958498383</v>
      </c>
      <c r="U430">
        <v>0.18172074955352149</v>
      </c>
      <c r="V430" s="7">
        <v>0.76094077201729493</v>
      </c>
      <c r="W430" s="8">
        <v>0.15926280770534279</v>
      </c>
      <c r="X430" s="7">
        <v>0.83132926735352641</v>
      </c>
      <c r="Y430" s="8">
        <v>0.15754032272286059</v>
      </c>
      <c r="Z430" s="7">
        <v>0.77527616714971159</v>
      </c>
      <c r="AA430" s="8">
        <v>0.32224279448325199</v>
      </c>
      <c r="AB430" s="7">
        <v>0.73334963094607952</v>
      </c>
      <c r="AC430" s="8">
        <v>0.32199916526128142</v>
      </c>
      <c r="AD430" s="7">
        <v>0.78269706197568545</v>
      </c>
      <c r="AE430" s="8">
        <v>0.24470006627153101</v>
      </c>
      <c r="AF430">
        <v>0.73045569057768645</v>
      </c>
      <c r="AG430">
        <v>0.2949266107154272</v>
      </c>
      <c r="AO430" s="32"/>
    </row>
    <row r="431" spans="1:41" x14ac:dyDescent="0.25">
      <c r="A431" s="31" t="s">
        <v>134</v>
      </c>
      <c r="B431" s="7">
        <v>8.7232789842327332</v>
      </c>
      <c r="C431" s="8">
        <v>12.645883065049979</v>
      </c>
      <c r="D431">
        <v>-1.323398953504382</v>
      </c>
      <c r="E431" s="8">
        <v>2.9949385492008709</v>
      </c>
      <c r="F431" s="7">
        <v>6.3217899374971864</v>
      </c>
      <c r="G431" s="8">
        <v>3.0615582503189809</v>
      </c>
      <c r="H431">
        <v>1.584212885251931</v>
      </c>
      <c r="I431">
        <v>3.5777633580302788</v>
      </c>
      <c r="L431" s="31" t="s">
        <v>135</v>
      </c>
      <c r="M431">
        <v>171.8085706493728</v>
      </c>
      <c r="N431">
        <v>155.2076932968296</v>
      </c>
      <c r="Q431" s="16" t="s">
        <v>135</v>
      </c>
      <c r="R431" s="7">
        <v>0.87430304833148453</v>
      </c>
      <c r="S431" s="8">
        <v>7.9657948172240992E-2</v>
      </c>
      <c r="T431">
        <v>0.81747301352285462</v>
      </c>
      <c r="U431">
        <v>0.1683229456363963</v>
      </c>
      <c r="V431" s="7">
        <v>0.72509730151800922</v>
      </c>
      <c r="W431" s="8">
        <v>0.10027918181534989</v>
      </c>
      <c r="X431" s="7">
        <v>0.7609720976864095</v>
      </c>
      <c r="Y431" s="8">
        <v>0.16468067750465021</v>
      </c>
      <c r="Z431" s="7">
        <v>0.71601225296563809</v>
      </c>
      <c r="AA431" s="8">
        <v>0.33160414412073441</v>
      </c>
      <c r="AB431" s="7">
        <v>0.52603341689447469</v>
      </c>
      <c r="AC431" s="8">
        <v>0.30776841942182498</v>
      </c>
      <c r="AD431" s="7">
        <v>0.64322230543096626</v>
      </c>
      <c r="AE431" s="8">
        <v>0.19216498364438311</v>
      </c>
      <c r="AF431">
        <v>0.61261145997504418</v>
      </c>
      <c r="AG431">
        <v>0.24341421802936289</v>
      </c>
      <c r="AO431" s="32"/>
    </row>
    <row r="432" spans="1:41" x14ac:dyDescent="0.25">
      <c r="A432" s="31" t="s">
        <v>135</v>
      </c>
      <c r="B432" s="7">
        <v>4.1107547497176844</v>
      </c>
      <c r="C432" s="8">
        <v>2.134940290150567</v>
      </c>
      <c r="D432">
        <v>0.63538284666696021</v>
      </c>
      <c r="E432" s="8">
        <v>1.766605520478822</v>
      </c>
      <c r="F432" s="7">
        <v>4.8154448689026328</v>
      </c>
      <c r="G432" s="8">
        <v>2.6726680797302631</v>
      </c>
      <c r="H432">
        <v>-3.1306759049667798</v>
      </c>
      <c r="I432">
        <v>5.3475465993020261</v>
      </c>
      <c r="L432" s="31" t="s">
        <v>136</v>
      </c>
      <c r="M432">
        <v>103.96973155275469</v>
      </c>
      <c r="N432">
        <v>25.871607455215319</v>
      </c>
      <c r="Q432" s="16" t="s">
        <v>136</v>
      </c>
      <c r="R432" s="7">
        <v>0.87713904751439442</v>
      </c>
      <c r="S432" s="8">
        <v>9.1822145377170178E-2</v>
      </c>
      <c r="T432">
        <v>0.84946920258956149</v>
      </c>
      <c r="U432">
        <v>0.18811893739721339</v>
      </c>
      <c r="V432" s="7">
        <v>0.69688091488575865</v>
      </c>
      <c r="W432" s="8">
        <v>0.1012459957344027</v>
      </c>
      <c r="X432" s="7">
        <v>0.74285812169997101</v>
      </c>
      <c r="Y432" s="8">
        <v>0.16007915788414079</v>
      </c>
      <c r="Z432" s="7">
        <v>0.71090311620966806</v>
      </c>
      <c r="AA432" s="8">
        <v>0.31775534957607982</v>
      </c>
      <c r="AB432" s="7">
        <v>0.52508931860224295</v>
      </c>
      <c r="AC432" s="8">
        <v>0.2758816704807116</v>
      </c>
      <c r="AD432" s="7">
        <v>0.68082411436033308</v>
      </c>
      <c r="AE432" s="8">
        <v>0.19797525900433791</v>
      </c>
      <c r="AF432">
        <v>0.59519179104172859</v>
      </c>
      <c r="AG432">
        <v>0.21394418821122921</v>
      </c>
      <c r="AO432" s="32"/>
    </row>
    <row r="433" spans="1:41" x14ac:dyDescent="0.25">
      <c r="A433" s="31" t="s">
        <v>136</v>
      </c>
      <c r="B433" s="7">
        <v>3.6629211635814931</v>
      </c>
      <c r="C433" s="8">
        <v>1.3304312757939321</v>
      </c>
      <c r="D433">
        <v>-0.70480801513922586</v>
      </c>
      <c r="E433" s="8">
        <v>1.1275092566524481</v>
      </c>
      <c r="F433" s="7">
        <v>4.1256799807374431</v>
      </c>
      <c r="G433" s="8">
        <v>0.90988302249849107</v>
      </c>
      <c r="H433">
        <v>1.813458216482025</v>
      </c>
      <c r="I433">
        <v>2.754206360314738</v>
      </c>
      <c r="L433" s="31" t="s">
        <v>137</v>
      </c>
      <c r="M433">
        <v>348.0363150641827</v>
      </c>
      <c r="N433">
        <v>573.46297923360453</v>
      </c>
      <c r="Q433" s="16" t="s">
        <v>137</v>
      </c>
      <c r="R433" s="7">
        <v>0.89378573259784455</v>
      </c>
      <c r="S433" s="8">
        <v>0.1565722024426314</v>
      </c>
      <c r="T433">
        <v>0.84277800124686997</v>
      </c>
      <c r="U433">
        <v>0.20257313095301269</v>
      </c>
      <c r="V433" s="7">
        <v>0.68623906516011124</v>
      </c>
      <c r="W433" s="8">
        <v>0.18776550036307879</v>
      </c>
      <c r="X433" s="7">
        <v>0.78797196799887892</v>
      </c>
      <c r="Y433" s="8">
        <v>0.25001715620192572</v>
      </c>
      <c r="Z433" s="7">
        <v>0.72504554566443247</v>
      </c>
      <c r="AA433" s="8">
        <v>0.30198864176470658</v>
      </c>
      <c r="AB433" s="7">
        <v>0.56588762146018023</v>
      </c>
      <c r="AC433" s="8">
        <v>0.34090116570922302</v>
      </c>
      <c r="AD433" s="7">
        <v>0.69155459092492966</v>
      </c>
      <c r="AE433" s="8">
        <v>0.24550556074980071</v>
      </c>
      <c r="AF433">
        <v>0.66535242796583305</v>
      </c>
      <c r="AG433">
        <v>0.25734327938780582</v>
      </c>
      <c r="AO433" s="32"/>
    </row>
    <row r="434" spans="1:41" x14ac:dyDescent="0.25">
      <c r="A434" s="31" t="s">
        <v>137</v>
      </c>
      <c r="B434" s="7">
        <v>6.8293277526894922</v>
      </c>
      <c r="C434" s="8">
        <v>9.0665880733754083</v>
      </c>
      <c r="D434">
        <v>-1.417046327591974</v>
      </c>
      <c r="E434" s="8">
        <v>2.3343394217045801</v>
      </c>
      <c r="F434" s="7">
        <v>4.600764932981888</v>
      </c>
      <c r="G434" s="8">
        <v>1.732458741885804</v>
      </c>
      <c r="H434">
        <v>0.46085682690518359</v>
      </c>
      <c r="I434">
        <v>3.284433683438075</v>
      </c>
      <c r="L434" s="31" t="s">
        <v>138</v>
      </c>
      <c r="M434">
        <v>140.862294494125</v>
      </c>
      <c r="N434">
        <v>73.578920709474417</v>
      </c>
      <c r="Q434" s="16" t="s">
        <v>138</v>
      </c>
      <c r="R434" s="7">
        <v>0.8504859054149797</v>
      </c>
      <c r="S434" s="8">
        <v>0.1540142705011866</v>
      </c>
      <c r="T434">
        <v>0.83447693240829268</v>
      </c>
      <c r="U434">
        <v>0.18870550647349599</v>
      </c>
      <c r="V434" s="7">
        <v>0.71536211638374447</v>
      </c>
      <c r="W434" s="8">
        <v>0.21792780882250329</v>
      </c>
      <c r="X434" s="7">
        <v>0.71746457636246463</v>
      </c>
      <c r="Y434" s="8">
        <v>0.25346114004588138</v>
      </c>
      <c r="Z434" s="7">
        <v>0.71743655911566684</v>
      </c>
      <c r="AA434" s="8">
        <v>0.31586697007294301</v>
      </c>
      <c r="AB434" s="7">
        <v>0.59803494438879556</v>
      </c>
      <c r="AC434" s="8">
        <v>0.32511741508004138</v>
      </c>
      <c r="AD434" s="7">
        <v>0.68939066736050603</v>
      </c>
      <c r="AE434" s="8">
        <v>0.2106416944872109</v>
      </c>
      <c r="AF434">
        <v>0.66566681009666129</v>
      </c>
      <c r="AG434">
        <v>0.2367481482697727</v>
      </c>
      <c r="AO434" s="32"/>
    </row>
    <row r="435" spans="1:41" x14ac:dyDescent="0.25">
      <c r="A435" s="31" t="s">
        <v>138</v>
      </c>
      <c r="B435" s="7">
        <v>4.3322918163476052</v>
      </c>
      <c r="C435" s="8">
        <v>2.190695389112399</v>
      </c>
      <c r="D435">
        <v>0.9315988909083126</v>
      </c>
      <c r="E435" s="8">
        <v>1.1009950619945721</v>
      </c>
      <c r="F435" s="7">
        <v>5.9757156737859773</v>
      </c>
      <c r="G435" s="8">
        <v>2.545415001813113</v>
      </c>
      <c r="H435">
        <v>-1.9846210811448299</v>
      </c>
      <c r="I435">
        <v>2.7759512044480879</v>
      </c>
      <c r="L435" s="31" t="s">
        <v>139</v>
      </c>
      <c r="M435">
        <v>238.1159252992706</v>
      </c>
      <c r="N435">
        <v>204.62944130691849</v>
      </c>
      <c r="Q435" s="16" t="s">
        <v>139</v>
      </c>
      <c r="R435" s="7">
        <v>0.85191618389803381</v>
      </c>
      <c r="S435" s="8">
        <v>0.14846819469523581</v>
      </c>
      <c r="T435">
        <v>0.8192110499566686</v>
      </c>
      <c r="U435">
        <v>0.22628059086678909</v>
      </c>
      <c r="V435" s="7">
        <v>0.68932755686619929</v>
      </c>
      <c r="W435" s="8">
        <v>0.21747465032699559</v>
      </c>
      <c r="X435" s="7">
        <v>0.70384201316984629</v>
      </c>
      <c r="Y435" s="8">
        <v>0.24153965568476621</v>
      </c>
      <c r="Z435" s="7">
        <v>0.73044658517647931</v>
      </c>
      <c r="AA435" s="8">
        <v>0.31572189843814269</v>
      </c>
      <c r="AB435" s="7">
        <v>0.55901851842318317</v>
      </c>
      <c r="AC435" s="8">
        <v>0.30200923691734349</v>
      </c>
      <c r="AD435" s="7">
        <v>0.72124716146624135</v>
      </c>
      <c r="AE435" s="8">
        <v>0.2327757880318965</v>
      </c>
      <c r="AF435">
        <v>0.66344614244468048</v>
      </c>
      <c r="AG435">
        <v>0.24039852729028821</v>
      </c>
      <c r="AO435" s="32"/>
    </row>
    <row r="436" spans="1:41" x14ac:dyDescent="0.25">
      <c r="A436" s="31" t="s">
        <v>139</v>
      </c>
      <c r="B436" s="7">
        <v>5.6124093968243614</v>
      </c>
      <c r="C436" s="8">
        <v>3.857275609132778</v>
      </c>
      <c r="D436">
        <v>0.42658927842286848</v>
      </c>
      <c r="E436" s="8">
        <v>2.5151098121398259</v>
      </c>
      <c r="F436" s="7">
        <v>6.8746327424720626</v>
      </c>
      <c r="G436" s="8">
        <v>3.4576134047963261</v>
      </c>
      <c r="H436">
        <v>-0.50590537838476934</v>
      </c>
      <c r="I436">
        <v>3.9171620970031951</v>
      </c>
      <c r="L436" s="31" t="s">
        <v>140</v>
      </c>
      <c r="M436">
        <v>259.05703977472768</v>
      </c>
      <c r="N436">
        <v>201.4475090491851</v>
      </c>
      <c r="Q436" s="16" t="s">
        <v>140</v>
      </c>
      <c r="R436" s="7">
        <v>0.89029734035396246</v>
      </c>
      <c r="S436" s="8">
        <v>0.1225998922479512</v>
      </c>
      <c r="T436">
        <v>0.85150631186514636</v>
      </c>
      <c r="U436">
        <v>0.20132723486042711</v>
      </c>
      <c r="V436" s="7">
        <v>0.67628029829094893</v>
      </c>
      <c r="W436" s="8">
        <v>0.13088577974051729</v>
      </c>
      <c r="X436" s="7">
        <v>0.78887649541707938</v>
      </c>
      <c r="Y436" s="8">
        <v>0.2027159641275198</v>
      </c>
      <c r="Z436" s="7">
        <v>0.71856765643177389</v>
      </c>
      <c r="AA436" s="8">
        <v>0.32296656123078271</v>
      </c>
      <c r="AB436" s="7">
        <v>0.61778972214597716</v>
      </c>
      <c r="AC436" s="8">
        <v>0.33508098526960511</v>
      </c>
      <c r="AD436" s="7">
        <v>0.68800789729685119</v>
      </c>
      <c r="AE436" s="8">
        <v>0.23999455184332499</v>
      </c>
      <c r="AF436">
        <v>0.63094323785414808</v>
      </c>
      <c r="AG436">
        <v>0.24727433855345299</v>
      </c>
      <c r="AO436" s="32"/>
    </row>
    <row r="437" spans="1:41" x14ac:dyDescent="0.25">
      <c r="A437" s="31" t="s">
        <v>140</v>
      </c>
      <c r="B437" s="7">
        <v>7.2376607073327639</v>
      </c>
      <c r="C437" s="8">
        <v>7.7853126025977986</v>
      </c>
      <c r="D437">
        <v>2.1678380419007222</v>
      </c>
      <c r="E437" s="8">
        <v>10.41740959546215</v>
      </c>
      <c r="F437" s="7">
        <v>6.3782505209470548</v>
      </c>
      <c r="G437" s="8">
        <v>2.5238407734145238</v>
      </c>
      <c r="H437">
        <v>0.88339002240421771</v>
      </c>
      <c r="I437">
        <v>6.3173122107826387</v>
      </c>
      <c r="L437" s="31" t="s">
        <v>141</v>
      </c>
      <c r="M437">
        <v>229.2995890535914</v>
      </c>
      <c r="N437">
        <v>269.19318664033</v>
      </c>
      <c r="Q437" s="16" t="s">
        <v>141</v>
      </c>
      <c r="R437" s="7">
        <v>0.90439437750505725</v>
      </c>
      <c r="S437" s="8">
        <v>9.6860261490396851E-2</v>
      </c>
      <c r="T437">
        <v>0.86178455448019375</v>
      </c>
      <c r="U437">
        <v>0.19297591824817781</v>
      </c>
      <c r="V437" s="7">
        <v>0.71828702500500519</v>
      </c>
      <c r="W437" s="8">
        <v>0.1832722526517257</v>
      </c>
      <c r="X437" s="7">
        <v>0.77279978697352381</v>
      </c>
      <c r="Y437" s="8">
        <v>0.18689039222441001</v>
      </c>
      <c r="Z437" s="7">
        <v>0.76241951788749807</v>
      </c>
      <c r="AA437" s="8">
        <v>0.31998398649102189</v>
      </c>
      <c r="AB437" s="7">
        <v>0.64119279766041859</v>
      </c>
      <c r="AC437" s="8">
        <v>0.29855899818569143</v>
      </c>
      <c r="AD437" s="7">
        <v>0.70415272044413335</v>
      </c>
      <c r="AE437" s="8">
        <v>0.2421362530124804</v>
      </c>
      <c r="AF437">
        <v>0.69814134573732622</v>
      </c>
      <c r="AG437">
        <v>0.23899064140558851</v>
      </c>
      <c r="AO437" s="32"/>
    </row>
    <row r="438" spans="1:41" x14ac:dyDescent="0.25">
      <c r="A438" s="31" t="s">
        <v>141</v>
      </c>
      <c r="B438" s="7">
        <v>5.313532913247343</v>
      </c>
      <c r="C438" s="8">
        <v>5.26043437197443</v>
      </c>
      <c r="D438">
        <v>-0.4365658793453463</v>
      </c>
      <c r="E438" s="8">
        <v>3.4723564615301372</v>
      </c>
      <c r="F438" s="7">
        <v>5.9137858394261036</v>
      </c>
      <c r="G438" s="8">
        <v>3.530489231830273</v>
      </c>
      <c r="H438">
        <v>0.91630385233833722</v>
      </c>
      <c r="I438">
        <v>6.5146512278272937</v>
      </c>
      <c r="L438" s="31" t="s">
        <v>142</v>
      </c>
      <c r="M438">
        <v>378.49062473825529</v>
      </c>
      <c r="N438">
        <v>643.79729764149261</v>
      </c>
      <c r="Q438" s="16" t="s">
        <v>142</v>
      </c>
      <c r="R438" s="7">
        <v>0.93948474775389301</v>
      </c>
      <c r="S438" s="8">
        <v>6.4857485829531103E-2</v>
      </c>
      <c r="T438">
        <v>0.92862899857363568</v>
      </c>
      <c r="U438">
        <v>9.5878485556486912E-2</v>
      </c>
      <c r="V438" s="7">
        <v>0.83524046410950081</v>
      </c>
      <c r="W438" s="8">
        <v>0.1330858077324284</v>
      </c>
      <c r="X438" s="7">
        <v>0.85551467964117556</v>
      </c>
      <c r="Y438" s="8">
        <v>0.13511299008683669</v>
      </c>
      <c r="Z438" s="7">
        <v>0.77931082133140117</v>
      </c>
      <c r="AA438" s="8">
        <v>0.30801447525186088</v>
      </c>
      <c r="AB438" s="7">
        <v>0.63643834022634493</v>
      </c>
      <c r="AC438" s="8">
        <v>0.27389215976463521</v>
      </c>
      <c r="AD438" s="7">
        <v>0.77115843462791478</v>
      </c>
      <c r="AE438" s="8">
        <v>0.22584244779180029</v>
      </c>
      <c r="AF438">
        <v>0.71065241668255574</v>
      </c>
      <c r="AG438">
        <v>0.22578563133980159</v>
      </c>
      <c r="AO438" s="32"/>
    </row>
    <row r="439" spans="1:41" x14ac:dyDescent="0.25">
      <c r="A439" s="31" t="s">
        <v>142</v>
      </c>
      <c r="B439" s="7">
        <v>4.8438302498991286</v>
      </c>
      <c r="C439" s="8">
        <v>2.569458902417765</v>
      </c>
      <c r="D439">
        <v>-0.89098337089562762</v>
      </c>
      <c r="E439" s="8">
        <v>3.578151382010573</v>
      </c>
      <c r="F439" s="7">
        <v>6.715254634448435</v>
      </c>
      <c r="G439" s="8">
        <v>4.1026594385800701</v>
      </c>
      <c r="H439">
        <v>1.852956181217462</v>
      </c>
      <c r="I439">
        <v>5.6404083912029952</v>
      </c>
      <c r="L439" s="31" t="s">
        <v>143</v>
      </c>
      <c r="M439">
        <v>164.8636665264485</v>
      </c>
      <c r="N439">
        <v>120.50896892455</v>
      </c>
      <c r="Q439" s="16" t="s">
        <v>143</v>
      </c>
      <c r="R439" s="7">
        <v>0.89723083212853105</v>
      </c>
      <c r="S439" s="8">
        <v>0.12834201584733779</v>
      </c>
      <c r="T439">
        <v>0.87778141881258887</v>
      </c>
      <c r="U439">
        <v>0.1915360754665851</v>
      </c>
      <c r="V439" s="7">
        <v>0.76725480201317175</v>
      </c>
      <c r="W439" s="8">
        <v>0.20692528018639</v>
      </c>
      <c r="X439" s="7">
        <v>0.79922645762887734</v>
      </c>
      <c r="Y439" s="8">
        <v>0.21091770837934529</v>
      </c>
      <c r="Z439" s="7">
        <v>0.72960706233904671</v>
      </c>
      <c r="AA439" s="8">
        <v>0.30426219085939671</v>
      </c>
      <c r="AB439" s="7">
        <v>0.64338447601972049</v>
      </c>
      <c r="AC439" s="8">
        <v>0.31092022595099422</v>
      </c>
      <c r="AD439" s="7">
        <v>0.72772505889221073</v>
      </c>
      <c r="AE439" s="8">
        <v>0.24384171878150421</v>
      </c>
      <c r="AF439">
        <v>0.70700292239677487</v>
      </c>
      <c r="AG439">
        <v>0.2329697885096054</v>
      </c>
      <c r="AO439" s="32"/>
    </row>
    <row r="440" spans="1:41" x14ac:dyDescent="0.25">
      <c r="A440" s="31" t="s">
        <v>143</v>
      </c>
      <c r="B440" s="7">
        <v>3.6560475873070608</v>
      </c>
      <c r="C440" s="8">
        <v>1.203706068895807</v>
      </c>
      <c r="D440">
        <v>0.45449775361708872</v>
      </c>
      <c r="E440" s="8">
        <v>1.464549170825544</v>
      </c>
      <c r="F440" s="7">
        <v>5.1973552364629247</v>
      </c>
      <c r="G440" s="8">
        <v>1.5621911150643151</v>
      </c>
      <c r="H440">
        <v>-2.6310456729330411</v>
      </c>
      <c r="I440">
        <v>4.0259784089161963</v>
      </c>
      <c r="L440" s="31" t="s">
        <v>144</v>
      </c>
      <c r="M440">
        <v>317.993732977484</v>
      </c>
      <c r="N440">
        <v>370.99697188692028</v>
      </c>
      <c r="Q440" s="16" t="s">
        <v>144</v>
      </c>
      <c r="R440" s="7">
        <v>0.88230780908229012</v>
      </c>
      <c r="S440" s="8">
        <v>0.15673364577306531</v>
      </c>
      <c r="T440">
        <v>0.8634857362298719</v>
      </c>
      <c r="U440">
        <v>0.18573594390041551</v>
      </c>
      <c r="V440" s="7">
        <v>0.73957175235534456</v>
      </c>
      <c r="W440" s="8">
        <v>0.24417489551464111</v>
      </c>
      <c r="X440" s="7">
        <v>0.76599813081803314</v>
      </c>
      <c r="Y440" s="8">
        <v>0.19152668939960829</v>
      </c>
      <c r="Z440" s="7">
        <v>0.7087759040929752</v>
      </c>
      <c r="AA440" s="8">
        <v>0.31024565151206662</v>
      </c>
      <c r="AB440" s="7">
        <v>0.7132842994694627</v>
      </c>
      <c r="AC440" s="8">
        <v>0.35947810348671422</v>
      </c>
      <c r="AD440" s="7">
        <v>0.71168252774648377</v>
      </c>
      <c r="AE440" s="8">
        <v>0.2442728520678234</v>
      </c>
      <c r="AF440">
        <v>0.74071173639543897</v>
      </c>
      <c r="AG440">
        <v>0.27254818417615229</v>
      </c>
      <c r="AO440" s="32"/>
    </row>
    <row r="441" spans="1:41" x14ac:dyDescent="0.25">
      <c r="A441" s="31" t="s">
        <v>144</v>
      </c>
      <c r="B441" s="7">
        <v>5.467408115879989</v>
      </c>
      <c r="C441" s="8">
        <v>3.338674988466491</v>
      </c>
      <c r="D441">
        <v>-0.1220128186267088</v>
      </c>
      <c r="E441" s="8">
        <v>7.043038381929061</v>
      </c>
      <c r="F441" s="7">
        <v>6.2574573406223468</v>
      </c>
      <c r="G441" s="8">
        <v>2.7422049374296749</v>
      </c>
      <c r="H441">
        <v>1.66880636666742</v>
      </c>
      <c r="I441">
        <v>6.5957811693919508</v>
      </c>
      <c r="L441" s="31" t="s">
        <v>145</v>
      </c>
      <c r="M441">
        <v>374.74381028512931</v>
      </c>
      <c r="N441">
        <v>505.53898982149809</v>
      </c>
      <c r="Q441" s="16" t="s">
        <v>145</v>
      </c>
      <c r="R441" s="7">
        <v>0.92385400540903917</v>
      </c>
      <c r="S441" s="8">
        <v>0.14511977572428059</v>
      </c>
      <c r="T441">
        <v>0.86406304059218353</v>
      </c>
      <c r="U441">
        <v>0.1823641308632612</v>
      </c>
      <c r="V441" s="7">
        <v>0.72964467770620434</v>
      </c>
      <c r="W441" s="8">
        <v>0.21713110675306779</v>
      </c>
      <c r="X441" s="7">
        <v>0.76420338254407427</v>
      </c>
      <c r="Y441" s="8">
        <v>0.22949826094852749</v>
      </c>
      <c r="Z441" s="7">
        <v>0.75187161393826263</v>
      </c>
      <c r="AA441" s="8">
        <v>0.30895668955560202</v>
      </c>
      <c r="AB441" s="7">
        <v>0.71558135797504308</v>
      </c>
      <c r="AC441" s="8">
        <v>0.34045851932214888</v>
      </c>
      <c r="AD441" s="7">
        <v>0.75982424581614683</v>
      </c>
      <c r="AE441" s="8">
        <v>0.25491199167044498</v>
      </c>
      <c r="AF441">
        <v>0.71770759961432862</v>
      </c>
      <c r="AG441">
        <v>0.27006889301655679</v>
      </c>
      <c r="AO441" s="32"/>
    </row>
    <row r="442" spans="1:41" x14ac:dyDescent="0.25">
      <c r="A442" s="31" t="s">
        <v>145</v>
      </c>
      <c r="B442" s="7">
        <v>6.2350613768817942</v>
      </c>
      <c r="C442" s="8">
        <v>4.536738726298795</v>
      </c>
      <c r="D442">
        <v>-1.0927837262574029</v>
      </c>
      <c r="E442" s="8">
        <v>7.9167546735283327</v>
      </c>
      <c r="F442" s="7">
        <v>10.15760112875846</v>
      </c>
      <c r="G442" s="8">
        <v>7.8188368056677282</v>
      </c>
      <c r="H442">
        <v>1.0710661095768339</v>
      </c>
      <c r="I442">
        <v>10.638161416421751</v>
      </c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69"/>
      <c r="B451" s="47" t="s">
        <v>15</v>
      </c>
      <c r="C451" s="48"/>
      <c r="D451" s="48"/>
      <c r="E451" s="49"/>
      <c r="F451" s="47" t="s">
        <v>101</v>
      </c>
      <c r="G451" s="48"/>
      <c r="H451" s="48"/>
      <c r="I451" s="48"/>
      <c r="L451" s="50"/>
      <c r="M451" s="48" t="s">
        <v>123</v>
      </c>
      <c r="N451" s="48"/>
      <c r="Q451" s="16"/>
      <c r="R451" s="44" t="s">
        <v>124</v>
      </c>
      <c r="S451" s="45"/>
      <c r="T451" s="44" t="s">
        <v>125</v>
      </c>
      <c r="U451" s="45"/>
      <c r="V451" s="44" t="s">
        <v>126</v>
      </c>
      <c r="W451" s="45"/>
      <c r="X451" s="44" t="s">
        <v>127</v>
      </c>
      <c r="Y451" s="45"/>
      <c r="Z451" s="44" t="s">
        <v>128</v>
      </c>
      <c r="AA451" s="45"/>
      <c r="AB451" s="44" t="s">
        <v>129</v>
      </c>
      <c r="AC451" s="45"/>
      <c r="AD451" s="44" t="s">
        <v>130</v>
      </c>
      <c r="AE451" s="45"/>
      <c r="AF451" s="44" t="s">
        <v>131</v>
      </c>
      <c r="AG451" s="46"/>
      <c r="AO451" s="32"/>
    </row>
    <row r="452" spans="1:41" x14ac:dyDescent="0.25">
      <c r="A452" s="69"/>
      <c r="B452" s="51" t="s">
        <v>132</v>
      </c>
      <c r="C452" s="52"/>
      <c r="D452" s="51" t="s">
        <v>133</v>
      </c>
      <c r="E452" s="52"/>
      <c r="F452" s="51" t="s">
        <v>132</v>
      </c>
      <c r="G452" s="52"/>
      <c r="H452" s="51" t="s">
        <v>133</v>
      </c>
      <c r="I452" s="53"/>
      <c r="L452" s="50"/>
      <c r="M452" s="31" t="s">
        <v>218</v>
      </c>
      <c r="N452" s="31" t="s">
        <v>22</v>
      </c>
      <c r="Q452" s="16"/>
      <c r="R452" s="27" t="s">
        <v>218</v>
      </c>
      <c r="S452" s="28" t="s">
        <v>22</v>
      </c>
      <c r="T452" s="16" t="s">
        <v>218</v>
      </c>
      <c r="U452" s="16" t="s">
        <v>22</v>
      </c>
      <c r="V452" s="27" t="s">
        <v>218</v>
      </c>
      <c r="W452" s="28" t="s">
        <v>22</v>
      </c>
      <c r="X452" s="27" t="s">
        <v>218</v>
      </c>
      <c r="Y452" s="28" t="s">
        <v>22</v>
      </c>
      <c r="Z452" s="27" t="s">
        <v>218</v>
      </c>
      <c r="AA452" s="28" t="s">
        <v>22</v>
      </c>
      <c r="AB452" s="27" t="s">
        <v>218</v>
      </c>
      <c r="AC452" s="28" t="s">
        <v>22</v>
      </c>
      <c r="AD452" s="27" t="s">
        <v>218</v>
      </c>
      <c r="AE452" s="28" t="s">
        <v>22</v>
      </c>
      <c r="AF452" s="16" t="s">
        <v>218</v>
      </c>
      <c r="AG452" s="16" t="s">
        <v>22</v>
      </c>
      <c r="AO452" s="32"/>
    </row>
    <row r="453" spans="1:41" x14ac:dyDescent="0.25">
      <c r="A453" s="69"/>
      <c r="B453" s="29" t="s">
        <v>218</v>
      </c>
      <c r="C453" s="30" t="s">
        <v>22</v>
      </c>
      <c r="D453" s="31" t="s">
        <v>218</v>
      </c>
      <c r="E453" s="30" t="s">
        <v>22</v>
      </c>
      <c r="F453" s="29" t="s">
        <v>218</v>
      </c>
      <c r="G453" s="30" t="s">
        <v>22</v>
      </c>
      <c r="H453" s="31" t="s">
        <v>218</v>
      </c>
      <c r="I453" s="31" t="s">
        <v>22</v>
      </c>
      <c r="L453" s="31" t="s">
        <v>134</v>
      </c>
      <c r="M453">
        <v>47.127452097262051</v>
      </c>
      <c r="N453">
        <v>22.303508816752121</v>
      </c>
      <c r="Q453" s="16" t="s">
        <v>148</v>
      </c>
      <c r="R453" s="7">
        <v>0.94123579302595439</v>
      </c>
      <c r="S453" s="8">
        <v>9.5970483992703678E-2</v>
      </c>
      <c r="T453">
        <v>0.97843861889003558</v>
      </c>
      <c r="U453">
        <v>3.6898139634046409E-2</v>
      </c>
      <c r="V453" s="7">
        <v>0.88250554352946142</v>
      </c>
      <c r="W453" s="8">
        <v>0.1838224832573731</v>
      </c>
      <c r="X453" s="7">
        <v>0.80482033265818631</v>
      </c>
      <c r="Y453" s="8">
        <v>0.25943180113593212</v>
      </c>
      <c r="Z453" s="7">
        <v>0.64728602119116763</v>
      </c>
      <c r="AA453" s="8">
        <v>0.33535842510739322</v>
      </c>
      <c r="AB453" s="7">
        <v>0.67804156827389706</v>
      </c>
      <c r="AC453" s="8">
        <v>0.30331244523852158</v>
      </c>
      <c r="AD453" s="7">
        <v>0.68946943707519581</v>
      </c>
      <c r="AE453" s="8">
        <v>0.28589061442978658</v>
      </c>
      <c r="AF453">
        <v>0.67534140894793815</v>
      </c>
      <c r="AG453">
        <v>0.34522804993467698</v>
      </c>
      <c r="AO453" s="32"/>
    </row>
    <row r="454" spans="1:41" x14ac:dyDescent="0.25">
      <c r="A454" s="31" t="s">
        <v>134</v>
      </c>
      <c r="B454" s="7">
        <v>2.374852053500184</v>
      </c>
      <c r="C454" s="8">
        <v>0.88738180425250679</v>
      </c>
      <c r="D454">
        <v>0.7583384882763432</v>
      </c>
      <c r="E454" s="8">
        <v>2.014592265538393</v>
      </c>
      <c r="F454" s="7">
        <v>3.739039422449602</v>
      </c>
      <c r="G454" s="8">
        <v>0.80620733285506674</v>
      </c>
      <c r="H454">
        <v>-1.0989801876260179</v>
      </c>
      <c r="I454">
        <v>3.010516403048936</v>
      </c>
      <c r="L454" s="31" t="s">
        <v>135</v>
      </c>
      <c r="M454">
        <v>31.796308494470281</v>
      </c>
      <c r="N454">
        <v>17.65509646138343</v>
      </c>
      <c r="Q454" s="16" t="s">
        <v>149</v>
      </c>
      <c r="R454" s="7">
        <v>0.84097923917816197</v>
      </c>
      <c r="S454" s="8">
        <v>0.1076316208064797</v>
      </c>
      <c r="T454">
        <v>0.89110186909338851</v>
      </c>
      <c r="U454">
        <v>0.1154372726492688</v>
      </c>
      <c r="V454" s="7">
        <v>0.83064189207213701</v>
      </c>
      <c r="W454" s="8">
        <v>0.16616377444224309</v>
      </c>
      <c r="X454" s="7">
        <v>0.72430450837891214</v>
      </c>
      <c r="Y454" s="8">
        <v>0.30348537387011171</v>
      </c>
      <c r="Z454" s="7">
        <v>0.86879860775298101</v>
      </c>
      <c r="AA454" s="8">
        <v>0.18606762730183771</v>
      </c>
      <c r="AB454" s="7">
        <v>0.7766850496646942</v>
      </c>
      <c r="AC454" s="8">
        <v>0.29171486069707608</v>
      </c>
      <c r="AD454" s="7">
        <v>0.79029095008408301</v>
      </c>
      <c r="AE454" s="8">
        <v>0.2282303655363416</v>
      </c>
      <c r="AF454">
        <v>0.78157459109649974</v>
      </c>
      <c r="AG454">
        <v>0.26624174075963852</v>
      </c>
      <c r="AO454" s="32"/>
    </row>
    <row r="455" spans="1:41" x14ac:dyDescent="0.25">
      <c r="A455" s="31" t="s">
        <v>135</v>
      </c>
      <c r="B455" s="7">
        <v>2.0699986789813831</v>
      </c>
      <c r="C455" s="8">
        <v>1.0232723276485809</v>
      </c>
      <c r="D455">
        <v>0.21673326282938321</v>
      </c>
      <c r="E455" s="8">
        <v>1.865098991696968</v>
      </c>
      <c r="F455" s="7">
        <v>2.6048010222649052</v>
      </c>
      <c r="G455" s="8">
        <v>1.2465203274677461</v>
      </c>
      <c r="H455">
        <v>-0.70756755341201427</v>
      </c>
      <c r="I455">
        <v>2.525280152411213</v>
      </c>
      <c r="L455" s="31" t="s">
        <v>136</v>
      </c>
      <c r="M455">
        <v>30.189946125418501</v>
      </c>
      <c r="N455">
        <v>19.815594768550881</v>
      </c>
      <c r="Q455" s="16" t="s">
        <v>150</v>
      </c>
      <c r="R455" s="7">
        <v>0.84292114430208265</v>
      </c>
      <c r="S455" s="8">
        <v>0.1416157665139989</v>
      </c>
      <c r="T455">
        <v>0.88497891375109372</v>
      </c>
      <c r="U455">
        <v>9.3605829622396858E-2</v>
      </c>
      <c r="V455" s="7">
        <v>0.72494802638911104</v>
      </c>
      <c r="W455" s="8">
        <v>0.17440603615292979</v>
      </c>
      <c r="X455" s="7">
        <v>0.75916637398922504</v>
      </c>
      <c r="Y455" s="8">
        <v>0.25435289331363492</v>
      </c>
      <c r="Z455" s="7">
        <v>0.80331358468931957</v>
      </c>
      <c r="AA455" s="8">
        <v>0.21466878642337789</v>
      </c>
      <c r="AB455" s="7">
        <v>0.69142960824678545</v>
      </c>
      <c r="AC455" s="8">
        <v>0.27361104327668251</v>
      </c>
      <c r="AD455" s="7">
        <v>0.81306232833901348</v>
      </c>
      <c r="AE455" s="8">
        <v>0.20016039987257661</v>
      </c>
      <c r="AF455">
        <v>0.66162484683017031</v>
      </c>
      <c r="AG455">
        <v>0.26737854319635052</v>
      </c>
      <c r="AO455" s="32"/>
    </row>
    <row r="456" spans="1:41" x14ac:dyDescent="0.25">
      <c r="A456" s="31" t="s">
        <v>136</v>
      </c>
      <c r="B456" s="7">
        <v>2.058864271547268</v>
      </c>
      <c r="C456" s="8">
        <v>1.1563908670742029</v>
      </c>
      <c r="D456">
        <v>0.73848586804501382</v>
      </c>
      <c r="E456" s="8">
        <v>1.6485202946524879</v>
      </c>
      <c r="F456" s="7">
        <v>3.5916356296113419</v>
      </c>
      <c r="G456" s="8">
        <v>2.020783902225491</v>
      </c>
      <c r="H456">
        <v>-0.37744694590351269</v>
      </c>
      <c r="I456">
        <v>3.7583155794277658</v>
      </c>
      <c r="L456" s="31" t="s">
        <v>137</v>
      </c>
      <c r="M456">
        <v>29.155737172081469</v>
      </c>
      <c r="N456">
        <v>16.712087887627849</v>
      </c>
      <c r="Q456" s="16" t="s">
        <v>151</v>
      </c>
      <c r="R456" s="7">
        <v>0.78882931456531136</v>
      </c>
      <c r="S456" s="8">
        <v>0.12977097651565819</v>
      </c>
      <c r="T456">
        <v>0.86350237044386746</v>
      </c>
      <c r="U456">
        <v>7.7252639019779634E-2</v>
      </c>
      <c r="V456" s="7">
        <v>0.73271174905623249</v>
      </c>
      <c r="W456" s="8">
        <v>0.21255758440994729</v>
      </c>
      <c r="X456" s="7">
        <v>0.69169049320782017</v>
      </c>
      <c r="Y456" s="8">
        <v>0.23603761870589809</v>
      </c>
      <c r="Z456" s="7">
        <v>0.68536506386247409</v>
      </c>
      <c r="AA456" s="8">
        <v>0.27617065363471172</v>
      </c>
      <c r="AB456" s="7">
        <v>0.47829672887174052</v>
      </c>
      <c r="AC456" s="8">
        <v>0.33755053397780882</v>
      </c>
      <c r="AD456" s="7">
        <v>0.54655813963892197</v>
      </c>
      <c r="AE456" s="8">
        <v>0.26329990110631102</v>
      </c>
      <c r="AF456">
        <v>0.55792826552767338</v>
      </c>
      <c r="AG456">
        <v>0.28740176068727902</v>
      </c>
      <c r="AO456" s="32"/>
    </row>
    <row r="457" spans="1:41" x14ac:dyDescent="0.25">
      <c r="A457" s="31" t="s">
        <v>137</v>
      </c>
      <c r="B457" s="7">
        <v>2.191899211714281</v>
      </c>
      <c r="C457" s="8">
        <v>0.82239367374607708</v>
      </c>
      <c r="D457">
        <v>-9.5048648670476868E-2</v>
      </c>
      <c r="E457" s="8">
        <v>1.3231411134963871</v>
      </c>
      <c r="F457" s="7">
        <v>3.5433171148800762</v>
      </c>
      <c r="G457" s="8">
        <v>1.4365324889905979</v>
      </c>
      <c r="H457">
        <v>-0.22490800981371331</v>
      </c>
      <c r="I457">
        <v>2.1300316789934191</v>
      </c>
      <c r="L457" s="31" t="s">
        <v>138</v>
      </c>
      <c r="M457">
        <v>29.787808229252089</v>
      </c>
      <c r="N457">
        <v>10.22525523075382</v>
      </c>
      <c r="Q457" s="16" t="s">
        <v>152</v>
      </c>
      <c r="R457" s="7">
        <v>0.83158861261034667</v>
      </c>
      <c r="S457" s="8">
        <v>0.15191675308614511</v>
      </c>
      <c r="T457">
        <v>0.8670050721933249</v>
      </c>
      <c r="U457">
        <v>8.3141450042117468E-2</v>
      </c>
      <c r="V457" s="7">
        <v>0.66418781351044298</v>
      </c>
      <c r="W457" s="8">
        <v>0.2263505689737475</v>
      </c>
      <c r="X457" s="7">
        <v>0.603074109997907</v>
      </c>
      <c r="Y457" s="8">
        <v>0.31473400264468271</v>
      </c>
      <c r="Z457" s="7">
        <v>0.5389035249060401</v>
      </c>
      <c r="AA457" s="8">
        <v>0.32501728547747488</v>
      </c>
      <c r="AB457" s="7">
        <v>0.3710326922107588</v>
      </c>
      <c r="AC457" s="8">
        <v>0.236720793440611</v>
      </c>
      <c r="AD457" s="7">
        <v>0.4294081463551086</v>
      </c>
      <c r="AE457" s="8">
        <v>0.22485561116832539</v>
      </c>
      <c r="AF457">
        <v>0.39760665666175232</v>
      </c>
      <c r="AG457">
        <v>0.25122197317381989</v>
      </c>
      <c r="AO457" s="32"/>
    </row>
    <row r="458" spans="1:41" x14ac:dyDescent="0.25">
      <c r="A458" s="31" t="s">
        <v>138</v>
      </c>
      <c r="B458" s="7">
        <v>2.0493848746135361</v>
      </c>
      <c r="C458" s="8">
        <v>0.74720167121262271</v>
      </c>
      <c r="D458">
        <v>0.68576197504858116</v>
      </c>
      <c r="E458" s="8">
        <v>1.586982775846602</v>
      </c>
      <c r="F458" s="7">
        <v>3.1544353079200791</v>
      </c>
      <c r="G458" s="8">
        <v>1.0599479274409469</v>
      </c>
      <c r="H458">
        <v>-1.193925313143732</v>
      </c>
      <c r="I458">
        <v>2.1949317552679708</v>
      </c>
      <c r="L458" s="31" t="s">
        <v>139</v>
      </c>
      <c r="M458">
        <v>21.417554279036061</v>
      </c>
      <c r="N458">
        <v>11.94635732541178</v>
      </c>
      <c r="Q458" s="16" t="s">
        <v>153</v>
      </c>
      <c r="R458" s="7">
        <v>0.80487484522308217</v>
      </c>
      <c r="S458" s="8">
        <v>6.9978006783522381E-2</v>
      </c>
      <c r="T458">
        <v>0.82796724246078124</v>
      </c>
      <c r="U458">
        <v>9.814508503579851E-2</v>
      </c>
      <c r="V458" s="7">
        <v>0.65538296546040065</v>
      </c>
      <c r="W458" s="8">
        <v>0.24667378806550841</v>
      </c>
      <c r="X458" s="7">
        <v>0.57106757276550124</v>
      </c>
      <c r="Y458" s="8">
        <v>0.26647539112747048</v>
      </c>
      <c r="Z458" s="7">
        <v>0.45353516079066297</v>
      </c>
      <c r="AA458" s="8">
        <v>0.35174179613671253</v>
      </c>
      <c r="AB458" s="7">
        <v>0.31930722193884298</v>
      </c>
      <c r="AC458" s="8">
        <v>0.1493057914713587</v>
      </c>
      <c r="AD458" s="7">
        <v>0.30211669083344461</v>
      </c>
      <c r="AE458" s="8">
        <v>0.12145504535365211</v>
      </c>
      <c r="AF458">
        <v>0.39744427962582612</v>
      </c>
      <c r="AG458">
        <v>9.6146881223072425E-2</v>
      </c>
      <c r="AO458" s="32"/>
    </row>
    <row r="459" spans="1:41" x14ac:dyDescent="0.25">
      <c r="A459" s="31" t="s">
        <v>139</v>
      </c>
      <c r="B459" s="7">
        <v>1.53209210369796</v>
      </c>
      <c r="C459" s="8">
        <v>0.81346509800042577</v>
      </c>
      <c r="D459">
        <v>-0.32699159774129483</v>
      </c>
      <c r="E459" s="8">
        <v>0.69836894567612773</v>
      </c>
      <c r="F459" s="7">
        <v>2.6324810975316941</v>
      </c>
      <c r="G459" s="8">
        <v>1.0435614654096821</v>
      </c>
      <c r="H459">
        <v>0.69959214355051902</v>
      </c>
      <c r="I459">
        <v>1.8343134130762371</v>
      </c>
      <c r="L459" s="31" t="s">
        <v>140</v>
      </c>
      <c r="M459">
        <v>21.636936447203741</v>
      </c>
      <c r="N459">
        <v>6.9099884845278012</v>
      </c>
      <c r="Q459" s="16" t="s">
        <v>154</v>
      </c>
      <c r="R459" s="7">
        <v>0.75452592399103979</v>
      </c>
      <c r="S459" s="8">
        <v>0.13759777153642361</v>
      </c>
      <c r="T459">
        <v>0.85205189267986581</v>
      </c>
      <c r="U459">
        <v>9.9785110058439347E-2</v>
      </c>
      <c r="V459" s="7">
        <v>0.60865756161587858</v>
      </c>
      <c r="W459" s="8">
        <v>0.23630618176002111</v>
      </c>
      <c r="X459" s="7">
        <v>0.50233335703379844</v>
      </c>
      <c r="Y459" s="8">
        <v>0.26983554628224449</v>
      </c>
      <c r="Z459" s="7">
        <v>0.4312285417885901</v>
      </c>
      <c r="AA459" s="8">
        <v>0.35051079202966817</v>
      </c>
      <c r="AB459" s="7">
        <v>0.30681332092631852</v>
      </c>
      <c r="AC459" s="8">
        <v>0.14766412142531671</v>
      </c>
      <c r="AD459" s="7">
        <v>0.29513648177997559</v>
      </c>
      <c r="AE459" s="8">
        <v>6.6225230653343806E-2</v>
      </c>
      <c r="AF459">
        <v>0.37478063901514658</v>
      </c>
      <c r="AG459">
        <v>6.7626351917612695E-2</v>
      </c>
      <c r="AO459" s="32"/>
    </row>
    <row r="460" spans="1:41" x14ac:dyDescent="0.25">
      <c r="A460" s="31" t="s">
        <v>140</v>
      </c>
      <c r="B460" s="7">
        <v>1.4902044821207909</v>
      </c>
      <c r="C460" s="8">
        <v>0.35085076169567458</v>
      </c>
      <c r="D460">
        <v>-0.40267848532029982</v>
      </c>
      <c r="E460" s="8">
        <v>1.3974867999822911</v>
      </c>
      <c r="F460" s="7">
        <v>2.2627617239698932</v>
      </c>
      <c r="G460" s="8">
        <v>0.56717820623049608</v>
      </c>
      <c r="H460">
        <v>0.35887173353195739</v>
      </c>
      <c r="I460">
        <v>2.20675413878946</v>
      </c>
      <c r="L460" s="31" t="s">
        <v>141</v>
      </c>
      <c r="M460">
        <v>21.867861923419269</v>
      </c>
      <c r="N460">
        <v>8.3193415417952714</v>
      </c>
      <c r="Q460" s="32"/>
      <c r="AO460" s="32"/>
    </row>
    <row r="461" spans="1:41" x14ac:dyDescent="0.25">
      <c r="A461" s="31" t="s">
        <v>141</v>
      </c>
      <c r="B461" s="7">
        <v>1.8076226893280229</v>
      </c>
      <c r="C461" s="8">
        <v>0.55147491319227937</v>
      </c>
      <c r="D461">
        <v>-0.1147142014431628</v>
      </c>
      <c r="E461" s="8">
        <v>1.8325966868399499</v>
      </c>
      <c r="F461" s="7">
        <v>2.7450497231480222</v>
      </c>
      <c r="G461" s="8">
        <v>1.073662117695517</v>
      </c>
      <c r="H461">
        <v>0.85082748702923161</v>
      </c>
      <c r="I461">
        <v>3.2579272924322091</v>
      </c>
      <c r="L461" s="31" t="s">
        <v>142</v>
      </c>
      <c r="M461">
        <v>31.329420518614171</v>
      </c>
      <c r="N461">
        <v>23.02263522990209</v>
      </c>
      <c r="Q461" s="32"/>
      <c r="AO461" s="32"/>
    </row>
    <row r="462" spans="1:41" x14ac:dyDescent="0.25">
      <c r="A462" s="31" t="s">
        <v>142</v>
      </c>
      <c r="B462" s="7">
        <v>2.0237620721720391</v>
      </c>
      <c r="C462" s="8">
        <v>1.0055780563070169</v>
      </c>
      <c r="D462">
        <v>0.61249774132721946</v>
      </c>
      <c r="E462" s="8">
        <v>0.98399875560068506</v>
      </c>
      <c r="F462" s="7">
        <v>3.2370642335259419</v>
      </c>
      <c r="G462" s="8">
        <v>1.911640443919111</v>
      </c>
      <c r="H462">
        <v>-0.57375110687333486</v>
      </c>
      <c r="I462">
        <v>0.93865040762837315</v>
      </c>
      <c r="L462" s="31" t="s">
        <v>143</v>
      </c>
      <c r="M462">
        <v>27.629397492984459</v>
      </c>
      <c r="N462">
        <v>14.832044190529819</v>
      </c>
      <c r="Q462" s="32"/>
      <c r="AO462" s="32"/>
    </row>
    <row r="463" spans="1:41" x14ac:dyDescent="0.25">
      <c r="A463" s="31" t="s">
        <v>143</v>
      </c>
      <c r="B463" s="7">
        <v>1.558769130887937</v>
      </c>
      <c r="C463" s="8">
        <v>0.50764612455310809</v>
      </c>
      <c r="D463">
        <v>0.13387264873825069</v>
      </c>
      <c r="E463" s="8">
        <v>1.307680475263576</v>
      </c>
      <c r="F463" s="7">
        <v>2.5322817549541301</v>
      </c>
      <c r="G463" s="8">
        <v>1.411332136404442</v>
      </c>
      <c r="H463">
        <v>-0.77248993087740592</v>
      </c>
      <c r="I463">
        <v>2.6963007153963559</v>
      </c>
      <c r="L463" s="31" t="s">
        <v>144</v>
      </c>
      <c r="M463">
        <v>16.581708212024338</v>
      </c>
      <c r="N463">
        <v>6.1817571306316106</v>
      </c>
      <c r="Q463" s="32"/>
      <c r="AO463" s="32"/>
    </row>
    <row r="464" spans="1:41" x14ac:dyDescent="0.25">
      <c r="A464" s="31" t="s">
        <v>144</v>
      </c>
      <c r="B464" s="7">
        <v>1.258598852692203</v>
      </c>
      <c r="C464" s="8">
        <v>0.47398746500268413</v>
      </c>
      <c r="D464">
        <v>-0.42758370657917888</v>
      </c>
      <c r="E464" s="8">
        <v>1.2842527855749031</v>
      </c>
      <c r="F464" s="7">
        <v>2.041433922001501</v>
      </c>
      <c r="G464" s="8">
        <v>1.034770350250823</v>
      </c>
      <c r="H464">
        <v>0.95593130684275596</v>
      </c>
      <c r="I464">
        <v>2.380258176095353</v>
      </c>
      <c r="L464" s="31" t="s">
        <v>145</v>
      </c>
      <c r="M464">
        <v>19.57810601879476</v>
      </c>
      <c r="N464">
        <v>11.56601154799564</v>
      </c>
      <c r="Q464" s="32"/>
      <c r="AO464" s="32"/>
    </row>
    <row r="465" spans="1:41" x14ac:dyDescent="0.25">
      <c r="A465" s="31" t="s">
        <v>145</v>
      </c>
      <c r="B465" s="7">
        <v>1.5023796953488691</v>
      </c>
      <c r="C465" s="8">
        <v>0.72299084775211664</v>
      </c>
      <c r="D465">
        <v>6.712115098545178E-2</v>
      </c>
      <c r="E465" s="8">
        <v>1.4151496298663291</v>
      </c>
      <c r="F465" s="7">
        <v>2.5655225261922179</v>
      </c>
      <c r="G465" s="8">
        <v>1.4018992890164019</v>
      </c>
      <c r="H465">
        <v>-0.30076788896024659</v>
      </c>
      <c r="I465">
        <v>2.3946219092667418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47" t="s">
        <v>15</v>
      </c>
      <c r="C474" s="48"/>
      <c r="D474" s="48"/>
      <c r="E474" s="49"/>
      <c r="F474" s="47" t="s">
        <v>101</v>
      </c>
      <c r="G474" s="48"/>
      <c r="H474" s="48"/>
      <c r="I474" s="48"/>
      <c r="L474" s="50"/>
      <c r="M474" s="48" t="s">
        <v>123</v>
      </c>
      <c r="N474" s="48"/>
      <c r="Q474" s="16"/>
      <c r="R474" s="44" t="s">
        <v>124</v>
      </c>
      <c r="S474" s="45"/>
      <c r="T474" s="44" t="s">
        <v>125</v>
      </c>
      <c r="U474" s="45"/>
      <c r="V474" s="44" t="s">
        <v>126</v>
      </c>
      <c r="W474" s="45"/>
      <c r="X474" s="44" t="s">
        <v>127</v>
      </c>
      <c r="Y474" s="45"/>
      <c r="Z474" s="44" t="s">
        <v>128</v>
      </c>
      <c r="AA474" s="45"/>
      <c r="AB474" s="44" t="s">
        <v>129</v>
      </c>
      <c r="AC474" s="45"/>
      <c r="AD474" s="44" t="s">
        <v>130</v>
      </c>
      <c r="AE474" s="45"/>
      <c r="AF474" s="44" t="s">
        <v>131</v>
      </c>
      <c r="AG474" s="46"/>
      <c r="AO474" s="32"/>
    </row>
    <row r="475" spans="1:41" x14ac:dyDescent="0.25">
      <c r="A475" s="31"/>
      <c r="B475" s="51" t="s">
        <v>132</v>
      </c>
      <c r="C475" s="52"/>
      <c r="D475" s="51" t="s">
        <v>133</v>
      </c>
      <c r="E475" s="52"/>
      <c r="F475" s="51" t="s">
        <v>132</v>
      </c>
      <c r="G475" s="52"/>
      <c r="H475" s="51" t="s">
        <v>133</v>
      </c>
      <c r="I475" s="53"/>
      <c r="L475" s="50"/>
      <c r="M475" s="31" t="s">
        <v>218</v>
      </c>
      <c r="N475" s="31" t="s">
        <v>22</v>
      </c>
      <c r="Q475" s="16"/>
      <c r="R475" s="27" t="s">
        <v>218</v>
      </c>
      <c r="S475" s="28" t="s">
        <v>22</v>
      </c>
      <c r="T475" s="16" t="s">
        <v>218</v>
      </c>
      <c r="U475" s="16" t="s">
        <v>22</v>
      </c>
      <c r="V475" s="27" t="s">
        <v>218</v>
      </c>
      <c r="W475" s="28" t="s">
        <v>22</v>
      </c>
      <c r="X475" s="27" t="s">
        <v>218</v>
      </c>
      <c r="Y475" s="28" t="s">
        <v>22</v>
      </c>
      <c r="Z475" s="27" t="s">
        <v>218</v>
      </c>
      <c r="AA475" s="28" t="s">
        <v>22</v>
      </c>
      <c r="AB475" s="27" t="s">
        <v>218</v>
      </c>
      <c r="AC475" s="28" t="s">
        <v>22</v>
      </c>
      <c r="AD475" s="27" t="s">
        <v>218</v>
      </c>
      <c r="AE475" s="28" t="s">
        <v>22</v>
      </c>
      <c r="AF475" s="16" t="s">
        <v>218</v>
      </c>
      <c r="AG475" s="16" t="s">
        <v>22</v>
      </c>
      <c r="AO475" s="32"/>
    </row>
    <row r="476" spans="1:41" x14ac:dyDescent="0.25">
      <c r="A476" s="31"/>
      <c r="B476" s="29" t="s">
        <v>218</v>
      </c>
      <c r="C476" s="30" t="s">
        <v>22</v>
      </c>
      <c r="D476" s="31" t="s">
        <v>218</v>
      </c>
      <c r="E476" s="30" t="s">
        <v>22</v>
      </c>
      <c r="F476" s="29" t="s">
        <v>218</v>
      </c>
      <c r="G476" s="30" t="s">
        <v>22</v>
      </c>
      <c r="H476" s="31" t="s">
        <v>218</v>
      </c>
      <c r="I476" s="31" t="s">
        <v>22</v>
      </c>
      <c r="L476" s="31" t="s">
        <v>148</v>
      </c>
      <c r="M476">
        <v>395.10383044518761</v>
      </c>
      <c r="N476">
        <v>298.52699533864171</v>
      </c>
      <c r="Q476" s="16" t="s">
        <v>148</v>
      </c>
      <c r="R476" s="7">
        <v>0.90623900780377042</v>
      </c>
      <c r="S476" s="8">
        <v>0.1026703176237472</v>
      </c>
      <c r="T476">
        <v>0.93414893804894528</v>
      </c>
      <c r="U476">
        <v>8.7011231368643693E-2</v>
      </c>
      <c r="V476" s="7">
        <v>0.58666067328223803</v>
      </c>
      <c r="W476" s="8">
        <v>0.2093837527839256</v>
      </c>
      <c r="X476" s="7">
        <v>0.61387873361692458</v>
      </c>
      <c r="Y476" s="8">
        <v>0.21343706379121749</v>
      </c>
      <c r="Z476" s="7">
        <v>0.47410017955462092</v>
      </c>
      <c r="AA476" s="8">
        <v>0.38565294601882022</v>
      </c>
      <c r="AB476" s="7">
        <v>0.41864367583675799</v>
      </c>
      <c r="AC476" s="8">
        <v>0.21404736078924519</v>
      </c>
      <c r="AD476" s="7">
        <v>0.3016621649919351</v>
      </c>
      <c r="AE476" s="8">
        <v>0.216104246311036</v>
      </c>
      <c r="AF476">
        <v>0.5330857478116845</v>
      </c>
      <c r="AG476">
        <v>0.24989005218549371</v>
      </c>
      <c r="AO476" s="32"/>
    </row>
    <row r="477" spans="1:41" x14ac:dyDescent="0.25">
      <c r="A477" s="31" t="s">
        <v>148</v>
      </c>
      <c r="B477" s="7">
        <v>15.03693090169836</v>
      </c>
      <c r="C477" s="8">
        <v>9.6069117273043627</v>
      </c>
      <c r="D477">
        <v>-37.979823535188011</v>
      </c>
      <c r="E477" s="8">
        <v>32.912465166288939</v>
      </c>
      <c r="F477" s="7">
        <v>19.41133909142868</v>
      </c>
      <c r="G477" s="8">
        <v>10.875644618344509</v>
      </c>
      <c r="H477">
        <v>45.897013600974077</v>
      </c>
      <c r="I477">
        <v>34.185095356588633</v>
      </c>
      <c r="L477" s="31" t="s">
        <v>149</v>
      </c>
      <c r="M477">
        <v>759.57339657445914</v>
      </c>
      <c r="N477">
        <v>614.47628718522105</v>
      </c>
      <c r="Q477" s="16" t="s">
        <v>149</v>
      </c>
      <c r="R477" s="7">
        <v>0.8617092844359393</v>
      </c>
      <c r="S477" s="8">
        <v>8.1719471967485524E-2</v>
      </c>
      <c r="T477">
        <v>0.90775186516034001</v>
      </c>
      <c r="U477">
        <v>7.8359925358069502E-2</v>
      </c>
      <c r="V477" s="7">
        <v>0.82441850799865357</v>
      </c>
      <c r="W477" s="8">
        <v>0.16228449651973101</v>
      </c>
      <c r="X477" s="7">
        <v>0.78396285866342896</v>
      </c>
      <c r="Y477" s="8">
        <v>0.206526177972709</v>
      </c>
      <c r="Z477" s="7">
        <v>0.74574280673695126</v>
      </c>
      <c r="AA477" s="8">
        <v>0.3464203963788049</v>
      </c>
      <c r="AB477" s="7">
        <v>0.8392272204964365</v>
      </c>
      <c r="AC477" s="8">
        <v>0.17961480190313839</v>
      </c>
      <c r="AD477" s="7">
        <v>0.72084572591008966</v>
      </c>
      <c r="AE477" s="8">
        <v>0.32457581231273558</v>
      </c>
      <c r="AF477">
        <v>0.73305627888878877</v>
      </c>
      <c r="AG477">
        <v>0.20600529677045981</v>
      </c>
      <c r="AO477" s="32"/>
    </row>
    <row r="478" spans="1:41" x14ac:dyDescent="0.25">
      <c r="A478" s="31" t="s">
        <v>149</v>
      </c>
      <c r="B478" s="7">
        <v>20.872996322668271</v>
      </c>
      <c r="C478" s="8">
        <v>12.391825025815031</v>
      </c>
      <c r="D478">
        <v>13.419848805277571</v>
      </c>
      <c r="E478" s="8">
        <v>70.582242076483126</v>
      </c>
      <c r="F478" s="7">
        <v>23.044986097935229</v>
      </c>
      <c r="G478" s="8">
        <v>10.860603052436501</v>
      </c>
      <c r="H478">
        <v>-15.483867033150281</v>
      </c>
      <c r="I478">
        <v>70.853109550865099</v>
      </c>
      <c r="L478" s="31" t="s">
        <v>150</v>
      </c>
      <c r="M478">
        <v>197.2308380202544</v>
      </c>
      <c r="N478">
        <v>104.5322678938378</v>
      </c>
      <c r="Q478" s="16" t="s">
        <v>150</v>
      </c>
      <c r="R478" s="7">
        <v>0.89091848233771231</v>
      </c>
      <c r="S478" s="8">
        <v>0.12113716987841169</v>
      </c>
      <c r="T478">
        <v>0.90089612406717268</v>
      </c>
      <c r="U478">
        <v>0.1240625917107506</v>
      </c>
      <c r="V478" s="7">
        <v>0.88961397454378577</v>
      </c>
      <c r="W478" s="8">
        <v>0.15959468633089041</v>
      </c>
      <c r="X478" s="7">
        <v>0.84692465310708209</v>
      </c>
      <c r="Y478" s="8">
        <v>0.24705703781324809</v>
      </c>
      <c r="Z478" s="7">
        <v>0.89939144932569703</v>
      </c>
      <c r="AA478" s="8">
        <v>0.1818346379770292</v>
      </c>
      <c r="AB478" s="7">
        <v>0.92871578884539419</v>
      </c>
      <c r="AC478" s="8">
        <v>9.2322042466497362E-2</v>
      </c>
      <c r="AD478" s="7">
        <v>0.91093907023911258</v>
      </c>
      <c r="AE478" s="8">
        <v>0.16258315036725851</v>
      </c>
      <c r="AF478">
        <v>0.92794963962344601</v>
      </c>
      <c r="AG478">
        <v>8.0453578137734127E-2</v>
      </c>
      <c r="AO478" s="32"/>
    </row>
    <row r="479" spans="1:41" x14ac:dyDescent="0.25">
      <c r="A479" s="31" t="s">
        <v>150</v>
      </c>
      <c r="B479" s="7">
        <v>7.6009453435415066</v>
      </c>
      <c r="C479" s="8">
        <v>6.6072437836283884</v>
      </c>
      <c r="D479">
        <v>13.73108215787164</v>
      </c>
      <c r="E479" s="8">
        <v>28.129348655995059</v>
      </c>
      <c r="F479" s="7">
        <v>10.901726078670571</v>
      </c>
      <c r="G479" s="8">
        <v>7.1779730997752598</v>
      </c>
      <c r="H479">
        <v>-16.670635445730461</v>
      </c>
      <c r="I479">
        <v>36.392216277510983</v>
      </c>
      <c r="L479" s="31" t="s">
        <v>151</v>
      </c>
      <c r="M479">
        <v>322.49319453101077</v>
      </c>
      <c r="N479">
        <v>680.22079310750416</v>
      </c>
      <c r="Q479" s="16" t="s">
        <v>151</v>
      </c>
      <c r="R479" s="7">
        <v>0.83720100573125511</v>
      </c>
      <c r="S479" s="8">
        <v>9.2756861867621457E-2</v>
      </c>
      <c r="T479">
        <v>0.85677735674949229</v>
      </c>
      <c r="U479">
        <v>9.6197224349242799E-2</v>
      </c>
      <c r="V479" s="7">
        <v>0.67759314374847401</v>
      </c>
      <c r="W479" s="8">
        <v>0.21430696761874379</v>
      </c>
      <c r="X479" s="7">
        <v>0.77090835709926253</v>
      </c>
      <c r="Y479" s="8">
        <v>0.2440185947875706</v>
      </c>
      <c r="Z479" s="7">
        <v>0.7306665875214432</v>
      </c>
      <c r="AA479" s="8">
        <v>0.25485136517072748</v>
      </c>
      <c r="AB479" s="7">
        <v>0.66999872487234935</v>
      </c>
      <c r="AC479" s="8">
        <v>0.2405584025709471</v>
      </c>
      <c r="AD479" s="7">
        <v>0.61718534204055331</v>
      </c>
      <c r="AE479" s="8">
        <v>0.36262786740687752</v>
      </c>
      <c r="AF479">
        <v>0.75908490242834803</v>
      </c>
      <c r="AG479">
        <v>0.16696039933093559</v>
      </c>
      <c r="AO479" s="32"/>
    </row>
    <row r="480" spans="1:41" x14ac:dyDescent="0.25">
      <c r="A480" s="31" t="s">
        <v>151</v>
      </c>
      <c r="B480" s="7">
        <v>8.8111560951725796</v>
      </c>
      <c r="C480" s="8">
        <v>17.274083536322259</v>
      </c>
      <c r="D480">
        <v>16.90925602969839</v>
      </c>
      <c r="E480" s="8">
        <v>54.406504358858257</v>
      </c>
      <c r="F480" s="7">
        <v>9.1882482157519743</v>
      </c>
      <c r="G480" s="8">
        <v>16.186952895970538</v>
      </c>
      <c r="H480">
        <v>-14.41200283658682</v>
      </c>
      <c r="I480">
        <v>47.67663232613441</v>
      </c>
      <c r="L480" s="31" t="s">
        <v>152</v>
      </c>
      <c r="M480">
        <v>128.9969204467358</v>
      </c>
      <c r="N480">
        <v>201.84481820050851</v>
      </c>
      <c r="Q480" s="16" t="s">
        <v>152</v>
      </c>
      <c r="R480" s="7">
        <v>0.88571384907422213</v>
      </c>
      <c r="S480" s="8">
        <v>0.1069752259054837</v>
      </c>
      <c r="T480">
        <v>0.81922790125191991</v>
      </c>
      <c r="U480">
        <v>0.112381147436718</v>
      </c>
      <c r="V480" s="7">
        <v>0.70947675147114753</v>
      </c>
      <c r="W480" s="8">
        <v>0.2107956781289281</v>
      </c>
      <c r="X480" s="7">
        <v>0.76860021958462277</v>
      </c>
      <c r="Y480" s="8">
        <v>0.16498892861582959</v>
      </c>
      <c r="Z480" s="7">
        <v>0.64596294492353368</v>
      </c>
      <c r="AA480" s="8">
        <v>0.25766384433654821</v>
      </c>
      <c r="AB480" s="7">
        <v>0.53502846255527514</v>
      </c>
      <c r="AC480" s="8">
        <v>0.1706941064529246</v>
      </c>
      <c r="AD480" s="7">
        <v>0.42102385987335589</v>
      </c>
      <c r="AE480" s="8">
        <v>0.2271232486241333</v>
      </c>
      <c r="AF480">
        <v>0.54106415531948782</v>
      </c>
      <c r="AG480">
        <v>0.12577956965316339</v>
      </c>
      <c r="AO480" s="32"/>
    </row>
    <row r="481" spans="1:41" x14ac:dyDescent="0.25">
      <c r="A481" s="31" t="s">
        <v>152</v>
      </c>
      <c r="B481" s="7">
        <v>6.0579718781300116</v>
      </c>
      <c r="C481" s="8">
        <v>7.3552497656331326</v>
      </c>
      <c r="D481">
        <v>7.9633773797754737</v>
      </c>
      <c r="E481" s="8">
        <v>28.165886632513448</v>
      </c>
      <c r="F481" s="7">
        <v>8.7299869019104381</v>
      </c>
      <c r="G481" s="8">
        <v>11.61837052687282</v>
      </c>
      <c r="H481">
        <v>-10.59593661510066</v>
      </c>
      <c r="I481">
        <v>47.15722653115975</v>
      </c>
      <c r="L481" s="31" t="s">
        <v>153</v>
      </c>
      <c r="M481">
        <v>56.094933801691589</v>
      </c>
      <c r="N481">
        <v>37.915295460042437</v>
      </c>
      <c r="Q481" s="16" t="s">
        <v>153</v>
      </c>
      <c r="R481" s="7">
        <v>0.82730576155863067</v>
      </c>
      <c r="S481" s="8">
        <v>4.4471252337337633E-2</v>
      </c>
      <c r="T481">
        <v>0.82057581233305188</v>
      </c>
      <c r="U481">
        <v>5.1694451752750788E-2</v>
      </c>
      <c r="V481" s="7">
        <v>0.65001441692171491</v>
      </c>
      <c r="W481" s="8">
        <v>0.23714172610859729</v>
      </c>
      <c r="X481" s="7">
        <v>0.56735848708362824</v>
      </c>
      <c r="Y481" s="8">
        <v>7.4572350730245762E-2</v>
      </c>
      <c r="Z481" s="7">
        <v>0.64471845652553161</v>
      </c>
      <c r="AA481" s="8">
        <v>0.30529249576116663</v>
      </c>
      <c r="AB481" s="7">
        <v>0.37400096509859249</v>
      </c>
      <c r="AC481" s="8">
        <v>0.26186414560820359</v>
      </c>
      <c r="AD481" s="7">
        <v>0.35360205653934612</v>
      </c>
      <c r="AE481" s="8">
        <v>0.22210713504953189</v>
      </c>
      <c r="AF481">
        <v>0.40711955317061532</v>
      </c>
      <c r="AG481">
        <v>9.716921062285859E-2</v>
      </c>
      <c r="AO481" s="32"/>
    </row>
    <row r="482" spans="1:41" x14ac:dyDescent="0.25">
      <c r="A482" s="31" t="s">
        <v>153</v>
      </c>
      <c r="B482" s="7">
        <v>2.8234457535319541</v>
      </c>
      <c r="C482" s="8">
        <v>2.3255775870064062</v>
      </c>
      <c r="D482">
        <v>-2.2838373847597868</v>
      </c>
      <c r="E482" s="8">
        <v>8.516613473997511</v>
      </c>
      <c r="F482" s="7">
        <v>4.004278023085531</v>
      </c>
      <c r="G482" s="8">
        <v>1.9846956733198859</v>
      </c>
      <c r="H482">
        <v>-4.2419838836213311</v>
      </c>
      <c r="I482">
        <v>9.0768845814837213</v>
      </c>
      <c r="L482" s="31" t="s">
        <v>154</v>
      </c>
      <c r="M482">
        <v>22.04831568827737</v>
      </c>
      <c r="N482">
        <v>18.360316477713749</v>
      </c>
      <c r="Q482" s="16" t="s">
        <v>154</v>
      </c>
      <c r="R482" s="7">
        <v>0.83976344704684391</v>
      </c>
      <c r="S482" s="8">
        <v>7.4353613642473795E-2</v>
      </c>
      <c r="T482">
        <v>0.91420199736097596</v>
      </c>
      <c r="U482">
        <v>4.446157604376353E-2</v>
      </c>
      <c r="V482" s="7">
        <v>0.70734619493585116</v>
      </c>
      <c r="W482" s="8">
        <v>0.34421696986173878</v>
      </c>
      <c r="X482" s="7">
        <v>0.63038266752447447</v>
      </c>
      <c r="Y482" s="8">
        <v>5.3095161293748798E-2</v>
      </c>
      <c r="Z482" s="7">
        <v>0.49963226241476327</v>
      </c>
      <c r="AA482" s="8">
        <v>0.44981536097251501</v>
      </c>
      <c r="AB482" s="7">
        <v>0.25746990991026958</v>
      </c>
      <c r="AC482" s="8">
        <v>0.1837858171413724</v>
      </c>
      <c r="AD482" s="7">
        <v>0.24392842411040491</v>
      </c>
      <c r="AE482" s="8">
        <v>0.15775788460626031</v>
      </c>
      <c r="AF482">
        <v>0.35975519568908559</v>
      </c>
      <c r="AG482">
        <v>3.15549835462378E-2</v>
      </c>
      <c r="AO482" s="32"/>
    </row>
    <row r="483" spans="1:41" x14ac:dyDescent="0.25">
      <c r="A483" s="31" t="s">
        <v>154</v>
      </c>
      <c r="B483" s="7">
        <v>2.1402028176037078</v>
      </c>
      <c r="C483" s="8">
        <v>0.97688279633429009</v>
      </c>
      <c r="D483">
        <v>4.0750700880625166</v>
      </c>
      <c r="E483" s="8">
        <v>4.704788249393915</v>
      </c>
      <c r="F483" s="7">
        <v>2.992052982102686</v>
      </c>
      <c r="G483" s="8">
        <v>1.0560875030969079</v>
      </c>
      <c r="H483">
        <v>-2.2223597723120432</v>
      </c>
      <c r="I483">
        <v>8.6973190251004073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47" t="s">
        <v>15</v>
      </c>
      <c r="C497" s="48"/>
      <c r="D497" s="48"/>
      <c r="E497" s="49"/>
      <c r="F497" s="47" t="s">
        <v>101</v>
      </c>
      <c r="G497" s="48"/>
      <c r="H497" s="48"/>
      <c r="I497" s="48"/>
      <c r="L497" s="50"/>
      <c r="M497" s="48" t="s">
        <v>123</v>
      </c>
      <c r="N497" s="48"/>
      <c r="Q497" s="16"/>
      <c r="R497" s="44" t="s">
        <v>124</v>
      </c>
      <c r="S497" s="45"/>
      <c r="T497" s="44" t="s">
        <v>125</v>
      </c>
      <c r="U497" s="45"/>
      <c r="V497" s="44" t="s">
        <v>126</v>
      </c>
      <c r="W497" s="45"/>
      <c r="X497" s="44" t="s">
        <v>127</v>
      </c>
      <c r="Y497" s="45"/>
      <c r="Z497" s="44" t="s">
        <v>128</v>
      </c>
      <c r="AA497" s="45"/>
      <c r="AB497" s="44" t="s">
        <v>129</v>
      </c>
      <c r="AC497" s="45"/>
      <c r="AD497" s="44" t="s">
        <v>130</v>
      </c>
      <c r="AE497" s="45"/>
      <c r="AF497" s="44" t="s">
        <v>131</v>
      </c>
      <c r="AG497" s="46"/>
      <c r="AO497" s="32"/>
    </row>
    <row r="498" spans="1:41" x14ac:dyDescent="0.25">
      <c r="A498" s="31"/>
      <c r="B498" s="51" t="s">
        <v>132</v>
      </c>
      <c r="C498" s="52"/>
      <c r="D498" s="51" t="s">
        <v>133</v>
      </c>
      <c r="E498" s="52"/>
      <c r="F498" s="51" t="s">
        <v>132</v>
      </c>
      <c r="G498" s="52"/>
      <c r="H498" s="51" t="s">
        <v>133</v>
      </c>
      <c r="I498" s="53"/>
      <c r="L498" s="50"/>
      <c r="M498" s="31" t="s">
        <v>218</v>
      </c>
      <c r="N498" s="31" t="s">
        <v>22</v>
      </c>
      <c r="Q498" s="16"/>
      <c r="R498" s="27" t="s">
        <v>218</v>
      </c>
      <c r="S498" s="28" t="s">
        <v>22</v>
      </c>
      <c r="T498" s="16" t="s">
        <v>218</v>
      </c>
      <c r="U498" s="16" t="s">
        <v>22</v>
      </c>
      <c r="V498" s="27" t="s">
        <v>218</v>
      </c>
      <c r="W498" s="28" t="s">
        <v>22</v>
      </c>
      <c r="X498" s="27" t="s">
        <v>218</v>
      </c>
      <c r="Y498" s="28" t="s">
        <v>22</v>
      </c>
      <c r="Z498" s="27" t="s">
        <v>218</v>
      </c>
      <c r="AA498" s="28" t="s">
        <v>22</v>
      </c>
      <c r="AB498" s="27" t="s">
        <v>218</v>
      </c>
      <c r="AC498" s="28" t="s">
        <v>22</v>
      </c>
      <c r="AD498" s="27" t="s">
        <v>218</v>
      </c>
      <c r="AE498" s="28" t="s">
        <v>22</v>
      </c>
      <c r="AF498" s="16" t="s">
        <v>218</v>
      </c>
      <c r="AG498" s="16" t="s">
        <v>22</v>
      </c>
      <c r="AO498" s="32"/>
    </row>
    <row r="499" spans="1:41" x14ac:dyDescent="0.25">
      <c r="A499" s="31"/>
      <c r="B499" s="29" t="s">
        <v>218</v>
      </c>
      <c r="C499" s="30" t="s">
        <v>22</v>
      </c>
      <c r="D499" s="31" t="s">
        <v>218</v>
      </c>
      <c r="E499" s="30" t="s">
        <v>22</v>
      </c>
      <c r="F499" s="29" t="s">
        <v>218</v>
      </c>
      <c r="G499" s="30" t="s">
        <v>22</v>
      </c>
      <c r="H499" s="31" t="s">
        <v>218</v>
      </c>
      <c r="I499" s="31" t="s">
        <v>22</v>
      </c>
      <c r="L499" s="31" t="s">
        <v>148</v>
      </c>
      <c r="M499">
        <v>112.2131836919333</v>
      </c>
      <c r="N499">
        <v>172.2600520556403</v>
      </c>
      <c r="Q499" s="16" t="s">
        <v>134</v>
      </c>
      <c r="R499" s="7">
        <v>0.84307185760285619</v>
      </c>
      <c r="S499" s="8">
        <v>0.15377211936849489</v>
      </c>
      <c r="T499">
        <v>0.76993005313491891</v>
      </c>
      <c r="U499">
        <v>0.17885470302808251</v>
      </c>
      <c r="V499" s="7">
        <v>0.53088735839935308</v>
      </c>
      <c r="W499" s="8">
        <v>0.27689996082067297</v>
      </c>
      <c r="X499" s="7">
        <v>0.58838555427376715</v>
      </c>
      <c r="Y499" s="8">
        <v>0.27289522005140798</v>
      </c>
      <c r="Z499" s="7">
        <v>0.58556559347225845</v>
      </c>
      <c r="AA499" s="8">
        <v>0.30185404360039519</v>
      </c>
      <c r="AB499" s="7">
        <v>0.60011528394414904</v>
      </c>
      <c r="AC499" s="8">
        <v>0.27786525245496718</v>
      </c>
      <c r="AD499" s="7">
        <v>0.57424835477917902</v>
      </c>
      <c r="AE499" s="8">
        <v>0.29691416281659649</v>
      </c>
      <c r="AF499">
        <v>0.5844270569990605</v>
      </c>
      <c r="AG499">
        <v>0.2987526485032847</v>
      </c>
      <c r="AO499" s="32"/>
    </row>
    <row r="500" spans="1:41" x14ac:dyDescent="0.25">
      <c r="A500" s="31" t="s">
        <v>148</v>
      </c>
      <c r="B500" s="7">
        <v>5.5209199178061441</v>
      </c>
      <c r="C500" s="8">
        <v>8.8053015066862415</v>
      </c>
      <c r="D500">
        <v>-11.501978229401571</v>
      </c>
      <c r="E500" s="8">
        <v>25.773698719330898</v>
      </c>
      <c r="F500" s="7">
        <v>11.910115970637589</v>
      </c>
      <c r="G500" s="8">
        <v>18.355830625229739</v>
      </c>
      <c r="H500">
        <v>26.316048150405781</v>
      </c>
      <c r="I500">
        <v>55.252604262528912</v>
      </c>
      <c r="L500" s="31" t="s">
        <v>149</v>
      </c>
      <c r="M500">
        <v>573.16771710878106</v>
      </c>
      <c r="N500">
        <v>549.02878223358482</v>
      </c>
      <c r="Q500" s="16" t="s">
        <v>135</v>
      </c>
      <c r="R500" s="7">
        <v>0.79712458539057618</v>
      </c>
      <c r="S500" s="8">
        <v>0.1937102797543683</v>
      </c>
      <c r="T500">
        <v>0.72625551692043999</v>
      </c>
      <c r="U500">
        <v>0.1989398213806019</v>
      </c>
      <c r="V500" s="7">
        <v>0.68657630131791914</v>
      </c>
      <c r="W500" s="8">
        <v>0.20411099493774479</v>
      </c>
      <c r="X500" s="7">
        <v>0.67712885253001043</v>
      </c>
      <c r="Y500" s="8">
        <v>0.35303694973328748</v>
      </c>
      <c r="Z500" s="7">
        <v>0.79522647738457219</v>
      </c>
      <c r="AA500" s="8">
        <v>0.30374377234879452</v>
      </c>
      <c r="AB500" s="7">
        <v>0.56493665881494493</v>
      </c>
      <c r="AC500" s="8">
        <v>0.21531497088962609</v>
      </c>
      <c r="AD500" s="7">
        <v>0.66916478380335731</v>
      </c>
      <c r="AE500" s="8">
        <v>0.28867155278512452</v>
      </c>
      <c r="AF500">
        <v>0.60175163611238147</v>
      </c>
      <c r="AG500">
        <v>0.2148162771415997</v>
      </c>
      <c r="AO500" s="32"/>
    </row>
    <row r="501" spans="1:41" x14ac:dyDescent="0.25">
      <c r="A501" s="31" t="s">
        <v>149</v>
      </c>
      <c r="B501" s="7">
        <v>10.58862729455824</v>
      </c>
      <c r="C501" s="8">
        <v>8.2398534670412555</v>
      </c>
      <c r="D501">
        <v>-18.402069476301651</v>
      </c>
      <c r="E501" s="8">
        <v>24.60488054731244</v>
      </c>
      <c r="F501" s="7">
        <v>26.843448135631949</v>
      </c>
      <c r="G501" s="8">
        <v>15.78614847613539</v>
      </c>
      <c r="H501">
        <v>56.985666292399948</v>
      </c>
      <c r="I501">
        <v>52.577660087765857</v>
      </c>
      <c r="L501" s="31" t="s">
        <v>150</v>
      </c>
      <c r="M501">
        <v>544.78410843262316</v>
      </c>
      <c r="N501">
        <v>296.04891225292141</v>
      </c>
      <c r="Q501" s="16" t="s">
        <v>136</v>
      </c>
      <c r="R501" s="7">
        <v>0.76238183295153694</v>
      </c>
      <c r="S501" s="8">
        <v>0.30245961582410891</v>
      </c>
      <c r="T501">
        <v>0.63583324580239919</v>
      </c>
      <c r="U501">
        <v>0.23747013158758221</v>
      </c>
      <c r="V501" s="7">
        <v>0.668157140763186</v>
      </c>
      <c r="W501" s="8">
        <v>0.27004516091640218</v>
      </c>
      <c r="X501" s="7">
        <v>0.61195753812624665</v>
      </c>
      <c r="Y501" s="8">
        <v>0.24222031843542</v>
      </c>
      <c r="Z501" s="7">
        <v>0.69398059289492953</v>
      </c>
      <c r="AA501" s="8">
        <v>0.26606280193347609</v>
      </c>
      <c r="AB501" s="7">
        <v>0.5727638165033081</v>
      </c>
      <c r="AC501" s="8">
        <v>0.2163680786679163</v>
      </c>
      <c r="AD501" s="7">
        <v>0.60396186174466959</v>
      </c>
      <c r="AE501" s="8">
        <v>0.27698173378882029</v>
      </c>
      <c r="AF501">
        <v>0.54701410322577526</v>
      </c>
      <c r="AG501">
        <v>0.2397544389576233</v>
      </c>
      <c r="AO501" s="32"/>
    </row>
    <row r="502" spans="1:41" x14ac:dyDescent="0.25">
      <c r="A502" s="31" t="s">
        <v>150</v>
      </c>
      <c r="B502" s="7">
        <v>7.1582313873248369</v>
      </c>
      <c r="C502" s="8">
        <v>6.038478346845622</v>
      </c>
      <c r="D502">
        <v>11.955705090784219</v>
      </c>
      <c r="E502" s="8">
        <v>22.361409389532781</v>
      </c>
      <c r="F502" s="7">
        <v>24.75868760971429</v>
      </c>
      <c r="G502" s="8">
        <v>16.930400073944579</v>
      </c>
      <c r="H502">
        <v>-59.274173516174827</v>
      </c>
      <c r="I502">
        <v>70.802965293915889</v>
      </c>
      <c r="L502" s="31" t="s">
        <v>151</v>
      </c>
      <c r="M502">
        <v>313.74860103811409</v>
      </c>
      <c r="N502">
        <v>309.70877508148232</v>
      </c>
      <c r="Q502" s="16" t="s">
        <v>137</v>
      </c>
      <c r="R502" s="7">
        <v>0.72675868524722498</v>
      </c>
      <c r="S502" s="8">
        <v>0.29884769486778417</v>
      </c>
      <c r="T502">
        <v>0.68226481341853396</v>
      </c>
      <c r="U502">
        <v>0.2809521438300458</v>
      </c>
      <c r="V502" s="7">
        <v>0.58457742538827817</v>
      </c>
      <c r="W502" s="8">
        <v>0.21093413608757999</v>
      </c>
      <c r="X502" s="7">
        <v>0.55424260513387813</v>
      </c>
      <c r="Y502" s="8">
        <v>0.28549393786430549</v>
      </c>
      <c r="Z502" s="7">
        <v>0.58028639588909414</v>
      </c>
      <c r="AA502" s="8">
        <v>0.33506782451669681</v>
      </c>
      <c r="AB502" s="7">
        <v>0.53574513610804864</v>
      </c>
      <c r="AC502" s="8">
        <v>0.31946836562047431</v>
      </c>
      <c r="AD502" s="7">
        <v>0.50968696596809726</v>
      </c>
      <c r="AE502" s="8">
        <v>0.19696122334720079</v>
      </c>
      <c r="AF502">
        <v>0.5946328101924826</v>
      </c>
      <c r="AG502">
        <v>0.35997864353530062</v>
      </c>
      <c r="AO502" s="32"/>
    </row>
    <row r="503" spans="1:41" x14ac:dyDescent="0.25">
      <c r="A503" s="31" t="s">
        <v>151</v>
      </c>
      <c r="B503" s="7">
        <v>5.7663769116178134</v>
      </c>
      <c r="C503" s="8">
        <v>4.3064756033289209</v>
      </c>
      <c r="D503">
        <v>13.46575359256398</v>
      </c>
      <c r="E503" s="8">
        <v>16.00878376803616</v>
      </c>
      <c r="F503" s="7">
        <v>11.75958611779371</v>
      </c>
      <c r="G503" s="8">
        <v>10.10533031713959</v>
      </c>
      <c r="H503">
        <v>-18.857870836437481</v>
      </c>
      <c r="I503">
        <v>44.414719094072773</v>
      </c>
      <c r="L503" s="31" t="s">
        <v>152</v>
      </c>
      <c r="M503">
        <v>111.1268302314088</v>
      </c>
      <c r="N503">
        <v>98.304219877256671</v>
      </c>
      <c r="Q503" s="16" t="s">
        <v>138</v>
      </c>
      <c r="R503" s="7">
        <v>0.71170211809084893</v>
      </c>
      <c r="S503" s="8">
        <v>0.2236415181288528</v>
      </c>
      <c r="T503">
        <v>0.7326444747385793</v>
      </c>
      <c r="U503">
        <v>0.2447467645661337</v>
      </c>
      <c r="V503" s="7">
        <v>0.67146312038577749</v>
      </c>
      <c r="W503" s="8">
        <v>0.23324039963640969</v>
      </c>
      <c r="X503" s="7">
        <v>0.59738206863959475</v>
      </c>
      <c r="Y503" s="8">
        <v>0.16858213155712129</v>
      </c>
      <c r="Z503" s="7">
        <v>0.61426042085020949</v>
      </c>
      <c r="AA503" s="8">
        <v>0.26780185891251812</v>
      </c>
      <c r="AB503" s="7">
        <v>0.58739333873568655</v>
      </c>
      <c r="AC503" s="8">
        <v>0.23143284891295601</v>
      </c>
      <c r="AD503" s="7">
        <v>0.55559105272736764</v>
      </c>
      <c r="AE503" s="8">
        <v>0.25226117986914959</v>
      </c>
      <c r="AF503">
        <v>0.6857089495075398</v>
      </c>
      <c r="AG503">
        <v>0.21157897946453089</v>
      </c>
      <c r="AO503" s="32"/>
    </row>
    <row r="504" spans="1:41" x14ac:dyDescent="0.25">
      <c r="A504" s="31" t="s">
        <v>152</v>
      </c>
      <c r="B504" s="7">
        <v>5.6302908081862579</v>
      </c>
      <c r="C504" s="8">
        <v>5.3515424837793359</v>
      </c>
      <c r="D504">
        <v>6.0520937982005334</v>
      </c>
      <c r="E504" s="8">
        <v>23.169816349802321</v>
      </c>
      <c r="F504" s="7">
        <v>9.6345749047732134</v>
      </c>
      <c r="G504" s="8">
        <v>8.9536135815662004</v>
      </c>
      <c r="H504">
        <v>-8.6607089844189638</v>
      </c>
      <c r="I504">
        <v>37.167285243856959</v>
      </c>
      <c r="L504" s="31" t="s">
        <v>153</v>
      </c>
      <c r="M504">
        <v>132.25075109804769</v>
      </c>
      <c r="N504">
        <v>194.06116767885189</v>
      </c>
      <c r="Q504" s="16" t="s">
        <v>139</v>
      </c>
      <c r="R504" s="7">
        <v>0.83849265384078198</v>
      </c>
      <c r="S504" s="8">
        <v>0.19824086986181619</v>
      </c>
      <c r="T504">
        <v>0.73594841335914774</v>
      </c>
      <c r="U504">
        <v>0.23867193260838551</v>
      </c>
      <c r="V504" s="7">
        <v>0.80294091635189091</v>
      </c>
      <c r="W504" s="8">
        <v>0.21588450283293861</v>
      </c>
      <c r="X504" s="7">
        <v>0.69012556149608872</v>
      </c>
      <c r="Y504" s="8">
        <v>0.24602100001948099</v>
      </c>
      <c r="Z504" s="7">
        <v>0.65366705906545353</v>
      </c>
      <c r="AA504" s="8">
        <v>0.19037521848290859</v>
      </c>
      <c r="AB504" s="7">
        <v>0.63995738389064061</v>
      </c>
      <c r="AC504" s="8">
        <v>0.28496257877136388</v>
      </c>
      <c r="AD504" s="7">
        <v>0.63385041300808886</v>
      </c>
      <c r="AE504" s="8">
        <v>0.28656991737219117</v>
      </c>
      <c r="AF504">
        <v>0.72786169595362005</v>
      </c>
      <c r="AG504">
        <v>0.2958491115471541</v>
      </c>
      <c r="AO504" s="32"/>
    </row>
    <row r="505" spans="1:41" x14ac:dyDescent="0.25">
      <c r="A505" s="31" t="s">
        <v>153</v>
      </c>
      <c r="B505" s="7">
        <v>2.9906642937239432</v>
      </c>
      <c r="C505" s="8">
        <v>2.8534070017230309</v>
      </c>
      <c r="D505">
        <v>-0.1229546710528964</v>
      </c>
      <c r="E505" s="8">
        <v>8.7584283473057525</v>
      </c>
      <c r="F505" s="7">
        <v>5.0088504908037912</v>
      </c>
      <c r="G505" s="8">
        <v>4.6067888412955984</v>
      </c>
      <c r="H505">
        <v>-2.4949181934505811</v>
      </c>
      <c r="I505">
        <v>9.6791069902044935</v>
      </c>
      <c r="L505" s="31" t="s">
        <v>154</v>
      </c>
      <c r="M505">
        <v>74.191330157049165</v>
      </c>
      <c r="N505">
        <v>66.921089266118912</v>
      </c>
      <c r="Q505" s="16" t="s">
        <v>140</v>
      </c>
      <c r="R505" s="7">
        <v>0.83328872803237863</v>
      </c>
      <c r="S505" s="8">
        <v>0.25227470035215399</v>
      </c>
      <c r="T505">
        <v>0.77084027617624662</v>
      </c>
      <c r="U505">
        <v>0.2429643079677179</v>
      </c>
      <c r="V505" s="7">
        <v>0.67781961243466893</v>
      </c>
      <c r="W505" s="8">
        <v>0.25571140941001969</v>
      </c>
      <c r="X505" s="7">
        <v>0.57845400901076216</v>
      </c>
      <c r="Y505" s="8">
        <v>0.2962104681369887</v>
      </c>
      <c r="Z505" s="7">
        <v>0.59392169751469159</v>
      </c>
      <c r="AA505" s="8">
        <v>0.27270006942995872</v>
      </c>
      <c r="AB505" s="7">
        <v>0.60476615440714199</v>
      </c>
      <c r="AC505" s="8">
        <v>0.35212967801636419</v>
      </c>
      <c r="AD505" s="7">
        <v>0.48625268542550221</v>
      </c>
      <c r="AE505" s="8">
        <v>0.24832555476855819</v>
      </c>
      <c r="AF505">
        <v>0.64492998136990598</v>
      </c>
      <c r="AG505">
        <v>0.33476505345738028</v>
      </c>
      <c r="AO505" s="32"/>
    </row>
    <row r="506" spans="1:41" x14ac:dyDescent="0.25">
      <c r="A506" s="31" t="s">
        <v>154</v>
      </c>
      <c r="B506" s="7">
        <v>3.3835897433743529</v>
      </c>
      <c r="C506" s="8">
        <v>1.852627616401942</v>
      </c>
      <c r="D506">
        <v>6.2833772092638887</v>
      </c>
      <c r="E506" s="8">
        <v>14.337290285116749</v>
      </c>
      <c r="F506" s="7">
        <v>3.6877444844908722</v>
      </c>
      <c r="G506" s="8">
        <v>1.9192440085303171</v>
      </c>
      <c r="H506">
        <v>-3.4970309976637259</v>
      </c>
      <c r="I506">
        <v>11.94651013313716</v>
      </c>
      <c r="L506" s="32"/>
      <c r="Q506" s="16" t="s">
        <v>141</v>
      </c>
      <c r="R506" s="7">
        <v>0.78047043929215343</v>
      </c>
      <c r="S506" s="8">
        <v>0.26228609655588908</v>
      </c>
      <c r="T506">
        <v>0.71870823991759891</v>
      </c>
      <c r="U506">
        <v>0.23831837006543621</v>
      </c>
      <c r="V506" s="7">
        <v>0.66885193248096753</v>
      </c>
      <c r="W506" s="8">
        <v>0.31568541663321648</v>
      </c>
      <c r="X506" s="7">
        <v>0.60891398402639241</v>
      </c>
      <c r="Y506" s="8">
        <v>0.23751034948774319</v>
      </c>
      <c r="Z506" s="7">
        <v>0.70042683673382133</v>
      </c>
      <c r="AA506" s="8">
        <v>0.34578464712810658</v>
      </c>
      <c r="AB506" s="7">
        <v>0.61498978079717204</v>
      </c>
      <c r="AC506" s="8">
        <v>0.38925332139722191</v>
      </c>
      <c r="AD506" s="7">
        <v>0.65665643183704303</v>
      </c>
      <c r="AE506" s="8">
        <v>0.379625245748758</v>
      </c>
      <c r="AF506">
        <v>0.7206550819255817</v>
      </c>
      <c r="AG506">
        <v>0.32145333348084049</v>
      </c>
      <c r="AO506" s="32"/>
    </row>
    <row r="507" spans="1:41" x14ac:dyDescent="0.25">
      <c r="L507" s="32"/>
      <c r="Q507" s="16" t="s">
        <v>142</v>
      </c>
      <c r="R507" s="7">
        <v>0.71487445097969415</v>
      </c>
      <c r="S507" s="8">
        <v>0.22374260563431739</v>
      </c>
      <c r="T507">
        <v>0.75499954600302743</v>
      </c>
      <c r="U507">
        <v>0.18194243152011</v>
      </c>
      <c r="V507" s="7">
        <v>0.47520859325106268</v>
      </c>
      <c r="W507" s="8">
        <v>0.28735668596876979</v>
      </c>
      <c r="X507" s="7">
        <v>0.48570421132780067</v>
      </c>
      <c r="Y507" s="8">
        <v>0.15217426329111131</v>
      </c>
      <c r="Z507" s="7">
        <v>0.78607325418818819</v>
      </c>
      <c r="AA507" s="8">
        <v>0.1677631173735685</v>
      </c>
      <c r="AB507" s="7">
        <v>0.45149152935184211</v>
      </c>
      <c r="AC507" s="8">
        <v>0.20938112908483439</v>
      </c>
      <c r="AD507" s="7">
        <v>0.64998105977665854</v>
      </c>
      <c r="AE507" s="8">
        <v>0.2497036134294065</v>
      </c>
      <c r="AF507">
        <v>0.6740617650396884</v>
      </c>
      <c r="AG507">
        <v>0.2768319186269329</v>
      </c>
      <c r="AO507" s="32"/>
    </row>
    <row r="508" spans="1:41" x14ac:dyDescent="0.25">
      <c r="L508" s="32"/>
      <c r="Q508" s="16" t="s">
        <v>143</v>
      </c>
      <c r="R508" s="7">
        <v>0.7566158606775768</v>
      </c>
      <c r="S508" s="8">
        <v>0.19895642395550259</v>
      </c>
      <c r="T508">
        <v>0.80440261207382147</v>
      </c>
      <c r="U508">
        <v>0.1325089678030687</v>
      </c>
      <c r="V508" s="7">
        <v>0.46396676294032979</v>
      </c>
      <c r="W508" s="8">
        <v>0.33453776045774608</v>
      </c>
      <c r="X508" s="7">
        <v>0.52492119152815642</v>
      </c>
      <c r="Y508" s="8">
        <v>0.34899983226923981</v>
      </c>
      <c r="Z508" s="7">
        <v>0.75753587634523623</v>
      </c>
      <c r="AA508" s="8">
        <v>0.32161075283254048</v>
      </c>
      <c r="AB508" s="7">
        <v>0.43465330272245911</v>
      </c>
      <c r="AC508" s="8">
        <v>0.25480789238319618</v>
      </c>
      <c r="AD508" s="7">
        <v>0.40280235208677451</v>
      </c>
      <c r="AE508" s="8">
        <v>0.15641439914805799</v>
      </c>
      <c r="AF508">
        <v>0.64111527389973844</v>
      </c>
      <c r="AG508">
        <v>0.35124433055020532</v>
      </c>
      <c r="AO508" s="32"/>
    </row>
    <row r="509" spans="1:41" x14ac:dyDescent="0.25">
      <c r="L509" s="32"/>
      <c r="Q509" s="16" t="s">
        <v>144</v>
      </c>
      <c r="R509" s="7">
        <v>0.76646690570995279</v>
      </c>
      <c r="S509" s="8">
        <v>0.25468737072933489</v>
      </c>
      <c r="T509">
        <v>0.76940983681575725</v>
      </c>
      <c r="U509">
        <v>0.21084689619870969</v>
      </c>
      <c r="V509" s="7">
        <v>0.44048156551368278</v>
      </c>
      <c r="W509" s="8">
        <v>0.2419839215665979</v>
      </c>
      <c r="X509" s="7">
        <v>0.50259598117267323</v>
      </c>
      <c r="Y509" s="8">
        <v>0.24775443353043919</v>
      </c>
      <c r="Z509" s="7">
        <v>0.76860072767109033</v>
      </c>
      <c r="AA509" s="8">
        <v>0.18505987484274661</v>
      </c>
      <c r="AB509" s="7">
        <v>0.53418513424273151</v>
      </c>
      <c r="AC509" s="8">
        <v>0.32285113977931351</v>
      </c>
      <c r="AD509" s="7">
        <v>0.50351442046617445</v>
      </c>
      <c r="AE509" s="8">
        <v>0.1809300771996894</v>
      </c>
      <c r="AF509">
        <v>0.6851668948241304</v>
      </c>
      <c r="AG509">
        <v>0.37735457559537489</v>
      </c>
      <c r="AO509" s="32"/>
    </row>
    <row r="510" spans="1:41" x14ac:dyDescent="0.25">
      <c r="L510" s="32"/>
      <c r="Q510" s="16" t="s">
        <v>145</v>
      </c>
      <c r="R510" s="7">
        <v>0.83567595178141774</v>
      </c>
      <c r="S510" s="8">
        <v>0.17162180416502781</v>
      </c>
      <c r="T510">
        <v>0.8761705328624072</v>
      </c>
      <c r="U510">
        <v>6.5494243725066986E-2</v>
      </c>
      <c r="V510" s="7">
        <v>0.75498680328040135</v>
      </c>
      <c r="W510" s="8">
        <v>0.23889494760689681</v>
      </c>
      <c r="X510" s="7">
        <v>0.73141469832236872</v>
      </c>
      <c r="Y510" s="8">
        <v>0.17102816742097859</v>
      </c>
      <c r="Z510" s="7">
        <v>0.82266555537705122</v>
      </c>
      <c r="AA510" s="8">
        <v>0.1342009178668804</v>
      </c>
      <c r="AB510" s="7">
        <v>0.39270376427721598</v>
      </c>
      <c r="AC510" s="8">
        <v>0.2294205506288676</v>
      </c>
      <c r="AD510" s="7">
        <v>0.73602617485941424</v>
      </c>
      <c r="AE510" s="8">
        <v>0.2299096191029357</v>
      </c>
      <c r="AF510">
        <v>0.68561053735317445</v>
      </c>
      <c r="AG510">
        <v>0.3687940373511609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69"/>
      <c r="B520" s="47" t="s">
        <v>15</v>
      </c>
      <c r="C520" s="48"/>
      <c r="D520" s="48"/>
      <c r="E520" s="49"/>
      <c r="F520" s="47" t="s">
        <v>101</v>
      </c>
      <c r="G520" s="48"/>
      <c r="H520" s="48"/>
      <c r="I520" s="48"/>
      <c r="L520" s="50"/>
      <c r="M520" s="48" t="s">
        <v>123</v>
      </c>
      <c r="N520" s="48"/>
      <c r="Q520" s="16"/>
      <c r="R520" s="44" t="s">
        <v>124</v>
      </c>
      <c r="S520" s="45"/>
      <c r="T520" s="44" t="s">
        <v>125</v>
      </c>
      <c r="U520" s="45"/>
      <c r="V520" s="44" t="s">
        <v>126</v>
      </c>
      <c r="W520" s="45"/>
      <c r="X520" s="44" t="s">
        <v>127</v>
      </c>
      <c r="Y520" s="45"/>
      <c r="Z520" s="44" t="s">
        <v>128</v>
      </c>
      <c r="AA520" s="45"/>
      <c r="AB520" s="44" t="s">
        <v>129</v>
      </c>
      <c r="AC520" s="45"/>
      <c r="AD520" s="44" t="s">
        <v>130</v>
      </c>
      <c r="AE520" s="45"/>
      <c r="AF520" s="44" t="s">
        <v>131</v>
      </c>
      <c r="AG520" s="46"/>
      <c r="AO520" s="32"/>
    </row>
    <row r="521" spans="1:41" x14ac:dyDescent="0.25">
      <c r="A521" s="69"/>
      <c r="B521" s="51" t="s">
        <v>132</v>
      </c>
      <c r="C521" s="52"/>
      <c r="D521" s="51" t="s">
        <v>133</v>
      </c>
      <c r="E521" s="52"/>
      <c r="F521" s="51" t="s">
        <v>132</v>
      </c>
      <c r="G521" s="52"/>
      <c r="H521" s="51" t="s">
        <v>133</v>
      </c>
      <c r="I521" s="53"/>
      <c r="L521" s="50"/>
      <c r="M521" s="31" t="s">
        <v>218</v>
      </c>
      <c r="N521" s="31" t="s">
        <v>22</v>
      </c>
      <c r="Q521" s="16"/>
      <c r="R521" s="27" t="s">
        <v>218</v>
      </c>
      <c r="S521" s="28" t="s">
        <v>22</v>
      </c>
      <c r="T521" s="16" t="s">
        <v>218</v>
      </c>
      <c r="U521" s="16" t="s">
        <v>22</v>
      </c>
      <c r="V521" s="27" t="s">
        <v>218</v>
      </c>
      <c r="W521" s="28" t="s">
        <v>22</v>
      </c>
      <c r="X521" s="27" t="s">
        <v>218</v>
      </c>
      <c r="Y521" s="28" t="s">
        <v>22</v>
      </c>
      <c r="Z521" s="27" t="s">
        <v>218</v>
      </c>
      <c r="AA521" s="28" t="s">
        <v>22</v>
      </c>
      <c r="AB521" s="27" t="s">
        <v>218</v>
      </c>
      <c r="AC521" s="28" t="s">
        <v>22</v>
      </c>
      <c r="AD521" s="27" t="s">
        <v>218</v>
      </c>
      <c r="AE521" s="28" t="s">
        <v>22</v>
      </c>
      <c r="AF521" s="16" t="s">
        <v>218</v>
      </c>
      <c r="AG521" s="16" t="s">
        <v>22</v>
      </c>
      <c r="AO521" s="32"/>
    </row>
    <row r="522" spans="1:41" x14ac:dyDescent="0.25">
      <c r="A522" s="69"/>
      <c r="B522" s="29" t="s">
        <v>218</v>
      </c>
      <c r="C522" s="30" t="s">
        <v>22</v>
      </c>
      <c r="D522" s="31" t="s">
        <v>218</v>
      </c>
      <c r="E522" s="30" t="s">
        <v>22</v>
      </c>
      <c r="F522" s="29" t="s">
        <v>218</v>
      </c>
      <c r="G522" s="30" t="s">
        <v>22</v>
      </c>
      <c r="H522" s="31" t="s">
        <v>218</v>
      </c>
      <c r="I522" s="31" t="s">
        <v>22</v>
      </c>
      <c r="L522" s="31" t="s">
        <v>134</v>
      </c>
      <c r="M522">
        <v>1414.7276343884839</v>
      </c>
      <c r="N522">
        <v>855.23618513993313</v>
      </c>
      <c r="Q522" s="16" t="s">
        <v>134</v>
      </c>
      <c r="R522" s="7">
        <v>0.94229099878427547</v>
      </c>
      <c r="S522" s="8">
        <v>8.350157107175353E-2</v>
      </c>
      <c r="T522">
        <v>0.94501178377273398</v>
      </c>
      <c r="U522">
        <v>5.5149354760632083E-2</v>
      </c>
      <c r="V522" s="7">
        <v>0.93498319012824016</v>
      </c>
      <c r="W522" s="8">
        <v>8.4427005065846522E-2</v>
      </c>
      <c r="X522" s="7">
        <v>0.95704799058141365</v>
      </c>
      <c r="Y522" s="8">
        <v>8.5694906453905234E-2</v>
      </c>
      <c r="Z522" s="7">
        <v>0.89289166445608503</v>
      </c>
      <c r="AA522" s="8">
        <v>0.17960507380431151</v>
      </c>
      <c r="AB522" s="7">
        <v>0.87628762667549864</v>
      </c>
      <c r="AC522" s="8">
        <v>0.21961646634078591</v>
      </c>
      <c r="AD522" s="7">
        <v>0.86744824817808353</v>
      </c>
      <c r="AE522" s="8">
        <v>0.16220744640068319</v>
      </c>
      <c r="AF522">
        <v>0.84510019874162012</v>
      </c>
      <c r="AG522">
        <v>0.21352871584895569</v>
      </c>
      <c r="AO522" s="32"/>
    </row>
    <row r="523" spans="1:41" x14ac:dyDescent="0.25">
      <c r="A523" s="31" t="s">
        <v>134</v>
      </c>
      <c r="B523" s="7">
        <v>11.53125458834403</v>
      </c>
      <c r="C523" s="8">
        <v>2.6855904103517401</v>
      </c>
      <c r="D523">
        <v>2.1685285673901609</v>
      </c>
      <c r="E523" s="8">
        <v>7.1499820205440088</v>
      </c>
      <c r="F523" s="7">
        <v>18.645962220291221</v>
      </c>
      <c r="G523" s="8">
        <v>7.5735528750423304</v>
      </c>
      <c r="H523">
        <v>-0.86324697518987137</v>
      </c>
      <c r="I523">
        <v>9.8248873568840072</v>
      </c>
      <c r="L523" s="31" t="s">
        <v>135</v>
      </c>
      <c r="M523">
        <v>956.19671214187395</v>
      </c>
      <c r="N523">
        <v>271.93194406363921</v>
      </c>
      <c r="Q523" s="16" t="s">
        <v>135</v>
      </c>
      <c r="R523" s="7">
        <v>0.88654277160169392</v>
      </c>
      <c r="S523" s="8">
        <v>9.5083689554719159E-2</v>
      </c>
      <c r="T523">
        <v>0.92566622926349651</v>
      </c>
      <c r="U523">
        <v>4.760826580854343E-2</v>
      </c>
      <c r="V523" s="7">
        <v>0.83508812201333937</v>
      </c>
      <c r="W523" s="8">
        <v>7.7014396693700596E-2</v>
      </c>
      <c r="X523" s="7">
        <v>0.7445697608459062</v>
      </c>
      <c r="Y523" s="8">
        <v>0.11627168743339809</v>
      </c>
      <c r="Z523" s="7">
        <v>0.79181040209595466</v>
      </c>
      <c r="AA523" s="8">
        <v>0.1760325919250221</v>
      </c>
      <c r="AB523" s="7">
        <v>0.54424277766127216</v>
      </c>
      <c r="AC523" s="8">
        <v>0.1990992303779193</v>
      </c>
      <c r="AD523" s="7">
        <v>0.67555733242809168</v>
      </c>
      <c r="AE523" s="8">
        <v>0.24554910760362059</v>
      </c>
      <c r="AF523">
        <v>0.60107409104689002</v>
      </c>
      <c r="AG523">
        <v>0.20760901127983</v>
      </c>
      <c r="AO523" s="32"/>
    </row>
    <row r="524" spans="1:41" x14ac:dyDescent="0.25">
      <c r="A524" s="31" t="s">
        <v>135</v>
      </c>
      <c r="B524" s="7">
        <v>9.2710158275194114</v>
      </c>
      <c r="C524" s="8">
        <v>3.8193428864936729</v>
      </c>
      <c r="D524">
        <v>0.98805393757445525</v>
      </c>
      <c r="E524" s="8">
        <v>9.2558127375892525</v>
      </c>
      <c r="F524" s="7">
        <v>15.467795076256509</v>
      </c>
      <c r="G524" s="8">
        <v>6.5478757367745466</v>
      </c>
      <c r="H524">
        <v>-1.2086392412159019</v>
      </c>
      <c r="I524">
        <v>14.15090005247616</v>
      </c>
      <c r="L524" s="31" t="s">
        <v>136</v>
      </c>
      <c r="M524">
        <v>1055.5794540663039</v>
      </c>
      <c r="N524">
        <v>644.87694321786296</v>
      </c>
      <c r="Q524" s="16" t="s">
        <v>136</v>
      </c>
      <c r="R524" s="7">
        <v>0.89166995312605557</v>
      </c>
      <c r="S524" s="8">
        <v>0.1076304333523955</v>
      </c>
      <c r="T524">
        <v>0.92667395993879487</v>
      </c>
      <c r="U524">
        <v>4.4133801396355428E-2</v>
      </c>
      <c r="V524" s="7">
        <v>0.83771792332221762</v>
      </c>
      <c r="W524" s="8">
        <v>0.1191119923359092</v>
      </c>
      <c r="X524" s="7">
        <v>0.70505287145531681</v>
      </c>
      <c r="Y524" s="8">
        <v>0.1736742869426347</v>
      </c>
      <c r="Z524" s="7">
        <v>0.7834516609737785</v>
      </c>
      <c r="AA524" s="8">
        <v>0.13689672362296729</v>
      </c>
      <c r="AB524" s="7">
        <v>0.55159348875587855</v>
      </c>
      <c r="AC524" s="8">
        <v>0.25191171281372982</v>
      </c>
      <c r="AD524" s="7">
        <v>0.73564678278120188</v>
      </c>
      <c r="AE524" s="8">
        <v>0.1649867189692483</v>
      </c>
      <c r="AF524">
        <v>0.63107412171097332</v>
      </c>
      <c r="AG524">
        <v>0.1522920644619116</v>
      </c>
      <c r="AO524" s="32"/>
    </row>
    <row r="525" spans="1:41" x14ac:dyDescent="0.25">
      <c r="A525" s="31" t="s">
        <v>136</v>
      </c>
      <c r="B525" s="7">
        <v>10.63669751440591</v>
      </c>
      <c r="C525" s="8">
        <v>2.5631560650170671</v>
      </c>
      <c r="D525">
        <v>0.93154527038463486</v>
      </c>
      <c r="E525" s="8">
        <v>6.6071015992950661</v>
      </c>
      <c r="F525" s="7">
        <v>13.94000594054498</v>
      </c>
      <c r="G525" s="8">
        <v>5.8404887864992876</v>
      </c>
      <c r="H525">
        <v>-4.57950512392991</v>
      </c>
      <c r="I525">
        <v>13.897281146097679</v>
      </c>
      <c r="L525" s="31" t="s">
        <v>137</v>
      </c>
      <c r="M525">
        <v>982.39210713434511</v>
      </c>
      <c r="N525">
        <v>340.10469491818839</v>
      </c>
      <c r="Q525" s="16" t="s">
        <v>137</v>
      </c>
      <c r="R525" s="7">
        <v>0.89417790699933763</v>
      </c>
      <c r="S525" s="8">
        <v>8.649261994133825E-2</v>
      </c>
      <c r="T525">
        <v>0.92432274689465721</v>
      </c>
      <c r="U525">
        <v>4.2052096162203713E-2</v>
      </c>
      <c r="V525" s="7">
        <v>0.80311094939269201</v>
      </c>
      <c r="W525" s="8">
        <v>7.9648214087419691E-2</v>
      </c>
      <c r="X525" s="7">
        <v>0.70298655686690925</v>
      </c>
      <c r="Y525" s="8">
        <v>0.1421785529114967</v>
      </c>
      <c r="Z525" s="7">
        <v>0.80965645966474464</v>
      </c>
      <c r="AA525" s="8">
        <v>0.1075581006508198</v>
      </c>
      <c r="AB525" s="7">
        <v>0.62282636679648518</v>
      </c>
      <c r="AC525" s="8">
        <v>0.23734944847101341</v>
      </c>
      <c r="AD525" s="7">
        <v>0.76513467693173376</v>
      </c>
      <c r="AE525" s="8">
        <v>0.17980661230273601</v>
      </c>
      <c r="AF525">
        <v>0.66540450005926832</v>
      </c>
      <c r="AG525">
        <v>0.14261935317850821</v>
      </c>
      <c r="AO525" s="32"/>
    </row>
    <row r="526" spans="1:41" x14ac:dyDescent="0.25">
      <c r="A526" s="31" t="s">
        <v>137</v>
      </c>
      <c r="B526" s="7">
        <v>8.801872965795015</v>
      </c>
      <c r="C526" s="8">
        <v>0.56946339583327665</v>
      </c>
      <c r="D526">
        <v>3.859923744079107</v>
      </c>
      <c r="E526" s="8">
        <v>5.0790343315045217</v>
      </c>
      <c r="F526" s="7">
        <v>13.99793684542292</v>
      </c>
      <c r="G526" s="8">
        <v>3.363800306950024</v>
      </c>
      <c r="H526">
        <v>-2.7062729306510969</v>
      </c>
      <c r="I526">
        <v>6.4604127336797106</v>
      </c>
      <c r="L526" s="31" t="s">
        <v>138</v>
      </c>
      <c r="M526">
        <v>1443.506729517718</v>
      </c>
      <c r="N526">
        <v>1125.3527722737119</v>
      </c>
      <c r="Q526" s="16" t="s">
        <v>138</v>
      </c>
      <c r="R526" s="7">
        <v>0.89251253126864538</v>
      </c>
      <c r="S526" s="8">
        <v>6.0289541126567231E-2</v>
      </c>
      <c r="T526">
        <v>0.92963222624276576</v>
      </c>
      <c r="U526">
        <v>7.8303957795670995E-2</v>
      </c>
      <c r="V526" s="7">
        <v>0.75918484636377781</v>
      </c>
      <c r="W526" s="8">
        <v>0.10030980228702099</v>
      </c>
      <c r="X526" s="7">
        <v>0.72319405389869573</v>
      </c>
      <c r="Y526" s="8">
        <v>0.1187253114995617</v>
      </c>
      <c r="Z526" s="7">
        <v>0.76524072470904492</v>
      </c>
      <c r="AA526" s="8">
        <v>0.15480786517972989</v>
      </c>
      <c r="AB526" s="7">
        <v>0.59650361466135582</v>
      </c>
      <c r="AC526" s="8">
        <v>0.19701493782653701</v>
      </c>
      <c r="AD526" s="7">
        <v>0.77178057168892089</v>
      </c>
      <c r="AE526" s="8">
        <v>0.1743954544547125</v>
      </c>
      <c r="AF526">
        <v>0.74597927764699301</v>
      </c>
      <c r="AG526">
        <v>0.15500035727954589</v>
      </c>
      <c r="AO526" s="32"/>
    </row>
    <row r="527" spans="1:41" x14ac:dyDescent="0.25">
      <c r="A527" s="31" t="s">
        <v>138</v>
      </c>
      <c r="B527" s="7">
        <v>11.32956105402535</v>
      </c>
      <c r="C527" s="8">
        <v>3.5445615872304859</v>
      </c>
      <c r="D527">
        <v>-1.491680892770914</v>
      </c>
      <c r="E527" s="8">
        <v>12.240553272168439</v>
      </c>
      <c r="F527" s="7">
        <v>16.519707519933942</v>
      </c>
      <c r="G527" s="8">
        <v>6.6560015559620194</v>
      </c>
      <c r="H527">
        <v>3.4006708282652331</v>
      </c>
      <c r="I527">
        <v>15.334776436549349</v>
      </c>
      <c r="L527" s="31" t="s">
        <v>139</v>
      </c>
      <c r="M527">
        <v>4730.6024811665238</v>
      </c>
      <c r="N527">
        <v>6332.056209991335</v>
      </c>
      <c r="Q527" s="16" t="s">
        <v>139</v>
      </c>
      <c r="R527" s="7">
        <v>0.90119810593159932</v>
      </c>
      <c r="S527" s="8">
        <v>7.697388136008497E-2</v>
      </c>
      <c r="T527">
        <v>0.94320473752013367</v>
      </c>
      <c r="U527">
        <v>3.6343975756271518E-2</v>
      </c>
      <c r="V527" s="7">
        <v>0.7581874765753962</v>
      </c>
      <c r="W527" s="8">
        <v>0.1168469067984539</v>
      </c>
      <c r="X527" s="7">
        <v>0.65119310830658339</v>
      </c>
      <c r="Y527" s="8">
        <v>0.15520290003814691</v>
      </c>
      <c r="Z527" s="7">
        <v>0.77175511969929134</v>
      </c>
      <c r="AA527" s="8">
        <v>0.1834677255057037</v>
      </c>
      <c r="AB527" s="7">
        <v>0.58644402582769994</v>
      </c>
      <c r="AC527" s="8">
        <v>0.25806089547425709</v>
      </c>
      <c r="AD527" s="7">
        <v>0.80907384354680545</v>
      </c>
      <c r="AE527" s="8">
        <v>0.21632901512534591</v>
      </c>
      <c r="AF527">
        <v>0.71097322093043924</v>
      </c>
      <c r="AG527">
        <v>0.18249680606941171</v>
      </c>
      <c r="AO527" s="32"/>
    </row>
    <row r="528" spans="1:41" x14ac:dyDescent="0.25">
      <c r="A528" s="31" t="s">
        <v>139</v>
      </c>
      <c r="B528" s="7">
        <v>18.33903056900348</v>
      </c>
      <c r="C528" s="8">
        <v>15.310468763097621</v>
      </c>
      <c r="D528">
        <v>-3.5565192023086012</v>
      </c>
      <c r="E528" s="8">
        <v>11.45927878871683</v>
      </c>
      <c r="F528" s="7">
        <v>24.114445357871741</v>
      </c>
      <c r="G528" s="8">
        <v>20.47850816906266</v>
      </c>
      <c r="H528">
        <v>-9.2480146981012989</v>
      </c>
      <c r="I528">
        <v>21.563510153851588</v>
      </c>
      <c r="L528" s="31" t="s">
        <v>140</v>
      </c>
      <c r="M528">
        <v>1302.439340651471</v>
      </c>
      <c r="N528">
        <v>1243.3059820207529</v>
      </c>
      <c r="Q528" s="16" t="s">
        <v>140</v>
      </c>
      <c r="R528" s="7">
        <v>0.90414249560892868</v>
      </c>
      <c r="S528" s="8">
        <v>5.3260661634038753E-2</v>
      </c>
      <c r="T528">
        <v>0.91670744438376195</v>
      </c>
      <c r="U528">
        <v>5.9888203095419992E-2</v>
      </c>
      <c r="V528" s="7">
        <v>0.78837115748186604</v>
      </c>
      <c r="W528" s="8">
        <v>0.15082817036835289</v>
      </c>
      <c r="X528" s="7">
        <v>0.68687282198091382</v>
      </c>
      <c r="Y528" s="8">
        <v>0.11280155530642</v>
      </c>
      <c r="Z528" s="7">
        <v>0.80657093568935334</v>
      </c>
      <c r="AA528" s="8">
        <v>0.1987215175897675</v>
      </c>
      <c r="AB528" s="7">
        <v>0.57750881536499277</v>
      </c>
      <c r="AC528" s="8">
        <v>0.26781374484809389</v>
      </c>
      <c r="AD528" s="7">
        <v>0.7687147054122031</v>
      </c>
      <c r="AE528" s="8">
        <v>0.22459957679595449</v>
      </c>
      <c r="AF528">
        <v>0.71022159946999464</v>
      </c>
      <c r="AG528">
        <v>0.14263352398077439</v>
      </c>
      <c r="AO528" s="32"/>
    </row>
    <row r="529" spans="1:41" x14ac:dyDescent="0.25">
      <c r="A529" s="31" t="s">
        <v>140</v>
      </c>
      <c r="B529" s="7">
        <v>13.69259963487738</v>
      </c>
      <c r="C529" s="8">
        <v>8.8125473617705961</v>
      </c>
      <c r="D529">
        <v>-7.0466533345612223</v>
      </c>
      <c r="E529" s="8">
        <v>18.45080815002478</v>
      </c>
      <c r="F529" s="7">
        <v>12.908830030620059</v>
      </c>
      <c r="G529" s="8">
        <v>4.7359898331045169</v>
      </c>
      <c r="H529">
        <v>-2.620994633904806</v>
      </c>
      <c r="I529">
        <v>7.7313654193939234</v>
      </c>
      <c r="L529" s="31" t="s">
        <v>141</v>
      </c>
      <c r="M529">
        <v>1167.085511829581</v>
      </c>
      <c r="N529">
        <v>936.07798264862481</v>
      </c>
      <c r="Q529" s="16" t="s">
        <v>141</v>
      </c>
      <c r="R529" s="7">
        <v>0.90363900999888103</v>
      </c>
      <c r="S529" s="8">
        <v>6.5839064718479265E-2</v>
      </c>
      <c r="T529">
        <v>0.91888542449407584</v>
      </c>
      <c r="U529">
        <v>5.6038346031905613E-2</v>
      </c>
      <c r="V529" s="7">
        <v>0.79490507985659875</v>
      </c>
      <c r="W529" s="8">
        <v>0.115919531806113</v>
      </c>
      <c r="X529" s="7">
        <v>0.69296208246986113</v>
      </c>
      <c r="Y529" s="8">
        <v>0.15493283188076629</v>
      </c>
      <c r="Z529" s="7">
        <v>0.85284353534285895</v>
      </c>
      <c r="AA529" s="8">
        <v>0.15396106755014349</v>
      </c>
      <c r="AB529" s="7">
        <v>0.58594905061069469</v>
      </c>
      <c r="AC529" s="8">
        <v>0.25862235974160758</v>
      </c>
      <c r="AD529" s="7">
        <v>0.7407678587290133</v>
      </c>
      <c r="AE529" s="8">
        <v>0.26009939865390058</v>
      </c>
      <c r="AF529">
        <v>0.72434090050141686</v>
      </c>
      <c r="AG529">
        <v>0.18155421392251231</v>
      </c>
      <c r="AO529" s="32"/>
    </row>
    <row r="530" spans="1:41" x14ac:dyDescent="0.25">
      <c r="A530" s="31" t="s">
        <v>141</v>
      </c>
      <c r="B530" s="7">
        <v>13.966587033395889</v>
      </c>
      <c r="C530" s="8">
        <v>8.1195480667590481</v>
      </c>
      <c r="D530">
        <v>1.7446433827354759</v>
      </c>
      <c r="E530" s="8">
        <v>18.222066072530811</v>
      </c>
      <c r="F530" s="7">
        <v>11.75219336347943</v>
      </c>
      <c r="G530" s="8">
        <v>3.285320314658466</v>
      </c>
      <c r="H530">
        <v>1.4699736537989621</v>
      </c>
      <c r="I530">
        <v>7.0733709943469574</v>
      </c>
      <c r="L530" s="31" t="s">
        <v>142</v>
      </c>
      <c r="M530">
        <v>1337.1312519286901</v>
      </c>
      <c r="N530">
        <v>1541.6372395634769</v>
      </c>
      <c r="Q530" s="16" t="s">
        <v>142</v>
      </c>
      <c r="R530" s="7">
        <v>0.93794395040698342</v>
      </c>
      <c r="S530" s="8">
        <v>6.8387358313731467E-2</v>
      </c>
      <c r="T530">
        <v>0.94440557444902795</v>
      </c>
      <c r="U530">
        <v>3.6189434053513818E-2</v>
      </c>
      <c r="V530" s="7">
        <v>0.83195942959010372</v>
      </c>
      <c r="W530" s="8">
        <v>0.17918666476758191</v>
      </c>
      <c r="X530" s="7">
        <v>0.73205727248048336</v>
      </c>
      <c r="Y530" s="8">
        <v>0.17690275598972161</v>
      </c>
      <c r="Z530" s="7">
        <v>0.77844352472984546</v>
      </c>
      <c r="AA530" s="8">
        <v>0.1992573375575607</v>
      </c>
      <c r="AB530" s="7">
        <v>0.54670797758014855</v>
      </c>
      <c r="AC530" s="8">
        <v>0.22887601039089631</v>
      </c>
      <c r="AD530" s="7">
        <v>0.81871209300947145</v>
      </c>
      <c r="AE530" s="8">
        <v>0.2413040495596748</v>
      </c>
      <c r="AF530">
        <v>0.719476604190188</v>
      </c>
      <c r="AG530">
        <v>0.19637363660503421</v>
      </c>
      <c r="AO530" s="32"/>
    </row>
    <row r="531" spans="1:41" x14ac:dyDescent="0.25">
      <c r="A531" s="31" t="s">
        <v>142</v>
      </c>
      <c r="B531" s="7">
        <v>9.949912624376017</v>
      </c>
      <c r="C531" s="8">
        <v>5.9098013303662249</v>
      </c>
      <c r="D531">
        <v>3.816543783977175</v>
      </c>
      <c r="E531" s="8">
        <v>10.778484325394761</v>
      </c>
      <c r="F531" s="7">
        <v>13.07020218323826</v>
      </c>
      <c r="G531" s="8">
        <v>8.4303358870360441</v>
      </c>
      <c r="H531">
        <v>-0.30752279055098641</v>
      </c>
      <c r="I531">
        <v>10.035984608563821</v>
      </c>
      <c r="L531" s="31" t="s">
        <v>143</v>
      </c>
      <c r="M531">
        <v>507.94151701121939</v>
      </c>
      <c r="N531">
        <v>244.98112658408519</v>
      </c>
      <c r="Q531" s="16" t="s">
        <v>143</v>
      </c>
      <c r="R531" s="7">
        <v>0.92156740039667229</v>
      </c>
      <c r="S531" s="8">
        <v>8.830665047670315E-2</v>
      </c>
      <c r="T531">
        <v>0.93175033806728791</v>
      </c>
      <c r="U531">
        <v>5.3357589740025753E-2</v>
      </c>
      <c r="V531" s="7">
        <v>0.82350514643772676</v>
      </c>
      <c r="W531" s="8">
        <v>0.12850455175677081</v>
      </c>
      <c r="X531" s="7">
        <v>0.71917930511364114</v>
      </c>
      <c r="Y531" s="8">
        <v>0.21652569875229241</v>
      </c>
      <c r="Z531" s="7">
        <v>0.79705078306312116</v>
      </c>
      <c r="AA531" s="8">
        <v>0.17482651767380819</v>
      </c>
      <c r="AB531" s="7">
        <v>0.55234704275801205</v>
      </c>
      <c r="AC531" s="8">
        <v>0.26481124702378162</v>
      </c>
      <c r="AD531" s="7">
        <v>0.77572802625595572</v>
      </c>
      <c r="AE531" s="8">
        <v>0.2314666661485027</v>
      </c>
      <c r="AF531">
        <v>0.76696749534484387</v>
      </c>
      <c r="AG531">
        <v>0.21843570204814969</v>
      </c>
      <c r="AO531" s="32"/>
    </row>
    <row r="532" spans="1:41" x14ac:dyDescent="0.25">
      <c r="A532" s="31" t="s">
        <v>143</v>
      </c>
      <c r="B532" s="7">
        <v>8.2579584709158862</v>
      </c>
      <c r="C532" s="8">
        <v>2.6766844279291848</v>
      </c>
      <c r="D532">
        <v>7.0014389289261532</v>
      </c>
      <c r="E532" s="8">
        <v>3.4562323218664108</v>
      </c>
      <c r="F532" s="7">
        <v>10.86106454066825</v>
      </c>
      <c r="G532" s="8">
        <v>4.4461831356234249</v>
      </c>
      <c r="H532">
        <v>-9.2082101764619235</v>
      </c>
      <c r="I532">
        <v>8.9306514654687632</v>
      </c>
      <c r="L532" s="31" t="s">
        <v>144</v>
      </c>
      <c r="M532">
        <v>902.34641734924901</v>
      </c>
      <c r="N532">
        <v>304.54433297403187</v>
      </c>
      <c r="Q532" s="16" t="s">
        <v>144</v>
      </c>
      <c r="R532" s="7">
        <v>0.92728795634090133</v>
      </c>
      <c r="S532" s="8">
        <v>5.3903431944296948E-2</v>
      </c>
      <c r="T532">
        <v>0.93504811208892491</v>
      </c>
      <c r="U532">
        <v>3.6229455471368133E-2</v>
      </c>
      <c r="V532" s="7">
        <v>0.82661767765073757</v>
      </c>
      <c r="W532" s="8">
        <v>7.616886978975676E-2</v>
      </c>
      <c r="X532" s="7">
        <v>0.74433005192255675</v>
      </c>
      <c r="Y532" s="8">
        <v>0.12786990207848839</v>
      </c>
      <c r="Z532" s="7">
        <v>0.79219463627183451</v>
      </c>
      <c r="AA532" s="8">
        <v>0.15290828430429801</v>
      </c>
      <c r="AB532" s="7">
        <v>0.57822522972330248</v>
      </c>
      <c r="AC532" s="8">
        <v>0.29554282103226759</v>
      </c>
      <c r="AD532" s="7">
        <v>0.72494951708168165</v>
      </c>
      <c r="AE532" s="8">
        <v>0.23611811246775941</v>
      </c>
      <c r="AF532">
        <v>0.71483018893877903</v>
      </c>
      <c r="AG532">
        <v>0.21258608239602739</v>
      </c>
      <c r="AO532" s="32"/>
    </row>
    <row r="533" spans="1:41" x14ac:dyDescent="0.25">
      <c r="A533" s="31" t="s">
        <v>144</v>
      </c>
      <c r="B533" s="7">
        <v>13.99454073430144</v>
      </c>
      <c r="C533" s="8">
        <v>3.2434814970684358</v>
      </c>
      <c r="D533">
        <v>-6.3473232544009024</v>
      </c>
      <c r="E533" s="8">
        <v>9.6564147180846618</v>
      </c>
      <c r="F533" s="7">
        <v>15.401479210455991</v>
      </c>
      <c r="G533" s="8">
        <v>8.2333665163456349</v>
      </c>
      <c r="H533">
        <v>5.6750901535917926</v>
      </c>
      <c r="I533">
        <v>17.90497839671476</v>
      </c>
      <c r="L533" s="31" t="s">
        <v>145</v>
      </c>
      <c r="M533">
        <v>1013.114179726012</v>
      </c>
      <c r="N533">
        <v>965.4025016002953</v>
      </c>
      <c r="Q533" s="16" t="s">
        <v>145</v>
      </c>
      <c r="R533" s="7">
        <v>0.92524760207784673</v>
      </c>
      <c r="S533" s="8">
        <v>7.3624125641966673E-2</v>
      </c>
      <c r="T533">
        <v>0.94940143154741807</v>
      </c>
      <c r="U533">
        <v>4.098015853014534E-2</v>
      </c>
      <c r="V533" s="7">
        <v>0.8049817255955386</v>
      </c>
      <c r="W533" s="8">
        <v>0.12645503785839701</v>
      </c>
      <c r="X533" s="7">
        <v>0.75309404084232312</v>
      </c>
      <c r="Y533" s="8">
        <v>8.1232281736566825E-2</v>
      </c>
      <c r="Z533" s="7">
        <v>0.74025206027481627</v>
      </c>
      <c r="AA533" s="8">
        <v>0.20472378564138591</v>
      </c>
      <c r="AB533" s="7">
        <v>0.59784602239083962</v>
      </c>
      <c r="AC533" s="8">
        <v>0.1504524950147077</v>
      </c>
      <c r="AD533" s="7">
        <v>0.68816353556315601</v>
      </c>
      <c r="AE533" s="8">
        <v>0.25574851958085221</v>
      </c>
      <c r="AF533">
        <v>0.66273883579395054</v>
      </c>
      <c r="AG533">
        <v>0.14120391166908031</v>
      </c>
      <c r="AO533" s="32"/>
    </row>
    <row r="534" spans="1:41" x14ac:dyDescent="0.25">
      <c r="A534" s="31" t="s">
        <v>145</v>
      </c>
      <c r="B534" s="7">
        <v>12.122658815784471</v>
      </c>
      <c r="C534" s="8">
        <v>7.6707229077105543</v>
      </c>
      <c r="D534">
        <v>1.627333100970507</v>
      </c>
      <c r="E534" s="8">
        <v>5.127148559505101</v>
      </c>
      <c r="F534" s="7">
        <v>9.7983793006818853</v>
      </c>
      <c r="G534" s="8">
        <v>2.9005410643394431</v>
      </c>
      <c r="H534">
        <v>-0.6638491912813651</v>
      </c>
      <c r="I534">
        <v>5.3957631213991162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69"/>
      <c r="B543" s="47" t="s">
        <v>15</v>
      </c>
      <c r="C543" s="48"/>
      <c r="D543" s="48"/>
      <c r="E543" s="49"/>
      <c r="F543" s="47" t="s">
        <v>101</v>
      </c>
      <c r="G543" s="48"/>
      <c r="H543" s="48"/>
      <c r="I543" s="48"/>
      <c r="L543" s="50"/>
      <c r="M543" s="48" t="s">
        <v>123</v>
      </c>
      <c r="N543" s="48"/>
      <c r="Q543" s="16"/>
      <c r="R543" s="44" t="s">
        <v>124</v>
      </c>
      <c r="S543" s="45"/>
      <c r="T543" s="44" t="s">
        <v>125</v>
      </c>
      <c r="U543" s="45"/>
      <c r="V543" s="44" t="s">
        <v>126</v>
      </c>
      <c r="W543" s="45"/>
      <c r="X543" s="44" t="s">
        <v>127</v>
      </c>
      <c r="Y543" s="45"/>
      <c r="Z543" s="44" t="s">
        <v>128</v>
      </c>
      <c r="AA543" s="45"/>
      <c r="AB543" s="44" t="s">
        <v>129</v>
      </c>
      <c r="AC543" s="45"/>
      <c r="AD543" s="44" t="s">
        <v>130</v>
      </c>
      <c r="AE543" s="45"/>
      <c r="AF543" s="44" t="s">
        <v>131</v>
      </c>
      <c r="AG543" s="46"/>
      <c r="AO543" s="32"/>
    </row>
    <row r="544" spans="1:41" x14ac:dyDescent="0.25">
      <c r="A544" s="69"/>
      <c r="B544" s="51" t="s">
        <v>132</v>
      </c>
      <c r="C544" s="52"/>
      <c r="D544" s="51" t="s">
        <v>133</v>
      </c>
      <c r="E544" s="52"/>
      <c r="F544" s="51" t="s">
        <v>132</v>
      </c>
      <c r="G544" s="52"/>
      <c r="H544" s="51" t="s">
        <v>133</v>
      </c>
      <c r="I544" s="53"/>
      <c r="L544" s="50"/>
      <c r="M544" s="31" t="s">
        <v>218</v>
      </c>
      <c r="N544" s="31" t="s">
        <v>22</v>
      </c>
      <c r="Q544" s="16"/>
      <c r="R544" s="27" t="s">
        <v>218</v>
      </c>
      <c r="S544" s="28" t="s">
        <v>22</v>
      </c>
      <c r="T544" s="16" t="s">
        <v>218</v>
      </c>
      <c r="U544" s="16" t="s">
        <v>22</v>
      </c>
      <c r="V544" s="27" t="s">
        <v>218</v>
      </c>
      <c r="W544" s="28" t="s">
        <v>22</v>
      </c>
      <c r="X544" s="27" t="s">
        <v>218</v>
      </c>
      <c r="Y544" s="28" t="s">
        <v>22</v>
      </c>
      <c r="Z544" s="27" t="s">
        <v>218</v>
      </c>
      <c r="AA544" s="28" t="s">
        <v>22</v>
      </c>
      <c r="AB544" s="27" t="s">
        <v>218</v>
      </c>
      <c r="AC544" s="28" t="s">
        <v>22</v>
      </c>
      <c r="AD544" s="27" t="s">
        <v>218</v>
      </c>
      <c r="AE544" s="28" t="s">
        <v>22</v>
      </c>
      <c r="AF544" s="16" t="s">
        <v>218</v>
      </c>
      <c r="AG544" s="16" t="s">
        <v>22</v>
      </c>
      <c r="AO544" s="32"/>
    </row>
    <row r="545" spans="1:41" x14ac:dyDescent="0.25">
      <c r="A545" s="69"/>
      <c r="B545" s="29" t="s">
        <v>218</v>
      </c>
      <c r="C545" s="30" t="s">
        <v>22</v>
      </c>
      <c r="D545" s="31" t="s">
        <v>218</v>
      </c>
      <c r="E545" s="30" t="s">
        <v>22</v>
      </c>
      <c r="F545" s="29" t="s">
        <v>218</v>
      </c>
      <c r="G545" s="30" t="s">
        <v>22</v>
      </c>
      <c r="H545" s="31" t="s">
        <v>218</v>
      </c>
      <c r="I545" s="31" t="s">
        <v>22</v>
      </c>
      <c r="L545" s="31" t="s">
        <v>134</v>
      </c>
      <c r="M545">
        <v>84.497740369187326</v>
      </c>
      <c r="N545">
        <v>120.12094291723839</v>
      </c>
      <c r="Q545" s="16" t="s">
        <v>134</v>
      </c>
      <c r="R545" s="7">
        <v>0.90576766000925202</v>
      </c>
      <c r="S545" s="8">
        <v>0.1220396804662757</v>
      </c>
      <c r="T545">
        <v>0.94148785185929207</v>
      </c>
      <c r="U545">
        <v>5.3417767644151501E-2</v>
      </c>
      <c r="V545" s="7">
        <v>0.86999460226024006</v>
      </c>
      <c r="W545" s="8">
        <v>0.1131369660572593</v>
      </c>
      <c r="X545" s="7">
        <v>0.89734857324696882</v>
      </c>
      <c r="Y545" s="8">
        <v>0.1270383713472335</v>
      </c>
      <c r="Z545" s="7">
        <v>0.94101418237158341</v>
      </c>
      <c r="AA545" s="8">
        <v>5.8529428307514432E-2</v>
      </c>
      <c r="AB545" s="7">
        <v>0.97635899560305173</v>
      </c>
      <c r="AC545" s="8">
        <v>3.7050190298143798E-2</v>
      </c>
      <c r="AD545" s="7">
        <v>0.94834073685187525</v>
      </c>
      <c r="AE545" s="8">
        <v>5.108679035791832E-2</v>
      </c>
      <c r="AF545">
        <v>0.89510866983305193</v>
      </c>
      <c r="AG545">
        <v>0.16916209873811719</v>
      </c>
      <c r="AO545" s="32"/>
    </row>
    <row r="546" spans="1:41" x14ac:dyDescent="0.25">
      <c r="A546" s="31" t="s">
        <v>134</v>
      </c>
      <c r="B546" s="7">
        <v>2.5122202792371828</v>
      </c>
      <c r="C546" s="8">
        <v>1.782183651543771</v>
      </c>
      <c r="D546">
        <v>-1.0640244045505629</v>
      </c>
      <c r="E546" s="8">
        <v>1.9618112683043609</v>
      </c>
      <c r="F546" s="7">
        <v>4.5354694794745409</v>
      </c>
      <c r="G546" s="8">
        <v>2.7846096954141708</v>
      </c>
      <c r="H546">
        <v>1.42157367987587</v>
      </c>
      <c r="I546">
        <v>2.55027554394696</v>
      </c>
      <c r="L546" s="31" t="s">
        <v>135</v>
      </c>
      <c r="M546">
        <v>40.540843104728388</v>
      </c>
      <c r="N546">
        <v>38.601552954427461</v>
      </c>
      <c r="Q546" s="16" t="s">
        <v>135</v>
      </c>
      <c r="R546" s="7">
        <v>0.89208140469490949</v>
      </c>
      <c r="S546" s="8">
        <v>7.2631849360030851E-2</v>
      </c>
      <c r="T546">
        <v>0.95026270158087767</v>
      </c>
      <c r="U546">
        <v>3.6218195768476548E-2</v>
      </c>
      <c r="V546" s="7">
        <v>0.88044074793884697</v>
      </c>
      <c r="W546" s="8">
        <v>9.5950477047830482E-2</v>
      </c>
      <c r="X546" s="7">
        <v>0.95033414570796548</v>
      </c>
      <c r="Y546" s="8">
        <v>6.989232484571245E-2</v>
      </c>
      <c r="Z546" s="7">
        <v>0.96859194913256752</v>
      </c>
      <c r="AA546" s="8">
        <v>6.3841371109498529E-2</v>
      </c>
      <c r="AB546" s="7">
        <v>0.86733225898969624</v>
      </c>
      <c r="AC546" s="8">
        <v>0.11888876668881181</v>
      </c>
      <c r="AD546" s="7">
        <v>0.95144278472013877</v>
      </c>
      <c r="AE546" s="8">
        <v>4.5590809578974351E-2</v>
      </c>
      <c r="AF546">
        <v>0.78153339382802556</v>
      </c>
      <c r="AG546">
        <v>0.1385150387712151</v>
      </c>
      <c r="AO546" s="32"/>
    </row>
    <row r="547" spans="1:41" x14ac:dyDescent="0.25">
      <c r="A547" s="31" t="s">
        <v>135</v>
      </c>
      <c r="B547" s="7">
        <v>2.3149308201652161</v>
      </c>
      <c r="C547" s="8">
        <v>1.522554425951872</v>
      </c>
      <c r="D547">
        <v>0.18486099159568839</v>
      </c>
      <c r="E547" s="8">
        <v>1.584964745971853</v>
      </c>
      <c r="F547" s="7">
        <v>3.7767823654751389</v>
      </c>
      <c r="G547" s="8">
        <v>2.2444337140491029</v>
      </c>
      <c r="H547">
        <v>7.5359535379592266E-2</v>
      </c>
      <c r="I547">
        <v>2.88688710516616</v>
      </c>
      <c r="L547" s="31" t="s">
        <v>136</v>
      </c>
      <c r="M547">
        <v>32.712985416580317</v>
      </c>
      <c r="N547">
        <v>21.816385540467241</v>
      </c>
      <c r="Q547" s="16" t="s">
        <v>136</v>
      </c>
      <c r="R547" s="7">
        <v>0.88663116510482798</v>
      </c>
      <c r="S547" s="8">
        <v>8.4110084984559422E-2</v>
      </c>
      <c r="T547">
        <v>0.93692927568562012</v>
      </c>
      <c r="U547">
        <v>4.0067609211271747E-2</v>
      </c>
      <c r="V547" s="7">
        <v>0.87097960482013537</v>
      </c>
      <c r="W547" s="8">
        <v>0.10525751113662229</v>
      </c>
      <c r="X547" s="7">
        <v>0.85238796531612238</v>
      </c>
      <c r="Y547" s="8">
        <v>0.12515304315385381</v>
      </c>
      <c r="Z547" s="7">
        <v>0.8622288949502267</v>
      </c>
      <c r="AA547" s="8">
        <v>0.1122369392725187</v>
      </c>
      <c r="AB547" s="7">
        <v>0.86695375875660774</v>
      </c>
      <c r="AC547" s="8">
        <v>5.9064911053799907E-2</v>
      </c>
      <c r="AD547" s="7">
        <v>0.90517739642683892</v>
      </c>
      <c r="AE547" s="8">
        <v>7.8837179258970672E-2</v>
      </c>
      <c r="AF547">
        <v>0.84681299862525383</v>
      </c>
      <c r="AG547">
        <v>0.15295349784166909</v>
      </c>
      <c r="AO547" s="32"/>
    </row>
    <row r="548" spans="1:41" x14ac:dyDescent="0.25">
      <c r="A548" s="31" t="s">
        <v>136</v>
      </c>
      <c r="B548" s="7">
        <v>1.7973279096357591</v>
      </c>
      <c r="C548" s="8">
        <v>0.33947793977191443</v>
      </c>
      <c r="D548">
        <v>-0.29357454774792968</v>
      </c>
      <c r="E548" s="8">
        <v>1.2231240066071281</v>
      </c>
      <c r="F548" s="7">
        <v>3.1802640112433238</v>
      </c>
      <c r="G548" s="8">
        <v>0.76143564025644772</v>
      </c>
      <c r="H548">
        <v>-0.54919613326208405</v>
      </c>
      <c r="I548">
        <v>1.907827547796952</v>
      </c>
      <c r="L548" s="31" t="s">
        <v>137</v>
      </c>
      <c r="M548">
        <v>21.48701065800924</v>
      </c>
      <c r="N548">
        <v>8.6439969290202843</v>
      </c>
      <c r="Q548" s="16" t="s">
        <v>137</v>
      </c>
      <c r="R548" s="7">
        <v>0.90195750012116016</v>
      </c>
      <c r="S548" s="8">
        <v>9.5433745116338245E-2</v>
      </c>
      <c r="T548">
        <v>0.95119521330399681</v>
      </c>
      <c r="U548">
        <v>5.0710728900487917E-2</v>
      </c>
      <c r="V548" s="7">
        <v>0.86481292506252294</v>
      </c>
      <c r="W548" s="8">
        <v>0.1227945107123903</v>
      </c>
      <c r="X548" s="7">
        <v>0.8478620180481421</v>
      </c>
      <c r="Y548" s="8">
        <v>7.6897628619239905E-2</v>
      </c>
      <c r="Z548" s="7">
        <v>0.869580638160101</v>
      </c>
      <c r="AA548" s="8">
        <v>0.108407785386988</v>
      </c>
      <c r="AB548" s="7">
        <v>0.86151181611777894</v>
      </c>
      <c r="AC548" s="8">
        <v>0.1618050060825767</v>
      </c>
      <c r="AD548" s="7">
        <v>0.9402341222449444</v>
      </c>
      <c r="AE548" s="8">
        <v>6.0390699735390699E-2</v>
      </c>
      <c r="AF548">
        <v>0.8248069393959262</v>
      </c>
      <c r="AG548">
        <v>0.12098767997781749</v>
      </c>
      <c r="AO548" s="32"/>
    </row>
    <row r="549" spans="1:41" x14ac:dyDescent="0.25">
      <c r="A549" s="31" t="s">
        <v>137</v>
      </c>
      <c r="B549" s="7">
        <v>1.5017509786276171</v>
      </c>
      <c r="C549" s="8">
        <v>0.69284219557330062</v>
      </c>
      <c r="D549">
        <v>1.1075938259345151</v>
      </c>
      <c r="E549" s="8">
        <v>1.198162964474579</v>
      </c>
      <c r="F549" s="7">
        <v>2.3652558346036292</v>
      </c>
      <c r="G549" s="8">
        <v>1.2323038172255221</v>
      </c>
      <c r="H549">
        <v>-1.487845175876134</v>
      </c>
      <c r="I549">
        <v>1.832969003324372</v>
      </c>
      <c r="L549" s="31" t="s">
        <v>138</v>
      </c>
      <c r="M549">
        <v>25.64055087856104</v>
      </c>
      <c r="N549">
        <v>14.550036981633721</v>
      </c>
      <c r="Q549" s="16" t="s">
        <v>138</v>
      </c>
      <c r="R549" s="7">
        <v>0.92028424083460292</v>
      </c>
      <c r="S549" s="8">
        <v>8.3064817317414205E-2</v>
      </c>
      <c r="T549">
        <v>0.92854254858674279</v>
      </c>
      <c r="U549">
        <v>4.5448446356530003E-2</v>
      </c>
      <c r="V549" s="7">
        <v>0.82488508837003649</v>
      </c>
      <c r="W549" s="8">
        <v>0.1010233918861997</v>
      </c>
      <c r="X549" s="7">
        <v>0.85708613019760738</v>
      </c>
      <c r="Y549" s="8">
        <v>0.14989222681917541</v>
      </c>
      <c r="Z549" s="7">
        <v>0.82871101422366877</v>
      </c>
      <c r="AA549" s="8">
        <v>0.1098477601275178</v>
      </c>
      <c r="AB549" s="7">
        <v>0.7937100722644953</v>
      </c>
      <c r="AC549" s="8">
        <v>0.16896829883721451</v>
      </c>
      <c r="AD549" s="7">
        <v>0.88874892670171557</v>
      </c>
      <c r="AE549" s="8">
        <v>6.764675275068345E-2</v>
      </c>
      <c r="AF549">
        <v>0.74177350668635211</v>
      </c>
      <c r="AG549">
        <v>0.14465521000365589</v>
      </c>
      <c r="AO549" s="32"/>
    </row>
    <row r="550" spans="1:41" x14ac:dyDescent="0.25">
      <c r="A550" s="31" t="s">
        <v>138</v>
      </c>
      <c r="B550" s="7">
        <v>1.8829803891667971</v>
      </c>
      <c r="C550" s="8">
        <v>0.90565429992510016</v>
      </c>
      <c r="D550">
        <v>-0.70005867484111117</v>
      </c>
      <c r="E550" s="8">
        <v>1.4915566084647029</v>
      </c>
      <c r="F550" s="7">
        <v>2.7564698476249458</v>
      </c>
      <c r="G550" s="8">
        <v>0.77573063547879118</v>
      </c>
      <c r="H550">
        <v>0.2497527130581175</v>
      </c>
      <c r="I550">
        <v>2.197236516819296</v>
      </c>
      <c r="L550" s="31" t="s">
        <v>139</v>
      </c>
      <c r="M550">
        <v>37.155352322195426</v>
      </c>
      <c r="N550">
        <v>21.681853291061529</v>
      </c>
      <c r="Q550" s="16" t="s">
        <v>139</v>
      </c>
      <c r="R550" s="7">
        <v>0.90102807216413872</v>
      </c>
      <c r="S550" s="8">
        <v>7.5251056438526906E-2</v>
      </c>
      <c r="T550">
        <v>0.92413013922019682</v>
      </c>
      <c r="U550">
        <v>5.3537707536215423E-2</v>
      </c>
      <c r="V550" s="7">
        <v>0.81253203826310583</v>
      </c>
      <c r="W550" s="8">
        <v>0.14200337933592111</v>
      </c>
      <c r="X550" s="7">
        <v>0.82122049323820334</v>
      </c>
      <c r="Y550" s="8">
        <v>0.1192666153732682</v>
      </c>
      <c r="Z550" s="7">
        <v>0.84430772870589854</v>
      </c>
      <c r="AA550" s="8">
        <v>0.1126450728183004</v>
      </c>
      <c r="AB550" s="7">
        <v>0.77550361024434822</v>
      </c>
      <c r="AC550" s="8">
        <v>0.15519148315101039</v>
      </c>
      <c r="AD550" s="7">
        <v>0.90158698319185082</v>
      </c>
      <c r="AE550" s="8">
        <v>7.871526124357775E-2</v>
      </c>
      <c r="AF550">
        <v>0.75663717292781651</v>
      </c>
      <c r="AG550">
        <v>0.1543678084791805</v>
      </c>
      <c r="AO550" s="32"/>
    </row>
    <row r="551" spans="1:41" x14ac:dyDescent="0.25">
      <c r="A551" s="31" t="s">
        <v>139</v>
      </c>
      <c r="B551" s="7">
        <v>2.243204885469618</v>
      </c>
      <c r="C551" s="8">
        <v>1.21973981843104</v>
      </c>
      <c r="D551">
        <v>-0.37108030191111913</v>
      </c>
      <c r="E551" s="8">
        <v>1.971030859565692</v>
      </c>
      <c r="F551" s="7">
        <v>3.6244596732842922</v>
      </c>
      <c r="G551" s="8">
        <v>2.07243609421324</v>
      </c>
      <c r="H551">
        <v>1.2142934327591</v>
      </c>
      <c r="I551">
        <v>3.056232890697407</v>
      </c>
      <c r="L551" s="31" t="s">
        <v>140</v>
      </c>
      <c r="M551">
        <v>35.865611382801177</v>
      </c>
      <c r="N551">
        <v>15.438001112539331</v>
      </c>
      <c r="Q551" s="16" t="s">
        <v>140</v>
      </c>
      <c r="R551" s="7">
        <v>0.90801434684842519</v>
      </c>
      <c r="S551" s="8">
        <v>6.9493635590889155E-2</v>
      </c>
      <c r="T551">
        <v>0.93316769539799516</v>
      </c>
      <c r="U551">
        <v>6.404640683549237E-2</v>
      </c>
      <c r="V551" s="7">
        <v>0.78882966521673192</v>
      </c>
      <c r="W551" s="8">
        <v>9.4343764049505036E-2</v>
      </c>
      <c r="X551" s="7">
        <v>0.82043520055546626</v>
      </c>
      <c r="Y551" s="8">
        <v>0.14183096444711699</v>
      </c>
      <c r="Z551" s="7">
        <v>0.84940806220344955</v>
      </c>
      <c r="AA551" s="8">
        <v>0.10139282076881501</v>
      </c>
      <c r="AB551" s="7">
        <v>0.76224572112458611</v>
      </c>
      <c r="AC551" s="8">
        <v>0.14912229511140709</v>
      </c>
      <c r="AD551" s="7">
        <v>0.91129242542011912</v>
      </c>
      <c r="AE551" s="8">
        <v>6.9576643070944008E-2</v>
      </c>
      <c r="AF551">
        <v>0.78704840448799795</v>
      </c>
      <c r="AG551">
        <v>0.1419900480687537</v>
      </c>
      <c r="AO551" s="32"/>
    </row>
    <row r="552" spans="1:41" x14ac:dyDescent="0.25">
      <c r="A552" s="31" t="s">
        <v>140</v>
      </c>
      <c r="B552" s="7">
        <v>2.367206520540762</v>
      </c>
      <c r="C552" s="8">
        <v>0.84354696773048188</v>
      </c>
      <c r="D552">
        <v>1.5023144760016709</v>
      </c>
      <c r="E552" s="8">
        <v>1.876797926574332</v>
      </c>
      <c r="F552" s="7">
        <v>3.9953893403873151</v>
      </c>
      <c r="G552" s="8">
        <v>1.6679398812823261</v>
      </c>
      <c r="H552">
        <v>-1.8920833153246599</v>
      </c>
      <c r="I552">
        <v>3.2210387206741231</v>
      </c>
      <c r="L552" s="31" t="s">
        <v>141</v>
      </c>
      <c r="M552">
        <v>68.334144633887306</v>
      </c>
      <c r="N552">
        <v>68.429593553901597</v>
      </c>
      <c r="Q552" s="16" t="s">
        <v>141</v>
      </c>
      <c r="R552" s="7">
        <v>0.92709086327558943</v>
      </c>
      <c r="S552" s="8">
        <v>5.5094635779477798E-2</v>
      </c>
      <c r="T552">
        <v>0.93954801502482355</v>
      </c>
      <c r="U552">
        <v>5.9937704354374663E-2</v>
      </c>
      <c r="V552" s="7">
        <v>0.83061188985105772</v>
      </c>
      <c r="W552" s="8">
        <v>0.1551462085985284</v>
      </c>
      <c r="X552" s="7">
        <v>0.80829769866359158</v>
      </c>
      <c r="Y552" s="8">
        <v>0.16182033392818129</v>
      </c>
      <c r="Z552" s="7">
        <v>0.8403746037634946</v>
      </c>
      <c r="AA552" s="8">
        <v>0.1017706854373114</v>
      </c>
      <c r="AB552" s="7">
        <v>0.76639101798687015</v>
      </c>
      <c r="AC552" s="8">
        <v>0.16974504911584351</v>
      </c>
      <c r="AD552" s="7">
        <v>0.89277965192515918</v>
      </c>
      <c r="AE552" s="8">
        <v>5.2113956498625817E-2</v>
      </c>
      <c r="AF552">
        <v>0.74445581366654978</v>
      </c>
      <c r="AG552">
        <v>0.14011768800220131</v>
      </c>
      <c r="AO552" s="32"/>
    </row>
    <row r="553" spans="1:41" x14ac:dyDescent="0.25">
      <c r="A553" s="31" t="s">
        <v>141</v>
      </c>
      <c r="B553" s="7">
        <v>3.2244444075378138</v>
      </c>
      <c r="C553" s="8">
        <v>2.5913409778375658</v>
      </c>
      <c r="D553">
        <v>-1.636962125645715</v>
      </c>
      <c r="E553" s="8">
        <v>2.9751182560367528</v>
      </c>
      <c r="F553" s="7">
        <v>5.9736671111599833</v>
      </c>
      <c r="G553" s="8">
        <v>5.1430286524641247</v>
      </c>
      <c r="H553">
        <v>3.2418290252533359</v>
      </c>
      <c r="I553">
        <v>6.1034008683795626</v>
      </c>
      <c r="L553" s="31" t="s">
        <v>142</v>
      </c>
      <c r="M553">
        <v>69.961449136875629</v>
      </c>
      <c r="N553">
        <v>83.350933290789541</v>
      </c>
      <c r="Q553" s="16" t="s">
        <v>142</v>
      </c>
      <c r="R553" s="7">
        <v>0.90684377780208203</v>
      </c>
      <c r="S553" s="8">
        <v>4.986402145246719E-2</v>
      </c>
      <c r="T553">
        <v>0.92714342756885049</v>
      </c>
      <c r="U553">
        <v>5.5519477032618197E-2</v>
      </c>
      <c r="V553" s="7">
        <v>0.81569432204888936</v>
      </c>
      <c r="W553" s="8">
        <v>8.5033199415364344E-2</v>
      </c>
      <c r="X553" s="7">
        <v>0.8226239184441374</v>
      </c>
      <c r="Y553" s="8">
        <v>0.1318661263785737</v>
      </c>
      <c r="Z553" s="7">
        <v>0.84309421078492319</v>
      </c>
      <c r="AA553" s="8">
        <v>9.4977664763644484E-2</v>
      </c>
      <c r="AB553" s="7">
        <v>0.75403899019614118</v>
      </c>
      <c r="AC553" s="8">
        <v>0.14519348160636389</v>
      </c>
      <c r="AD553" s="7">
        <v>0.89683449678921645</v>
      </c>
      <c r="AE553" s="8">
        <v>5.7408621586608373E-2</v>
      </c>
      <c r="AF553">
        <v>0.78974234787736475</v>
      </c>
      <c r="AG553">
        <v>0.17959165373537089</v>
      </c>
      <c r="AO553" s="32"/>
    </row>
    <row r="554" spans="1:41" x14ac:dyDescent="0.25">
      <c r="A554" s="31" t="s">
        <v>142</v>
      </c>
      <c r="B554" s="7">
        <v>3.1053197778173258</v>
      </c>
      <c r="C554" s="8">
        <v>2.6200890139034732</v>
      </c>
      <c r="D554">
        <v>1.833946430043766</v>
      </c>
      <c r="E554" s="8">
        <v>3.538390124697361</v>
      </c>
      <c r="F554" s="7">
        <v>5.9042771600797961</v>
      </c>
      <c r="G554" s="8">
        <v>6.4853106705385803</v>
      </c>
      <c r="H554">
        <v>-2.8605822905584981</v>
      </c>
      <c r="I554">
        <v>6.5439811947644557</v>
      </c>
      <c r="L554" s="31" t="s">
        <v>143</v>
      </c>
      <c r="M554">
        <v>30.481468376432549</v>
      </c>
      <c r="N554">
        <v>12.218236344040109</v>
      </c>
      <c r="Q554" s="16" t="s">
        <v>143</v>
      </c>
      <c r="R554" s="7">
        <v>0.96832224440250025</v>
      </c>
      <c r="S554" s="8">
        <v>3.3035929396638491E-2</v>
      </c>
      <c r="T554">
        <v>0.92609704545633709</v>
      </c>
      <c r="U554">
        <v>5.7885480344059458E-2</v>
      </c>
      <c r="V554" s="7">
        <v>0.78326847421238421</v>
      </c>
      <c r="W554" s="8">
        <v>0.1165235741121495</v>
      </c>
      <c r="X554" s="7">
        <v>0.80944490176245765</v>
      </c>
      <c r="Y554" s="8">
        <v>0.13370440848725301</v>
      </c>
      <c r="Z554" s="7">
        <v>0.83607696051704772</v>
      </c>
      <c r="AA554" s="8">
        <v>8.3818349130849651E-2</v>
      </c>
      <c r="AB554" s="7">
        <v>0.75658772355797255</v>
      </c>
      <c r="AC554" s="8">
        <v>0.17569934745729479</v>
      </c>
      <c r="AD554" s="7">
        <v>0.89467962727952444</v>
      </c>
      <c r="AE554" s="8">
        <v>6.1768418920227018E-2</v>
      </c>
      <c r="AF554">
        <v>0.75250603363863888</v>
      </c>
      <c r="AG554">
        <v>0.1495931306606198</v>
      </c>
      <c r="AO554" s="32"/>
    </row>
    <row r="555" spans="1:41" x14ac:dyDescent="0.25">
      <c r="A555" s="31" t="s">
        <v>143</v>
      </c>
      <c r="B555" s="7">
        <v>1.8443124309405861</v>
      </c>
      <c r="C555" s="8">
        <v>0.2600373028722226</v>
      </c>
      <c r="D555">
        <v>0.39925472533043532</v>
      </c>
      <c r="E555" s="8">
        <v>1.42688032556611</v>
      </c>
      <c r="F555" s="7">
        <v>3.5408378922675281</v>
      </c>
      <c r="G555" s="8">
        <v>0.45986015002690889</v>
      </c>
      <c r="H555">
        <v>-0.39716392184165628</v>
      </c>
      <c r="I555">
        <v>2.4207891750219002</v>
      </c>
      <c r="L555" s="31" t="s">
        <v>144</v>
      </c>
      <c r="M555">
        <v>31.994609471192689</v>
      </c>
      <c r="N555">
        <v>27.391836841100918</v>
      </c>
      <c r="Q555" s="16" t="s">
        <v>144</v>
      </c>
      <c r="R555" s="7">
        <v>0.95285990852547953</v>
      </c>
      <c r="S555" s="8">
        <v>4.329781367198373E-2</v>
      </c>
      <c r="T555">
        <v>0.93144722101055211</v>
      </c>
      <c r="U555">
        <v>5.2645065589865973E-2</v>
      </c>
      <c r="V555" s="7">
        <v>0.81023497895644425</v>
      </c>
      <c r="W555" s="8">
        <v>0.1472871534598548</v>
      </c>
      <c r="X555" s="7">
        <v>0.83962000861736563</v>
      </c>
      <c r="Y555" s="8">
        <v>0.15154433678868909</v>
      </c>
      <c r="Z555" s="7">
        <v>0.86023922524792751</v>
      </c>
      <c r="AA555" s="8">
        <v>9.3228226701921629E-2</v>
      </c>
      <c r="AB555" s="7">
        <v>0.81994504823272962</v>
      </c>
      <c r="AC555" s="8">
        <v>0.12827213409438709</v>
      </c>
      <c r="AD555" s="7">
        <v>0.91134040579808995</v>
      </c>
      <c r="AE555" s="8">
        <v>8.9333865107971422E-2</v>
      </c>
      <c r="AF555">
        <v>0.81775879889086089</v>
      </c>
      <c r="AG555">
        <v>0.1376705469473018</v>
      </c>
      <c r="AO555" s="32"/>
    </row>
    <row r="556" spans="1:41" x14ac:dyDescent="0.25">
      <c r="A556" s="31" t="s">
        <v>144</v>
      </c>
      <c r="B556" s="7">
        <v>1.6860402455387531</v>
      </c>
      <c r="C556" s="8">
        <v>0.8665553781855746</v>
      </c>
      <c r="D556">
        <v>-0.1951239749942815</v>
      </c>
      <c r="E556" s="8">
        <v>1.424530490187218</v>
      </c>
      <c r="F556" s="7">
        <v>2.8075644344984831</v>
      </c>
      <c r="G556" s="8">
        <v>0.92320091907078861</v>
      </c>
      <c r="H556">
        <v>-0.37678006016224852</v>
      </c>
      <c r="I556">
        <v>2.452047148206987</v>
      </c>
      <c r="L556" s="31" t="s">
        <v>145</v>
      </c>
      <c r="M556">
        <v>19.572984912625031</v>
      </c>
      <c r="N556">
        <v>11.864462844785461</v>
      </c>
      <c r="Q556" s="16" t="s">
        <v>145</v>
      </c>
      <c r="R556" s="7">
        <v>0.94231434750111909</v>
      </c>
      <c r="S556" s="8">
        <v>4.1886840029777737E-2</v>
      </c>
      <c r="T556">
        <v>0.92605968555596374</v>
      </c>
      <c r="U556">
        <v>5.8073204178949497E-2</v>
      </c>
      <c r="V556" s="7">
        <v>0.85765760918636347</v>
      </c>
      <c r="W556" s="8">
        <v>0.14254872183046169</v>
      </c>
      <c r="X556" s="7">
        <v>0.86175118144851903</v>
      </c>
      <c r="Y556" s="8">
        <v>0.1801452728049773</v>
      </c>
      <c r="Z556" s="7">
        <v>0.86950805916591789</v>
      </c>
      <c r="AA556" s="8">
        <v>9.3616349986591546E-2</v>
      </c>
      <c r="AB556" s="7">
        <v>0.78747920534606752</v>
      </c>
      <c r="AC556" s="8">
        <v>0.17591555444344981</v>
      </c>
      <c r="AD556" s="7">
        <v>0.90555423595156026</v>
      </c>
      <c r="AE556" s="8">
        <v>6.4565552426201697E-2</v>
      </c>
      <c r="AF556">
        <v>0.75748487702056289</v>
      </c>
      <c r="AG556">
        <v>0.18642680588937119</v>
      </c>
      <c r="AO556" s="32"/>
    </row>
    <row r="557" spans="1:41" x14ac:dyDescent="0.25">
      <c r="A557" s="31" t="s">
        <v>145</v>
      </c>
      <c r="B557" s="7">
        <v>1.218123171034319</v>
      </c>
      <c r="C557" s="8">
        <v>0.59028030781448038</v>
      </c>
      <c r="D557">
        <v>-0.32141552070343199</v>
      </c>
      <c r="E557" s="8">
        <v>0.76845533423211765</v>
      </c>
      <c r="F557" s="7">
        <v>2.3992013568069561</v>
      </c>
      <c r="G557" s="8">
        <v>1.1461666859466351</v>
      </c>
      <c r="H557">
        <v>0.71482734301825968</v>
      </c>
      <c r="I557">
        <v>1.2366467280721829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69"/>
      <c r="B566" s="47" t="s">
        <v>15</v>
      </c>
      <c r="C566" s="48"/>
      <c r="D566" s="48"/>
      <c r="E566" s="49"/>
      <c r="F566" s="47" t="s">
        <v>101</v>
      </c>
      <c r="G566" s="48"/>
      <c r="H566" s="48"/>
      <c r="I566" s="48"/>
      <c r="L566" s="50"/>
      <c r="M566" s="48" t="s">
        <v>123</v>
      </c>
      <c r="N566" s="48"/>
      <c r="Q566" s="16"/>
      <c r="R566" s="44" t="s">
        <v>124</v>
      </c>
      <c r="S566" s="45"/>
      <c r="T566" s="44" t="s">
        <v>125</v>
      </c>
      <c r="U566" s="45"/>
      <c r="V566" s="44" t="s">
        <v>126</v>
      </c>
      <c r="W566" s="45"/>
      <c r="X566" s="44" t="s">
        <v>127</v>
      </c>
      <c r="Y566" s="45"/>
      <c r="Z566" s="44" t="s">
        <v>128</v>
      </c>
      <c r="AA566" s="45"/>
      <c r="AB566" s="44" t="s">
        <v>129</v>
      </c>
      <c r="AC566" s="45"/>
      <c r="AD566" s="44" t="s">
        <v>130</v>
      </c>
      <c r="AE566" s="45"/>
      <c r="AF566" s="44" t="s">
        <v>131</v>
      </c>
      <c r="AG566" s="46"/>
      <c r="AO566" s="32"/>
    </row>
    <row r="567" spans="1:41" x14ac:dyDescent="0.25">
      <c r="A567" s="69"/>
      <c r="B567" s="51" t="s">
        <v>132</v>
      </c>
      <c r="C567" s="52"/>
      <c r="D567" s="51" t="s">
        <v>133</v>
      </c>
      <c r="E567" s="52"/>
      <c r="F567" s="51" t="s">
        <v>132</v>
      </c>
      <c r="G567" s="52"/>
      <c r="H567" s="51" t="s">
        <v>133</v>
      </c>
      <c r="I567" s="53"/>
      <c r="L567" s="50"/>
      <c r="M567" s="31" t="s">
        <v>218</v>
      </c>
      <c r="N567" s="31" t="s">
        <v>22</v>
      </c>
      <c r="Q567" s="16"/>
      <c r="R567" s="27" t="s">
        <v>218</v>
      </c>
      <c r="S567" s="28" t="s">
        <v>22</v>
      </c>
      <c r="T567" s="16" t="s">
        <v>218</v>
      </c>
      <c r="U567" s="16" t="s">
        <v>22</v>
      </c>
      <c r="V567" s="27" t="s">
        <v>218</v>
      </c>
      <c r="W567" s="28" t="s">
        <v>22</v>
      </c>
      <c r="X567" s="27" t="s">
        <v>218</v>
      </c>
      <c r="Y567" s="28" t="s">
        <v>22</v>
      </c>
      <c r="Z567" s="27" t="s">
        <v>218</v>
      </c>
      <c r="AA567" s="28" t="s">
        <v>22</v>
      </c>
      <c r="AB567" s="27" t="s">
        <v>218</v>
      </c>
      <c r="AC567" s="28" t="s">
        <v>22</v>
      </c>
      <c r="AD567" s="27" t="s">
        <v>218</v>
      </c>
      <c r="AE567" s="28" t="s">
        <v>22</v>
      </c>
      <c r="AF567" s="16" t="s">
        <v>218</v>
      </c>
      <c r="AG567" s="16" t="s">
        <v>22</v>
      </c>
      <c r="AO567" s="32"/>
    </row>
    <row r="568" spans="1:41" x14ac:dyDescent="0.25">
      <c r="A568" s="69"/>
      <c r="B568" s="29" t="s">
        <v>218</v>
      </c>
      <c r="C568" s="30" t="s">
        <v>22</v>
      </c>
      <c r="D568" s="31" t="s">
        <v>218</v>
      </c>
      <c r="E568" s="30" t="s">
        <v>22</v>
      </c>
      <c r="F568" s="29" t="s">
        <v>218</v>
      </c>
      <c r="G568" s="30" t="s">
        <v>22</v>
      </c>
      <c r="H568" s="31" t="s">
        <v>218</v>
      </c>
      <c r="I568" s="31" t="s">
        <v>22</v>
      </c>
      <c r="L568" s="31" t="s">
        <v>134</v>
      </c>
      <c r="M568">
        <v>831.57162151538591</v>
      </c>
      <c r="N568">
        <v>496.60288504860091</v>
      </c>
      <c r="Q568" s="16" t="s">
        <v>148</v>
      </c>
      <c r="R568" s="7">
        <v>0.82189074754740854</v>
      </c>
      <c r="S568" s="8">
        <v>0.1171184113631492</v>
      </c>
      <c r="T568">
        <v>0.86697640919218133</v>
      </c>
      <c r="U568">
        <v>0.108650079786055</v>
      </c>
      <c r="V568" s="7">
        <v>0.47297700142304672</v>
      </c>
      <c r="W568" s="8">
        <v>0.21295076602273541</v>
      </c>
      <c r="X568" s="7">
        <v>0.64162400963415245</v>
      </c>
      <c r="Y568" s="8">
        <v>0.1611085872822107</v>
      </c>
      <c r="Z568" s="7">
        <v>0.55333531585620144</v>
      </c>
      <c r="AA568" s="8">
        <v>0.25353053210148102</v>
      </c>
      <c r="AB568" s="7">
        <v>0.2352366975472017</v>
      </c>
      <c r="AC568" s="8">
        <v>7.9686308005931364E-2</v>
      </c>
      <c r="AD568" s="7">
        <v>0.41478687307192391</v>
      </c>
      <c r="AE568" s="8">
        <v>0.19445878639163741</v>
      </c>
      <c r="AF568">
        <v>0.29399740804799152</v>
      </c>
      <c r="AG568">
        <v>4.5530971168921422E-2</v>
      </c>
      <c r="AO568" s="32"/>
    </row>
    <row r="569" spans="1:41" x14ac:dyDescent="0.25">
      <c r="A569" s="31" t="s">
        <v>134</v>
      </c>
      <c r="B569" s="7">
        <v>10.35296781608576</v>
      </c>
      <c r="C569" s="8">
        <v>3.9672876975073912</v>
      </c>
      <c r="D569">
        <v>-1.753189778154379</v>
      </c>
      <c r="E569" s="8">
        <v>10.254932545738731</v>
      </c>
      <c r="F569" s="7">
        <v>12.852434285491309</v>
      </c>
      <c r="G569" s="8">
        <v>5.697820896288599</v>
      </c>
      <c r="H569">
        <v>-1.2423126951144889</v>
      </c>
      <c r="I569">
        <v>12.84922269297064</v>
      </c>
      <c r="L569" s="31" t="s">
        <v>135</v>
      </c>
      <c r="M569">
        <v>890.98085358907349</v>
      </c>
      <c r="N569">
        <v>510.64999994082439</v>
      </c>
      <c r="Q569" s="16" t="s">
        <v>149</v>
      </c>
      <c r="R569" s="7">
        <v>0.91189007733772787</v>
      </c>
      <c r="S569" s="8">
        <v>0.11236257558383041</v>
      </c>
      <c r="T569">
        <v>0.87218819038343087</v>
      </c>
      <c r="U569">
        <v>9.9267373210790918E-2</v>
      </c>
      <c r="V569" s="7">
        <v>0.82951579197856395</v>
      </c>
      <c r="W569" s="8">
        <v>0.23384439121403031</v>
      </c>
      <c r="X569" s="7">
        <v>0.88567779346427089</v>
      </c>
      <c r="Y569" s="8">
        <v>0.1145465320126229</v>
      </c>
      <c r="Z569" s="7">
        <v>0.75932027049273054</v>
      </c>
      <c r="AA569" s="8">
        <v>0.19958886333476419</v>
      </c>
      <c r="AB569" s="7">
        <v>0.64813358094028162</v>
      </c>
      <c r="AC569" s="8">
        <v>0.2804870790454389</v>
      </c>
      <c r="AD569" s="7">
        <v>0.59475108795574561</v>
      </c>
      <c r="AE569" s="8">
        <v>0.2348531814642747</v>
      </c>
      <c r="AF569">
        <v>0.54848567835267237</v>
      </c>
      <c r="AG569">
        <v>0.21603129616401251</v>
      </c>
      <c r="AO569" s="32"/>
    </row>
    <row r="570" spans="1:41" x14ac:dyDescent="0.25">
      <c r="A570" s="31" t="s">
        <v>135</v>
      </c>
      <c r="B570" s="7">
        <v>10.30744186968875</v>
      </c>
      <c r="C570" s="8">
        <v>3.7412676802621601</v>
      </c>
      <c r="D570">
        <v>-5.2991613604479841</v>
      </c>
      <c r="E570" s="8">
        <v>11.432615835394589</v>
      </c>
      <c r="F570" s="7">
        <v>13.385434708599769</v>
      </c>
      <c r="G570" s="8">
        <v>6.8100372426559694</v>
      </c>
      <c r="H570">
        <v>4.1071184717168094</v>
      </c>
      <c r="I570">
        <v>14.3440676755287</v>
      </c>
      <c r="L570" s="31" t="s">
        <v>136</v>
      </c>
      <c r="M570">
        <v>792.10166223583769</v>
      </c>
      <c r="N570">
        <v>542.1220139945849</v>
      </c>
      <c r="Q570" s="16" t="s">
        <v>150</v>
      </c>
      <c r="R570" s="7">
        <v>0.84087880580908791</v>
      </c>
      <c r="S570" s="8">
        <v>0.1135998163904454</v>
      </c>
      <c r="T570">
        <v>0.87443555972346998</v>
      </c>
      <c r="U570">
        <v>0.14341328968169381</v>
      </c>
      <c r="V570" s="7">
        <v>0.81001521229445816</v>
      </c>
      <c r="W570" s="8">
        <v>0.19629745577450269</v>
      </c>
      <c r="X570" s="7">
        <v>0.89476720028812784</v>
      </c>
      <c r="Y570" s="8">
        <v>0.15420164445803711</v>
      </c>
      <c r="Z570" s="7">
        <v>0.9523561492648448</v>
      </c>
      <c r="AA570" s="8">
        <v>0.10090034734374061</v>
      </c>
      <c r="AB570" s="7">
        <v>0.80960161824525123</v>
      </c>
      <c r="AC570" s="8">
        <v>0.22508054551125231</v>
      </c>
      <c r="AD570" s="7">
        <v>0.95832854010801949</v>
      </c>
      <c r="AE570" s="8">
        <v>5.7211007381752978E-2</v>
      </c>
      <c r="AF570">
        <v>0.85717315326791155</v>
      </c>
      <c r="AG570">
        <v>0.21532642073109701</v>
      </c>
      <c r="AO570" s="32"/>
    </row>
    <row r="571" spans="1:41" x14ac:dyDescent="0.25">
      <c r="A571" s="31" t="s">
        <v>136</v>
      </c>
      <c r="B571" s="7">
        <v>8.7319668034663174</v>
      </c>
      <c r="C571" s="8">
        <v>4.0053638656061326</v>
      </c>
      <c r="D571">
        <v>2.2188247048556589</v>
      </c>
      <c r="E571" s="8">
        <v>9.9484866488550487</v>
      </c>
      <c r="F571" s="7">
        <v>14.19997435420192</v>
      </c>
      <c r="G571" s="8">
        <v>7.7617110735091899</v>
      </c>
      <c r="H571">
        <v>-0.23181441880657411</v>
      </c>
      <c r="I571">
        <v>16.87019394256086</v>
      </c>
      <c r="L571" s="31" t="s">
        <v>137</v>
      </c>
      <c r="M571">
        <v>1137.8849871537061</v>
      </c>
      <c r="N571">
        <v>1242.789056537039</v>
      </c>
      <c r="Q571" s="16" t="s">
        <v>151</v>
      </c>
      <c r="R571" s="7">
        <v>0.87263055368683162</v>
      </c>
      <c r="S571" s="8">
        <v>5.5277980006306342E-2</v>
      </c>
      <c r="T571">
        <v>0.84601875312134689</v>
      </c>
      <c r="U571">
        <v>8.0852683088981803E-2</v>
      </c>
      <c r="V571" s="7">
        <v>0.69513708976628741</v>
      </c>
      <c r="W571" s="8">
        <v>0.29046352954523158</v>
      </c>
      <c r="X571" s="7">
        <v>0.77594578903085842</v>
      </c>
      <c r="Y571" s="8">
        <v>0.19991915825993151</v>
      </c>
      <c r="Z571" s="7">
        <v>0.79057962307637364</v>
      </c>
      <c r="AA571" s="8">
        <v>0.21151763669769419</v>
      </c>
      <c r="AB571" s="7">
        <v>0.70251438347804729</v>
      </c>
      <c r="AC571" s="8">
        <v>0.27476962833099788</v>
      </c>
      <c r="AD571" s="7">
        <v>0.78734689144948711</v>
      </c>
      <c r="AE571" s="8">
        <v>0.26857230386094699</v>
      </c>
      <c r="AF571">
        <v>0.91182815860554889</v>
      </c>
      <c r="AG571">
        <v>0.13594421824861891</v>
      </c>
      <c r="AO571" s="32"/>
    </row>
    <row r="572" spans="1:41" x14ac:dyDescent="0.25">
      <c r="A572" s="31" t="s">
        <v>137</v>
      </c>
      <c r="B572" s="7">
        <v>9.7659191233031297</v>
      </c>
      <c r="C572" s="8">
        <v>6.4131398561428652</v>
      </c>
      <c r="D572">
        <v>-1.7408353195271651</v>
      </c>
      <c r="E572" s="8">
        <v>10.13146925004706</v>
      </c>
      <c r="F572" s="7">
        <v>17.34247172927342</v>
      </c>
      <c r="G572" s="8">
        <v>12.484329857370859</v>
      </c>
      <c r="H572">
        <v>1.2869186827447701</v>
      </c>
      <c r="I572">
        <v>17.33780743876456</v>
      </c>
      <c r="L572" s="31" t="s">
        <v>138</v>
      </c>
      <c r="M572">
        <v>699.55575775682007</v>
      </c>
      <c r="N572">
        <v>323.40846932733518</v>
      </c>
      <c r="Q572" s="16" t="s">
        <v>152</v>
      </c>
      <c r="R572" s="7">
        <v>0.86934104319183003</v>
      </c>
      <c r="S572" s="8">
        <v>9.7758917119380187E-2</v>
      </c>
      <c r="T572">
        <v>0.8372406265555361</v>
      </c>
      <c r="U572">
        <v>9.6562004647419944E-2</v>
      </c>
      <c r="V572" s="7">
        <v>0.56093409324957832</v>
      </c>
      <c r="W572" s="8">
        <v>0.25659110737861007</v>
      </c>
      <c r="X572" s="7">
        <v>0.68340128193292549</v>
      </c>
      <c r="Y572" s="8">
        <v>0.20681185433418789</v>
      </c>
      <c r="Z572" s="7">
        <v>0.54882738975074741</v>
      </c>
      <c r="AA572" s="8">
        <v>0.32742523415823299</v>
      </c>
      <c r="AB572" s="7">
        <v>0.41259992557258479</v>
      </c>
      <c r="AC572" s="8">
        <v>0.31299292552892333</v>
      </c>
      <c r="AD572" s="7">
        <v>0.54616262725103726</v>
      </c>
      <c r="AE572" s="8">
        <v>0.36805350321800878</v>
      </c>
      <c r="AF572">
        <v>0.47537004017760232</v>
      </c>
      <c r="AG572">
        <v>0.29191746883178488</v>
      </c>
      <c r="AO572" s="32"/>
    </row>
    <row r="573" spans="1:41" x14ac:dyDescent="0.25">
      <c r="A573" s="31" t="s">
        <v>138</v>
      </c>
      <c r="B573" s="7">
        <v>7.410220728936002</v>
      </c>
      <c r="C573" s="8">
        <v>2.3229165688748288</v>
      </c>
      <c r="D573">
        <v>4.9609887762745846</v>
      </c>
      <c r="E573" s="8">
        <v>2.321784307857631</v>
      </c>
      <c r="F573" s="7">
        <v>12.493050899197071</v>
      </c>
      <c r="G573" s="8">
        <v>2.9085179331472628</v>
      </c>
      <c r="H573">
        <v>-6.6028053062044876</v>
      </c>
      <c r="I573">
        <v>7.7239145258584054</v>
      </c>
      <c r="L573" s="31" t="s">
        <v>139</v>
      </c>
      <c r="M573">
        <v>680.93661292951833</v>
      </c>
      <c r="N573">
        <v>318.90773906935539</v>
      </c>
      <c r="Q573" s="16" t="s">
        <v>153</v>
      </c>
      <c r="R573" s="7">
        <v>0.8996096674178794</v>
      </c>
      <c r="S573" s="8">
        <v>0.10520112457711719</v>
      </c>
      <c r="T573">
        <v>0.8531797964000345</v>
      </c>
      <c r="U573">
        <v>0.1184263205186859</v>
      </c>
      <c r="V573" s="7">
        <v>0.48657800207792012</v>
      </c>
      <c r="W573" s="8">
        <v>0.25620824165382122</v>
      </c>
      <c r="X573" s="7">
        <v>0.65911860791397192</v>
      </c>
      <c r="Y573" s="8">
        <v>0.1986292359463169</v>
      </c>
      <c r="Z573" s="7">
        <v>0.54372771943808607</v>
      </c>
      <c r="AA573" s="8">
        <v>0.29567665167344792</v>
      </c>
      <c r="AB573" s="7">
        <v>0.35345059226114228</v>
      </c>
      <c r="AC573" s="8">
        <v>0.30177078713954508</v>
      </c>
      <c r="AD573" s="7">
        <v>0.47717969923672099</v>
      </c>
      <c r="AE573" s="8">
        <v>0.27383921941479478</v>
      </c>
      <c r="AF573">
        <v>0.39053222928846049</v>
      </c>
      <c r="AG573">
        <v>0.2018735150297794</v>
      </c>
      <c r="AO573" s="32"/>
    </row>
    <row r="574" spans="1:41" x14ac:dyDescent="0.25">
      <c r="A574" s="31" t="s">
        <v>139</v>
      </c>
      <c r="B574" s="7">
        <v>8.116786573718116</v>
      </c>
      <c r="C574" s="8">
        <v>1.6145829916168719</v>
      </c>
      <c r="D574">
        <v>-5.6218057970558503E-2</v>
      </c>
      <c r="E574" s="8">
        <v>4.9448683964775073</v>
      </c>
      <c r="F574" s="7">
        <v>12.760145456138829</v>
      </c>
      <c r="G574" s="8">
        <v>1.9337308489392431</v>
      </c>
      <c r="H574">
        <v>2.1659472919627651</v>
      </c>
      <c r="I574">
        <v>7.0129878987084169</v>
      </c>
      <c r="L574" s="31" t="s">
        <v>140</v>
      </c>
      <c r="M574">
        <v>801.58018329584013</v>
      </c>
      <c r="N574">
        <v>503.76325941578261</v>
      </c>
      <c r="Q574" s="16" t="s">
        <v>154</v>
      </c>
      <c r="R574" s="7">
        <v>0.86475572236767317</v>
      </c>
      <c r="S574" s="8">
        <v>0.1069359752898046</v>
      </c>
      <c r="T574">
        <v>0.84607495442786707</v>
      </c>
      <c r="U574">
        <v>0.12715196951046101</v>
      </c>
      <c r="V574" s="7">
        <v>0.52557740474284675</v>
      </c>
      <c r="W574" s="8">
        <v>0.28142085805829781</v>
      </c>
      <c r="X574" s="7">
        <v>0.61986350405772239</v>
      </c>
      <c r="Y574" s="8">
        <v>0.22727295223195079</v>
      </c>
      <c r="Z574" s="7">
        <v>0.53735977701351045</v>
      </c>
      <c r="AA574" s="8">
        <v>0.26919552922630291</v>
      </c>
      <c r="AB574" s="7">
        <v>0.25022857434193752</v>
      </c>
      <c r="AC574" s="8">
        <v>0.1064441939078456</v>
      </c>
      <c r="AD574" s="7">
        <v>0.41330465024920882</v>
      </c>
      <c r="AE574" s="8">
        <v>0.27275660889889758</v>
      </c>
      <c r="AF574">
        <v>0.36564078738380651</v>
      </c>
      <c r="AG574">
        <v>0.12056596069183941</v>
      </c>
      <c r="AO574" s="32"/>
    </row>
    <row r="575" spans="1:41" x14ac:dyDescent="0.25">
      <c r="A575" s="31" t="s">
        <v>140</v>
      </c>
      <c r="B575" s="7">
        <v>8.4784426378887474</v>
      </c>
      <c r="C575" s="8">
        <v>1.627683565881046</v>
      </c>
      <c r="D575">
        <v>-4.152447239994939</v>
      </c>
      <c r="E575" s="8">
        <v>4.8966805721935041</v>
      </c>
      <c r="F575" s="7">
        <v>11.12183917828925</v>
      </c>
      <c r="G575" s="8">
        <v>2.6919910627105601</v>
      </c>
      <c r="H575">
        <v>4.9290240078061673</v>
      </c>
      <c r="I575">
        <v>6.2565303879326333</v>
      </c>
      <c r="L575" s="31" t="s">
        <v>141</v>
      </c>
      <c r="M575">
        <v>1518.5053742066559</v>
      </c>
      <c r="N575">
        <v>1607.916626592636</v>
      </c>
      <c r="Q575" s="32"/>
      <c r="AO575" s="32"/>
    </row>
    <row r="576" spans="1:41" x14ac:dyDescent="0.25">
      <c r="A576" s="31" t="s">
        <v>141</v>
      </c>
      <c r="B576" s="7">
        <v>9.9340901490062521</v>
      </c>
      <c r="C576" s="8">
        <v>6.3101633755277593</v>
      </c>
      <c r="D576">
        <v>5.7131467674037024</v>
      </c>
      <c r="E576" s="8">
        <v>8.0168720406684386</v>
      </c>
      <c r="F576" s="7">
        <v>20.83666048847412</v>
      </c>
      <c r="G576" s="8">
        <v>11.48891837976857</v>
      </c>
      <c r="H576">
        <v>-9.8835364782573372</v>
      </c>
      <c r="I576">
        <v>10.077781155939579</v>
      </c>
      <c r="L576" s="31" t="s">
        <v>142</v>
      </c>
      <c r="M576">
        <v>2247.7364989781208</v>
      </c>
      <c r="N576">
        <v>2427.306407700315</v>
      </c>
      <c r="Q576" s="32"/>
      <c r="AO576" s="32"/>
    </row>
    <row r="577" spans="1:41" x14ac:dyDescent="0.25">
      <c r="A577" s="31" t="s">
        <v>142</v>
      </c>
      <c r="B577" s="7">
        <v>14.497390182599521</v>
      </c>
      <c r="C577" s="8">
        <v>6.8442514564648542</v>
      </c>
      <c r="D577">
        <v>-1.1792893299828899</v>
      </c>
      <c r="E577" s="8">
        <v>11.74550765632377</v>
      </c>
      <c r="F577" s="7">
        <v>26.764585557913229</v>
      </c>
      <c r="G577" s="8">
        <v>18.256964498772721</v>
      </c>
      <c r="H577">
        <v>11.553743043930799</v>
      </c>
      <c r="I577">
        <v>16.734215077391319</v>
      </c>
      <c r="L577" s="31" t="s">
        <v>143</v>
      </c>
      <c r="M577">
        <v>1754.1194946742401</v>
      </c>
      <c r="N577">
        <v>1492.758688233361</v>
      </c>
      <c r="Q577" s="32"/>
      <c r="AO577" s="32"/>
    </row>
    <row r="578" spans="1:41" x14ac:dyDescent="0.25">
      <c r="A578" s="31" t="s">
        <v>143</v>
      </c>
      <c r="B578" s="7">
        <v>12.096929552629931</v>
      </c>
      <c r="C578" s="8">
        <v>4.0937136223611814</v>
      </c>
      <c r="D578">
        <v>2.6874976144797569</v>
      </c>
      <c r="E578" s="8">
        <v>10.909229610712099</v>
      </c>
      <c r="F578" s="7">
        <v>22.86727515512564</v>
      </c>
      <c r="G578" s="8">
        <v>11.27633279367566</v>
      </c>
      <c r="H578">
        <v>-7.2260770323442101</v>
      </c>
      <c r="I578">
        <v>20.588790939965531</v>
      </c>
      <c r="L578" s="31" t="s">
        <v>144</v>
      </c>
      <c r="M578">
        <v>1136.50673944341</v>
      </c>
      <c r="N578">
        <v>178.88423071616731</v>
      </c>
      <c r="Q578" s="32"/>
      <c r="AO578" s="32"/>
    </row>
    <row r="579" spans="1:41" x14ac:dyDescent="0.25">
      <c r="A579" s="31" t="s">
        <v>144</v>
      </c>
      <c r="B579" s="7">
        <v>9.7047203215517435</v>
      </c>
      <c r="C579" s="8">
        <v>1.9498723298170979</v>
      </c>
      <c r="D579">
        <v>6.9837471252362686</v>
      </c>
      <c r="E579" s="8">
        <v>13.81256090636383</v>
      </c>
      <c r="F579" s="7">
        <v>16.026278235004138</v>
      </c>
      <c r="G579" s="8">
        <v>1.6206211618285939</v>
      </c>
      <c r="H579">
        <v>-8.4832549272942117</v>
      </c>
      <c r="I579">
        <v>37.931899506564477</v>
      </c>
      <c r="L579" s="31" t="s">
        <v>145</v>
      </c>
      <c r="M579">
        <v>1566.6157351170129</v>
      </c>
      <c r="N579">
        <v>1073.9382761086831</v>
      </c>
      <c r="Q579" s="32"/>
      <c r="AO579" s="32"/>
    </row>
    <row r="580" spans="1:41" x14ac:dyDescent="0.25">
      <c r="A580" s="31" t="s">
        <v>145</v>
      </c>
      <c r="B580" s="7">
        <v>13.82792032346809</v>
      </c>
      <c r="C580" s="8">
        <v>6.7359821406947731</v>
      </c>
      <c r="D580">
        <v>-9.1413066497358191</v>
      </c>
      <c r="E580" s="8">
        <v>6.2780818437419432</v>
      </c>
      <c r="F580" s="7">
        <v>19.63064058193757</v>
      </c>
      <c r="G580" s="8">
        <v>8.5295720780021256</v>
      </c>
      <c r="H580">
        <v>1.124655956792274</v>
      </c>
      <c r="I580">
        <v>18.717704687763419</v>
      </c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69"/>
      <c r="B589" s="47" t="s">
        <v>15</v>
      </c>
      <c r="C589" s="48"/>
      <c r="D589" s="48"/>
      <c r="E589" s="49"/>
      <c r="F589" s="47" t="s">
        <v>101</v>
      </c>
      <c r="G589" s="48"/>
      <c r="H589" s="48"/>
      <c r="I589" s="48"/>
      <c r="L589" s="50"/>
      <c r="M589" s="48" t="s">
        <v>123</v>
      </c>
      <c r="N589" s="48"/>
      <c r="Q589" s="16"/>
      <c r="R589" s="44" t="s">
        <v>124</v>
      </c>
      <c r="S589" s="45"/>
      <c r="T589" s="44" t="s">
        <v>125</v>
      </c>
      <c r="U589" s="45"/>
      <c r="V589" s="44" t="s">
        <v>126</v>
      </c>
      <c r="W589" s="45"/>
      <c r="X589" s="44" t="s">
        <v>127</v>
      </c>
      <c r="Y589" s="45"/>
      <c r="Z589" s="44" t="s">
        <v>128</v>
      </c>
      <c r="AA589" s="45"/>
      <c r="AB589" s="44" t="s">
        <v>129</v>
      </c>
      <c r="AC589" s="45"/>
      <c r="AD589" s="44" t="s">
        <v>130</v>
      </c>
      <c r="AE589" s="45"/>
      <c r="AF589" s="44" t="s">
        <v>131</v>
      </c>
      <c r="AG589" s="46"/>
      <c r="AO589" s="32"/>
    </row>
    <row r="590" spans="1:41" x14ac:dyDescent="0.25">
      <c r="A590" s="69"/>
      <c r="B590" s="51" t="s">
        <v>132</v>
      </c>
      <c r="C590" s="52"/>
      <c r="D590" s="51" t="s">
        <v>133</v>
      </c>
      <c r="E590" s="52"/>
      <c r="F590" s="51" t="s">
        <v>132</v>
      </c>
      <c r="G590" s="52"/>
      <c r="H590" s="51" t="s">
        <v>133</v>
      </c>
      <c r="I590" s="53"/>
      <c r="L590" s="50"/>
      <c r="M590" s="31" t="s">
        <v>218</v>
      </c>
      <c r="N590" s="31" t="s">
        <v>22</v>
      </c>
      <c r="Q590" s="16"/>
      <c r="R590" s="27" t="s">
        <v>218</v>
      </c>
      <c r="S590" s="28" t="s">
        <v>22</v>
      </c>
      <c r="T590" s="16" t="s">
        <v>218</v>
      </c>
      <c r="U590" s="16" t="s">
        <v>22</v>
      </c>
      <c r="V590" s="27" t="s">
        <v>218</v>
      </c>
      <c r="W590" s="28" t="s">
        <v>22</v>
      </c>
      <c r="X590" s="27" t="s">
        <v>218</v>
      </c>
      <c r="Y590" s="28" t="s">
        <v>22</v>
      </c>
      <c r="Z590" s="27" t="s">
        <v>218</v>
      </c>
      <c r="AA590" s="28" t="s">
        <v>22</v>
      </c>
      <c r="AB590" s="27" t="s">
        <v>218</v>
      </c>
      <c r="AC590" s="28" t="s">
        <v>22</v>
      </c>
      <c r="AD590" s="27" t="s">
        <v>218</v>
      </c>
      <c r="AE590" s="28" t="s">
        <v>22</v>
      </c>
      <c r="AF590" s="16" t="s">
        <v>218</v>
      </c>
      <c r="AG590" s="16" t="s">
        <v>22</v>
      </c>
      <c r="AO590" s="32"/>
    </row>
    <row r="591" spans="1:41" x14ac:dyDescent="0.25">
      <c r="A591" s="69"/>
      <c r="B591" s="29" t="s">
        <v>218</v>
      </c>
      <c r="C591" s="30" t="s">
        <v>22</v>
      </c>
      <c r="D591" s="31" t="s">
        <v>218</v>
      </c>
      <c r="E591" s="30" t="s">
        <v>22</v>
      </c>
      <c r="F591" s="29" t="s">
        <v>218</v>
      </c>
      <c r="G591" s="30" t="s">
        <v>22</v>
      </c>
      <c r="H591" s="31" t="s">
        <v>218</v>
      </c>
      <c r="I591" s="31" t="s">
        <v>22</v>
      </c>
      <c r="L591" s="31" t="s">
        <v>134</v>
      </c>
      <c r="M591">
        <v>985.48426339702269</v>
      </c>
      <c r="N591">
        <v>807.83196904819079</v>
      </c>
      <c r="Q591" s="16" t="s">
        <v>134</v>
      </c>
      <c r="R591" s="7">
        <v>0.96459283547091534</v>
      </c>
      <c r="S591" s="8">
        <v>3.5516702929344578E-2</v>
      </c>
      <c r="T591">
        <v>0.94663988431257107</v>
      </c>
      <c r="U591">
        <v>3.6158162085133873E-2</v>
      </c>
      <c r="V591" s="7">
        <v>0.92874709422521107</v>
      </c>
      <c r="W591" s="8">
        <v>6.775017022990755E-2</v>
      </c>
      <c r="X591" s="7">
        <v>0.86211730230496297</v>
      </c>
      <c r="Y591" s="8">
        <v>6.9237551245033266E-2</v>
      </c>
      <c r="Z591" s="7">
        <v>0.83029998003114613</v>
      </c>
      <c r="AA591" s="8">
        <v>0.1741760649658754</v>
      </c>
      <c r="AB591" s="7">
        <v>0.80095856119936315</v>
      </c>
      <c r="AC591" s="8">
        <v>0.34679047909261179</v>
      </c>
      <c r="AD591" s="7">
        <v>0.8633697445158931</v>
      </c>
      <c r="AE591" s="8">
        <v>9.5706675099347355E-2</v>
      </c>
      <c r="AF591">
        <v>0.79190253559142987</v>
      </c>
      <c r="AG591">
        <v>0.21233250564271439</v>
      </c>
      <c r="AO591" s="32"/>
    </row>
    <row r="592" spans="1:41" x14ac:dyDescent="0.25">
      <c r="A592" s="31" t="s">
        <v>134</v>
      </c>
      <c r="B592" s="7">
        <v>11.68424130634375</v>
      </c>
      <c r="C592" s="8">
        <v>7.6444057015066553</v>
      </c>
      <c r="D592">
        <v>-10.64678165413862</v>
      </c>
      <c r="E592" s="8">
        <v>8.210009022091759</v>
      </c>
      <c r="F592" s="7">
        <v>12.07503856544923</v>
      </c>
      <c r="G592" s="8">
        <v>5.3579113884639051</v>
      </c>
      <c r="H592">
        <v>8.4510057542679</v>
      </c>
      <c r="I592">
        <v>3.902715950448203</v>
      </c>
      <c r="L592" s="31" t="s">
        <v>135</v>
      </c>
      <c r="M592">
        <v>205.43073626061249</v>
      </c>
      <c r="N592">
        <v>190.0627779489466</v>
      </c>
      <c r="Q592" s="16" t="s">
        <v>135</v>
      </c>
      <c r="R592" s="7">
        <v>0.92901837772367657</v>
      </c>
      <c r="S592" s="8">
        <v>5.9912408347890363E-2</v>
      </c>
      <c r="T592">
        <v>0.95077929952690587</v>
      </c>
      <c r="U592">
        <v>4.9826735939328133E-2</v>
      </c>
      <c r="V592" s="7">
        <v>0.84095797953120022</v>
      </c>
      <c r="W592" s="8">
        <v>0.1066892011660512</v>
      </c>
      <c r="X592" s="7">
        <v>0.86533770233336771</v>
      </c>
      <c r="Y592" s="8">
        <v>0.1424389224687079</v>
      </c>
      <c r="Z592" s="7">
        <v>0.81308854262093289</v>
      </c>
      <c r="AA592" s="8">
        <v>0.17871555290732291</v>
      </c>
      <c r="AB592" s="7">
        <v>0.69572726121200124</v>
      </c>
      <c r="AC592" s="8">
        <v>0.32339436324291698</v>
      </c>
      <c r="AD592" s="7">
        <v>0.8366264011824881</v>
      </c>
      <c r="AE592" s="8">
        <v>5.3786055339229553E-2</v>
      </c>
      <c r="AF592">
        <v>0.79724257814683275</v>
      </c>
      <c r="AG592">
        <v>0.15714254007228451</v>
      </c>
      <c r="AO592" s="32"/>
    </row>
    <row r="593" spans="1:41" x14ac:dyDescent="0.25">
      <c r="A593" s="31" t="s">
        <v>135</v>
      </c>
      <c r="B593" s="7">
        <v>4.2925701995800454</v>
      </c>
      <c r="C593" s="8">
        <v>2.2937299243701901</v>
      </c>
      <c r="D593">
        <v>-1.732607379538907</v>
      </c>
      <c r="E593" s="8">
        <v>3.3219175147486761</v>
      </c>
      <c r="F593" s="7">
        <v>6.65776122441771</v>
      </c>
      <c r="G593" s="8">
        <v>2.889945209597494</v>
      </c>
      <c r="H593">
        <v>2.568120070841196</v>
      </c>
      <c r="I593">
        <v>5.2138389262028682</v>
      </c>
      <c r="L593" s="31" t="s">
        <v>136</v>
      </c>
      <c r="M593">
        <v>175.27276090948499</v>
      </c>
      <c r="N593">
        <v>92.633984797052776</v>
      </c>
      <c r="Q593" s="16" t="s">
        <v>136</v>
      </c>
      <c r="R593" s="7">
        <v>0.91695349178475527</v>
      </c>
      <c r="S593" s="8">
        <v>5.6993558441789813E-2</v>
      </c>
      <c r="T593">
        <v>0.91788449357674773</v>
      </c>
      <c r="U593">
        <v>3.6847288709258241E-2</v>
      </c>
      <c r="V593" s="7">
        <v>0.80628758468473727</v>
      </c>
      <c r="W593" s="8">
        <v>0.1012889094197466</v>
      </c>
      <c r="X593" s="7">
        <v>0.78072365380001096</v>
      </c>
      <c r="Y593" s="8">
        <v>0.11878074312270979</v>
      </c>
      <c r="Z593" s="7">
        <v>0.80996245841700854</v>
      </c>
      <c r="AA593" s="8">
        <v>0.20299379976624751</v>
      </c>
      <c r="AB593" s="7">
        <v>0.69929067511847554</v>
      </c>
      <c r="AC593" s="8">
        <v>0.30770323913926761</v>
      </c>
      <c r="AD593" s="7">
        <v>0.83217334791552688</v>
      </c>
      <c r="AE593" s="8">
        <v>9.0777843811972084E-2</v>
      </c>
      <c r="AF593">
        <v>0.7926495284809435</v>
      </c>
      <c r="AG593">
        <v>0.18263994186562199</v>
      </c>
      <c r="AO593" s="32"/>
    </row>
    <row r="594" spans="1:41" x14ac:dyDescent="0.25">
      <c r="A594" s="31" t="s">
        <v>136</v>
      </c>
      <c r="B594" s="7">
        <v>4.1157514158822233</v>
      </c>
      <c r="C594" s="8">
        <v>1.7581801063932669</v>
      </c>
      <c r="D594">
        <v>-2.1384205934711149</v>
      </c>
      <c r="E594" s="8">
        <v>3.066023157486788</v>
      </c>
      <c r="F594" s="7">
        <v>5.197497595721134</v>
      </c>
      <c r="G594" s="8">
        <v>1.595231578547188</v>
      </c>
      <c r="H594">
        <v>2.125492266732778</v>
      </c>
      <c r="I594">
        <v>3.2102736922543542</v>
      </c>
      <c r="L594" s="31" t="s">
        <v>137</v>
      </c>
      <c r="M594">
        <v>200.92991937694299</v>
      </c>
      <c r="N594">
        <v>109.15711173889041</v>
      </c>
      <c r="Q594" s="16" t="s">
        <v>137</v>
      </c>
      <c r="R594" s="7">
        <v>0.93745037523388497</v>
      </c>
      <c r="S594" s="8">
        <v>2.2615904551617959E-2</v>
      </c>
      <c r="T594">
        <v>0.92191300868482173</v>
      </c>
      <c r="U594">
        <v>3.4937014093574859E-2</v>
      </c>
      <c r="V594" s="7">
        <v>0.79621542315294069</v>
      </c>
      <c r="W594" s="8">
        <v>0.12841831283354629</v>
      </c>
      <c r="X594" s="7">
        <v>0.79176708410757157</v>
      </c>
      <c r="Y594" s="8">
        <v>0.19320115842498431</v>
      </c>
      <c r="Z594" s="7">
        <v>0.88062981610681246</v>
      </c>
      <c r="AA594" s="8">
        <v>8.3013780573803986E-2</v>
      </c>
      <c r="AB594" s="7">
        <v>0.69054744457435191</v>
      </c>
      <c r="AC594" s="8">
        <v>0.31294907526512511</v>
      </c>
      <c r="AD594" s="7">
        <v>0.86732822232660134</v>
      </c>
      <c r="AE594" s="8">
        <v>0.10973503040971171</v>
      </c>
      <c r="AF594">
        <v>0.76019116883032223</v>
      </c>
      <c r="AG594">
        <v>0.1784103317940274</v>
      </c>
      <c r="AO594" s="32"/>
    </row>
    <row r="595" spans="1:41" x14ac:dyDescent="0.25">
      <c r="A595" s="31" t="s">
        <v>137</v>
      </c>
      <c r="B595" s="7">
        <v>4.3305477066890292</v>
      </c>
      <c r="C595" s="8">
        <v>1.515046581157198</v>
      </c>
      <c r="D595">
        <v>1.8114683715852871</v>
      </c>
      <c r="E595" s="8">
        <v>1.871737920624738</v>
      </c>
      <c r="F595" s="7">
        <v>6.1149990165429564</v>
      </c>
      <c r="G595" s="8">
        <v>2.3295507813693561</v>
      </c>
      <c r="H595">
        <v>-2.6274218120609181</v>
      </c>
      <c r="I595">
        <v>4.1980445511235036</v>
      </c>
      <c r="L595" s="31" t="s">
        <v>138</v>
      </c>
      <c r="M595">
        <v>149.56814498265899</v>
      </c>
      <c r="N595">
        <v>73.739754286927521</v>
      </c>
      <c r="Q595" s="16" t="s">
        <v>138</v>
      </c>
      <c r="R595" s="7">
        <v>0.91829278459953556</v>
      </c>
      <c r="S595" s="8">
        <v>4.8508112113437959E-2</v>
      </c>
      <c r="T595">
        <v>0.92085229478141195</v>
      </c>
      <c r="U595">
        <v>3.9329471606615381E-2</v>
      </c>
      <c r="V595" s="7">
        <v>0.82678349202652701</v>
      </c>
      <c r="W595" s="8">
        <v>0.13293025661462771</v>
      </c>
      <c r="X595" s="7">
        <v>0.81308893609965793</v>
      </c>
      <c r="Y595" s="8">
        <v>0.17891908618697419</v>
      </c>
      <c r="Z595" s="7">
        <v>0.81498983839183026</v>
      </c>
      <c r="AA595" s="8">
        <v>0.1510235457333812</v>
      </c>
      <c r="AB595" s="7">
        <v>0.65059359841212483</v>
      </c>
      <c r="AC595" s="8">
        <v>0.29387754079580058</v>
      </c>
      <c r="AD595" s="7">
        <v>0.87790440869473085</v>
      </c>
      <c r="AE595" s="8">
        <v>8.4693683705163725E-2</v>
      </c>
      <c r="AF595">
        <v>0.7672376044546585</v>
      </c>
      <c r="AG595">
        <v>0.18769119969564879</v>
      </c>
      <c r="AO595" s="32"/>
    </row>
    <row r="596" spans="1:41" x14ac:dyDescent="0.25">
      <c r="A596" s="31" t="s">
        <v>138</v>
      </c>
      <c r="B596" s="7">
        <v>3.4128358314903311</v>
      </c>
      <c r="C596" s="8">
        <v>1.302385260066893</v>
      </c>
      <c r="D596">
        <v>-1.071151289922565</v>
      </c>
      <c r="E596" s="8">
        <v>2.3634116505581808</v>
      </c>
      <c r="F596" s="7">
        <v>5.8990133176384614</v>
      </c>
      <c r="G596" s="8">
        <v>1.7413747647371649</v>
      </c>
      <c r="H596">
        <v>-0.28723163979417249</v>
      </c>
      <c r="I596">
        <v>6.0975217605417349</v>
      </c>
      <c r="L596" s="31" t="s">
        <v>139</v>
      </c>
      <c r="M596">
        <v>170.89909919835091</v>
      </c>
      <c r="N596">
        <v>95.441154873500693</v>
      </c>
      <c r="Q596" s="16" t="s">
        <v>139</v>
      </c>
      <c r="R596" s="7">
        <v>0.9211727283402189</v>
      </c>
      <c r="S596" s="8">
        <v>4.3956332509411777E-2</v>
      </c>
      <c r="T596">
        <v>0.93386052427468857</v>
      </c>
      <c r="U596">
        <v>3.603429890674209E-2</v>
      </c>
      <c r="V596" s="7">
        <v>0.83440328429041466</v>
      </c>
      <c r="W596" s="8">
        <v>0.15177307257741651</v>
      </c>
      <c r="X596" s="7">
        <v>0.80834051080596792</v>
      </c>
      <c r="Y596" s="8">
        <v>0.1679555448199653</v>
      </c>
      <c r="Z596" s="7">
        <v>0.90912556429887026</v>
      </c>
      <c r="AA596" s="8">
        <v>0.10131460517376301</v>
      </c>
      <c r="AB596" s="7">
        <v>0.65685167017906088</v>
      </c>
      <c r="AC596" s="8">
        <v>0.31119491689987661</v>
      </c>
      <c r="AD596" s="7">
        <v>0.85443770205516301</v>
      </c>
      <c r="AE596" s="8">
        <v>7.8431646206704633E-2</v>
      </c>
      <c r="AF596">
        <v>0.83124934877977708</v>
      </c>
      <c r="AG596">
        <v>0.18027795016624909</v>
      </c>
      <c r="AO596" s="32"/>
    </row>
    <row r="597" spans="1:41" x14ac:dyDescent="0.25">
      <c r="A597" s="31" t="s">
        <v>139</v>
      </c>
      <c r="B597" s="7">
        <v>3.419907926950561</v>
      </c>
      <c r="C597" s="8">
        <v>0.93360093009227241</v>
      </c>
      <c r="D597">
        <v>-0.1186887737297251</v>
      </c>
      <c r="E597" s="8">
        <v>2.5201249306903191</v>
      </c>
      <c r="F597" s="7">
        <v>5.570900441995704</v>
      </c>
      <c r="G597" s="8">
        <v>2.7306385278540128</v>
      </c>
      <c r="H597">
        <v>1.810677563778933</v>
      </c>
      <c r="I597">
        <v>3.057838733815224</v>
      </c>
      <c r="L597" s="31" t="s">
        <v>140</v>
      </c>
      <c r="M597">
        <v>141.21832720383401</v>
      </c>
      <c r="N597">
        <v>49.891046998657252</v>
      </c>
      <c r="Q597" s="16" t="s">
        <v>140</v>
      </c>
      <c r="R597" s="7">
        <v>0.91833318966966793</v>
      </c>
      <c r="S597" s="8">
        <v>4.5979965224855701E-2</v>
      </c>
      <c r="T597">
        <v>0.9249404797133941</v>
      </c>
      <c r="U597">
        <v>5.7625446502728578E-2</v>
      </c>
      <c r="V597" s="7">
        <v>0.84623771838745099</v>
      </c>
      <c r="W597" s="8">
        <v>0.14966250600261621</v>
      </c>
      <c r="X597" s="7">
        <v>0.82354901528523539</v>
      </c>
      <c r="Y597" s="8">
        <v>0.18253822990160801</v>
      </c>
      <c r="Z597" s="7">
        <v>0.82218663320791163</v>
      </c>
      <c r="AA597" s="8">
        <v>0.11634099538550691</v>
      </c>
      <c r="AB597" s="7">
        <v>0.65351220312512448</v>
      </c>
      <c r="AC597" s="8">
        <v>0.29805033030732558</v>
      </c>
      <c r="AD597" s="7">
        <v>0.86655347321294207</v>
      </c>
      <c r="AE597" s="8">
        <v>8.4456955870081979E-2</v>
      </c>
      <c r="AF597">
        <v>0.77893175493689504</v>
      </c>
      <c r="AG597">
        <v>0.1835554493625321</v>
      </c>
      <c r="AO597" s="32"/>
    </row>
    <row r="598" spans="1:41" x14ac:dyDescent="0.25">
      <c r="A598" s="31" t="s">
        <v>140</v>
      </c>
      <c r="B598" s="7">
        <v>3.7257335788985082</v>
      </c>
      <c r="C598" s="8">
        <v>1.0437925650678399</v>
      </c>
      <c r="D598">
        <v>1.7688988623377759</v>
      </c>
      <c r="E598" s="8">
        <v>2.4512116764429028</v>
      </c>
      <c r="F598" s="7">
        <v>5.8771573522058373</v>
      </c>
      <c r="G598" s="8">
        <v>1.5961795913327039</v>
      </c>
      <c r="H598">
        <v>-3.3039239459176488</v>
      </c>
      <c r="I598">
        <v>2.7015824359106819</v>
      </c>
      <c r="L598" s="31" t="s">
        <v>141</v>
      </c>
      <c r="M598">
        <v>198.12753502414719</v>
      </c>
      <c r="N598">
        <v>83.477853473793644</v>
      </c>
      <c r="Q598" s="16" t="s">
        <v>141</v>
      </c>
      <c r="R598" s="7">
        <v>0.92582116115407964</v>
      </c>
      <c r="S598" s="8">
        <v>3.5744262481075741E-2</v>
      </c>
      <c r="T598">
        <v>0.92989381925794778</v>
      </c>
      <c r="U598">
        <v>3.2795850518212308E-2</v>
      </c>
      <c r="V598" s="7">
        <v>0.84643323992342545</v>
      </c>
      <c r="W598" s="8">
        <v>0.18822295917735291</v>
      </c>
      <c r="X598" s="7">
        <v>0.77670075955929974</v>
      </c>
      <c r="Y598" s="8">
        <v>0.1371702547551461</v>
      </c>
      <c r="Z598" s="7">
        <v>0.89659429583042594</v>
      </c>
      <c r="AA598" s="8">
        <v>6.9663055295152196E-2</v>
      </c>
      <c r="AB598" s="7">
        <v>0.66895593465953318</v>
      </c>
      <c r="AC598" s="8">
        <v>0.31063615456927912</v>
      </c>
      <c r="AD598" s="7">
        <v>0.842625465029048</v>
      </c>
      <c r="AE598" s="8">
        <v>6.1043352146852622E-2</v>
      </c>
      <c r="AF598">
        <v>0.83260926375146194</v>
      </c>
      <c r="AG598">
        <v>0.14125345181871751</v>
      </c>
      <c r="AO598" s="32"/>
    </row>
    <row r="599" spans="1:41" x14ac:dyDescent="0.25">
      <c r="A599" s="31" t="s">
        <v>141</v>
      </c>
      <c r="B599" s="7">
        <v>4.6588875503670462</v>
      </c>
      <c r="C599" s="8">
        <v>1.3999331770261201</v>
      </c>
      <c r="D599">
        <v>0.25842553784272071</v>
      </c>
      <c r="E599" s="8">
        <v>2.863444313801395</v>
      </c>
      <c r="F599" s="7">
        <v>7.3873198965642759</v>
      </c>
      <c r="G599" s="8">
        <v>2.7440561749025392</v>
      </c>
      <c r="H599">
        <v>-1.008740697912152</v>
      </c>
      <c r="I599">
        <v>4.988083995668644</v>
      </c>
      <c r="L599" s="31" t="s">
        <v>142</v>
      </c>
      <c r="M599">
        <v>160.78031692805021</v>
      </c>
      <c r="N599">
        <v>74.33120919843077</v>
      </c>
      <c r="Q599" s="16" t="s">
        <v>142</v>
      </c>
      <c r="R599" s="7">
        <v>0.92537654853197171</v>
      </c>
      <c r="S599" s="8">
        <v>4.9305709468053169E-2</v>
      </c>
      <c r="T599">
        <v>0.91489111321589145</v>
      </c>
      <c r="U599">
        <v>6.0780270178816549E-2</v>
      </c>
      <c r="V599" s="7">
        <v>0.81714088342510161</v>
      </c>
      <c r="W599" s="8">
        <v>0.1457329153738553</v>
      </c>
      <c r="X599" s="7">
        <v>0.86174481295956518</v>
      </c>
      <c r="Y599" s="8">
        <v>0.13638712528639579</v>
      </c>
      <c r="Z599" s="7">
        <v>0.90442848020824251</v>
      </c>
      <c r="AA599" s="8">
        <v>9.327654604830235E-2</v>
      </c>
      <c r="AB599" s="7">
        <v>0.69132427033183941</v>
      </c>
      <c r="AC599" s="8">
        <v>0.29685612419525348</v>
      </c>
      <c r="AD599" s="7">
        <v>0.90771754351066514</v>
      </c>
      <c r="AE599" s="8">
        <v>0.10674809329156409</v>
      </c>
      <c r="AF599">
        <v>0.84719503609277502</v>
      </c>
      <c r="AG599">
        <v>8.4461325443352317E-2</v>
      </c>
      <c r="AO599" s="32"/>
    </row>
    <row r="600" spans="1:41" x14ac:dyDescent="0.25">
      <c r="A600" s="31" t="s">
        <v>142</v>
      </c>
      <c r="B600" s="7">
        <v>3.6580932101781931</v>
      </c>
      <c r="C600" s="8">
        <v>1.0441693636301661</v>
      </c>
      <c r="D600">
        <v>0.85116473216929445</v>
      </c>
      <c r="E600" s="8">
        <v>3.0501492182336301</v>
      </c>
      <c r="F600" s="7">
        <v>5.5721172343288892</v>
      </c>
      <c r="G600" s="8">
        <v>1.947334936138962</v>
      </c>
      <c r="H600">
        <v>0.72961368842758922</v>
      </c>
      <c r="I600">
        <v>4.4244838922591097</v>
      </c>
      <c r="L600" s="31" t="s">
        <v>143</v>
      </c>
      <c r="M600">
        <v>162.40902903433019</v>
      </c>
      <c r="N600">
        <v>56.089776256642743</v>
      </c>
      <c r="Q600" s="16" t="s">
        <v>143</v>
      </c>
      <c r="R600" s="7">
        <v>0.94383232151196783</v>
      </c>
      <c r="S600" s="8">
        <v>4.0660159714846537E-2</v>
      </c>
      <c r="T600">
        <v>0.93027523489869246</v>
      </c>
      <c r="U600">
        <v>5.141762417672413E-2</v>
      </c>
      <c r="V600" s="7">
        <v>0.8906119506663549</v>
      </c>
      <c r="W600" s="8">
        <v>0.1198185460168972</v>
      </c>
      <c r="X600" s="7">
        <v>0.81438331224019678</v>
      </c>
      <c r="Y600" s="8">
        <v>0.1936789395559223</v>
      </c>
      <c r="Z600" s="7">
        <v>0.88195284291426268</v>
      </c>
      <c r="AA600" s="8">
        <v>0.1061950642355271</v>
      </c>
      <c r="AB600" s="7">
        <v>0.68795082789928408</v>
      </c>
      <c r="AC600" s="8">
        <v>0.29351240024717817</v>
      </c>
      <c r="AD600" s="7">
        <v>0.8496689307216041</v>
      </c>
      <c r="AE600" s="8">
        <v>8.0352806217147119E-2</v>
      </c>
      <c r="AF600">
        <v>0.8653254459431301</v>
      </c>
      <c r="AG600">
        <v>8.0202128884538954E-2</v>
      </c>
      <c r="AO600" s="32"/>
    </row>
    <row r="601" spans="1:41" x14ac:dyDescent="0.25">
      <c r="A601" s="31" t="s">
        <v>143</v>
      </c>
      <c r="B601" s="7">
        <v>4.2863761276912964</v>
      </c>
      <c r="C601" s="8">
        <v>1.5110296356256501</v>
      </c>
      <c r="D601">
        <v>-1.4589916327522101</v>
      </c>
      <c r="E601" s="8">
        <v>3.8693287617294061</v>
      </c>
      <c r="F601" s="7">
        <v>6.1697396570624594</v>
      </c>
      <c r="G601" s="8">
        <v>1.8238833899293201</v>
      </c>
      <c r="H601">
        <v>1.2242918427115019</v>
      </c>
      <c r="I601">
        <v>4.7070157519118938</v>
      </c>
      <c r="L601" s="31" t="s">
        <v>144</v>
      </c>
      <c r="M601">
        <v>153.7566740873543</v>
      </c>
      <c r="N601">
        <v>63.156099365603403</v>
      </c>
      <c r="Q601" s="16" t="s">
        <v>144</v>
      </c>
      <c r="R601" s="7">
        <v>0.93274120935942406</v>
      </c>
      <c r="S601" s="8">
        <v>5.0694962539335232E-2</v>
      </c>
      <c r="T601">
        <v>0.91721564237343312</v>
      </c>
      <c r="U601">
        <v>5.3886048605627873E-2</v>
      </c>
      <c r="V601" s="7">
        <v>0.85608421799600765</v>
      </c>
      <c r="W601" s="8">
        <v>0.1211669793593927</v>
      </c>
      <c r="X601" s="7">
        <v>0.8543039767534969</v>
      </c>
      <c r="Y601" s="8">
        <v>0.16585922359129721</v>
      </c>
      <c r="Z601" s="7">
        <v>0.86863942550648532</v>
      </c>
      <c r="AA601" s="8">
        <v>8.5260804932676404E-2</v>
      </c>
      <c r="AB601" s="7">
        <v>0.65789454672266445</v>
      </c>
      <c r="AC601" s="8">
        <v>0.29040896892437801</v>
      </c>
      <c r="AD601" s="7">
        <v>0.85987893766301571</v>
      </c>
      <c r="AE601" s="8">
        <v>7.6638790326348891E-2</v>
      </c>
      <c r="AF601">
        <v>0.88573397505174312</v>
      </c>
      <c r="AG601">
        <v>0.17156180951321459</v>
      </c>
      <c r="AO601" s="32"/>
    </row>
    <row r="602" spans="1:41" x14ac:dyDescent="0.25">
      <c r="A602" s="31" t="s">
        <v>144</v>
      </c>
      <c r="B602" s="7">
        <v>4.5973166819695352</v>
      </c>
      <c r="C602" s="8">
        <v>2.6759799145985048</v>
      </c>
      <c r="D602">
        <v>-0.87748842446868147</v>
      </c>
      <c r="E602" s="8">
        <v>5.4257849727517611</v>
      </c>
      <c r="F602" s="7">
        <v>6.4970795099195886</v>
      </c>
      <c r="G602" s="8">
        <v>5.0609258614068358</v>
      </c>
      <c r="H602">
        <v>1.2704560928579149</v>
      </c>
      <c r="I602">
        <v>6.1375862930325722</v>
      </c>
      <c r="L602" s="31" t="s">
        <v>145</v>
      </c>
      <c r="M602">
        <v>152.39920224728061</v>
      </c>
      <c r="N602">
        <v>58.170843112962388</v>
      </c>
      <c r="Q602" s="16" t="s">
        <v>145</v>
      </c>
      <c r="R602" s="7">
        <v>0.96174031565467077</v>
      </c>
      <c r="S602" s="8">
        <v>3.3823204292172733E-2</v>
      </c>
      <c r="T602">
        <v>0.95331225671721698</v>
      </c>
      <c r="U602">
        <v>5.4806275436349298E-2</v>
      </c>
      <c r="V602" s="7">
        <v>0.83110946501477112</v>
      </c>
      <c r="W602" s="8">
        <v>0.1367268120206972</v>
      </c>
      <c r="X602" s="7">
        <v>0.83647157891203261</v>
      </c>
      <c r="Y602" s="8">
        <v>0.15871054356295339</v>
      </c>
      <c r="Z602" s="7">
        <v>0.8546800163888798</v>
      </c>
      <c r="AA602" s="8">
        <v>0.1009074922439523</v>
      </c>
      <c r="AB602" s="7">
        <v>0.66227190196899166</v>
      </c>
      <c r="AC602" s="8">
        <v>0.30395301460724727</v>
      </c>
      <c r="AD602" s="7">
        <v>0.87862009876446867</v>
      </c>
      <c r="AE602" s="8">
        <v>8.4676959996137294E-2</v>
      </c>
      <c r="AF602">
        <v>0.8106744392734947</v>
      </c>
      <c r="AG602">
        <v>0.17069478095485041</v>
      </c>
      <c r="AO602" s="32"/>
    </row>
    <row r="603" spans="1:41" x14ac:dyDescent="0.25">
      <c r="A603" s="31" t="s">
        <v>145</v>
      </c>
      <c r="B603" s="7">
        <v>4.1130850860039851</v>
      </c>
      <c r="C603" s="8">
        <v>1.943175396171287</v>
      </c>
      <c r="D603">
        <v>2.665834290840682</v>
      </c>
      <c r="E603" s="8">
        <v>5.1119899005874592</v>
      </c>
      <c r="F603" s="7">
        <v>6.1679255018309496</v>
      </c>
      <c r="G603" s="8">
        <v>2.1157704182751238</v>
      </c>
      <c r="H603">
        <v>-3.7932182914728561</v>
      </c>
      <c r="I603">
        <v>5.95219538471805</v>
      </c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47" t="s">
        <v>15</v>
      </c>
      <c r="C612" s="48"/>
      <c r="D612" s="48"/>
      <c r="E612" s="49"/>
      <c r="F612" s="47" t="s">
        <v>101</v>
      </c>
      <c r="G612" s="48"/>
      <c r="H612" s="48"/>
      <c r="I612" s="48"/>
      <c r="L612" s="50"/>
      <c r="M612" s="48" t="s">
        <v>123</v>
      </c>
      <c r="N612" s="48"/>
      <c r="Q612" s="16"/>
      <c r="R612" s="44" t="s">
        <v>124</v>
      </c>
      <c r="S612" s="45"/>
      <c r="T612" s="44" t="s">
        <v>125</v>
      </c>
      <c r="U612" s="45"/>
      <c r="V612" s="44" t="s">
        <v>126</v>
      </c>
      <c r="W612" s="45"/>
      <c r="X612" s="44" t="s">
        <v>127</v>
      </c>
      <c r="Y612" s="45"/>
      <c r="Z612" s="44" t="s">
        <v>128</v>
      </c>
      <c r="AA612" s="45"/>
      <c r="AB612" s="44" t="s">
        <v>129</v>
      </c>
      <c r="AC612" s="45"/>
      <c r="AD612" s="44" t="s">
        <v>130</v>
      </c>
      <c r="AE612" s="45"/>
      <c r="AF612" s="44" t="s">
        <v>131</v>
      </c>
      <c r="AG612" s="46"/>
      <c r="AO612" s="32"/>
    </row>
    <row r="613" spans="1:41" x14ac:dyDescent="0.25">
      <c r="A613" s="31"/>
      <c r="B613" s="51" t="s">
        <v>132</v>
      </c>
      <c r="C613" s="52"/>
      <c r="D613" s="51" t="s">
        <v>133</v>
      </c>
      <c r="E613" s="52"/>
      <c r="F613" s="51" t="s">
        <v>132</v>
      </c>
      <c r="G613" s="52"/>
      <c r="H613" s="51" t="s">
        <v>133</v>
      </c>
      <c r="I613" s="53"/>
      <c r="L613" s="50"/>
      <c r="M613" s="31" t="s">
        <v>218</v>
      </c>
      <c r="N613" s="31" t="s">
        <v>22</v>
      </c>
      <c r="Q613" s="16"/>
      <c r="R613" s="27" t="s">
        <v>218</v>
      </c>
      <c r="S613" s="28" t="s">
        <v>22</v>
      </c>
      <c r="T613" s="16" t="s">
        <v>218</v>
      </c>
      <c r="U613" s="16" t="s">
        <v>22</v>
      </c>
      <c r="V613" s="27" t="s">
        <v>218</v>
      </c>
      <c r="W613" s="28" t="s">
        <v>22</v>
      </c>
      <c r="X613" s="27" t="s">
        <v>218</v>
      </c>
      <c r="Y613" s="28" t="s">
        <v>22</v>
      </c>
      <c r="Z613" s="27" t="s">
        <v>218</v>
      </c>
      <c r="AA613" s="28" t="s">
        <v>22</v>
      </c>
      <c r="AB613" s="27" t="s">
        <v>218</v>
      </c>
      <c r="AC613" s="28" t="s">
        <v>22</v>
      </c>
      <c r="AD613" s="27" t="s">
        <v>218</v>
      </c>
      <c r="AE613" s="28" t="s">
        <v>22</v>
      </c>
      <c r="AF613" s="16" t="s">
        <v>218</v>
      </c>
      <c r="AG613" s="16" t="s">
        <v>22</v>
      </c>
      <c r="AO613" s="32"/>
    </row>
    <row r="614" spans="1:41" x14ac:dyDescent="0.25">
      <c r="A614" s="31"/>
      <c r="B614" s="29" t="s">
        <v>218</v>
      </c>
      <c r="C614" s="30" t="s">
        <v>22</v>
      </c>
      <c r="D614" s="31" t="s">
        <v>218</v>
      </c>
      <c r="E614" s="30" t="s">
        <v>22</v>
      </c>
      <c r="F614" s="29" t="s">
        <v>218</v>
      </c>
      <c r="G614" s="30" t="s">
        <v>22</v>
      </c>
      <c r="H614" s="31" t="s">
        <v>218</v>
      </c>
      <c r="I614" s="31" t="s">
        <v>22</v>
      </c>
      <c r="L614" s="31" t="s">
        <v>148</v>
      </c>
      <c r="M614">
        <v>28.05829772818177</v>
      </c>
      <c r="N614">
        <v>21.331959991039131</v>
      </c>
      <c r="Q614" s="16" t="s">
        <v>134</v>
      </c>
      <c r="R614" s="7">
        <v>0.83779766380973797</v>
      </c>
      <c r="S614" s="8">
        <v>0.1082767025451938</v>
      </c>
      <c r="T614">
        <v>0.71096824738081721</v>
      </c>
      <c r="U614">
        <v>0.17107796935155889</v>
      </c>
      <c r="V614" s="7">
        <v>0.55543932646098548</v>
      </c>
      <c r="W614" s="8">
        <v>0.24627181967005241</v>
      </c>
      <c r="X614" s="7">
        <v>0.50514022614012632</v>
      </c>
      <c r="Y614" s="8">
        <v>0.3189044081061031</v>
      </c>
      <c r="Z614" s="7">
        <v>0.62043424154953908</v>
      </c>
      <c r="AA614" s="8">
        <v>0.32397526491163492</v>
      </c>
      <c r="AB614" s="7">
        <v>0.6834221284082006</v>
      </c>
      <c r="AC614" s="8">
        <v>0.31594393138871102</v>
      </c>
      <c r="AD614" s="7">
        <v>0.60348665453476169</v>
      </c>
      <c r="AE614" s="8">
        <v>0.30474342494800433</v>
      </c>
      <c r="AF614">
        <v>0.6761514590110792</v>
      </c>
      <c r="AG614">
        <v>0.28887473027716098</v>
      </c>
      <c r="AO614" s="32"/>
    </row>
    <row r="615" spans="1:41" x14ac:dyDescent="0.25">
      <c r="A615" s="31" t="s">
        <v>148</v>
      </c>
      <c r="B615" s="7">
        <v>1.8001701366043279</v>
      </c>
      <c r="C615" s="8">
        <v>1.4484039337961609</v>
      </c>
      <c r="D615">
        <v>-1.636189497459869</v>
      </c>
      <c r="E615" s="8">
        <v>4.8088287104841863</v>
      </c>
      <c r="F615" s="7">
        <v>2.9233907692159029</v>
      </c>
      <c r="G615" s="8">
        <v>2.3085673096797539</v>
      </c>
      <c r="H615">
        <v>2.5117072613494931</v>
      </c>
      <c r="I615">
        <v>7.749290591318716</v>
      </c>
      <c r="L615" s="31" t="s">
        <v>149</v>
      </c>
      <c r="M615">
        <v>306.26920823262208</v>
      </c>
      <c r="N615">
        <v>215.10259306118101</v>
      </c>
      <c r="Q615" s="16" t="s">
        <v>135</v>
      </c>
      <c r="R615" s="7">
        <v>0.85954080312417391</v>
      </c>
      <c r="S615" s="8">
        <v>8.1283652013940833E-2</v>
      </c>
      <c r="T615">
        <v>0.7582743593870328</v>
      </c>
      <c r="U615">
        <v>0.20813874845931191</v>
      </c>
      <c r="V615" s="7">
        <v>0.56752370490838511</v>
      </c>
      <c r="W615" s="8">
        <v>0.25103830694612439</v>
      </c>
      <c r="X615" s="7">
        <v>0.50341012676817209</v>
      </c>
      <c r="Y615" s="8">
        <v>0.2807762072401413</v>
      </c>
      <c r="Z615" s="7">
        <v>0.63565937346957246</v>
      </c>
      <c r="AA615" s="8">
        <v>0.31742310996988399</v>
      </c>
      <c r="AB615" s="7">
        <v>0.59618438587684419</v>
      </c>
      <c r="AC615" s="8">
        <v>0.29510931768738491</v>
      </c>
      <c r="AD615" s="7">
        <v>0.63225222698452355</v>
      </c>
      <c r="AE615" s="8">
        <v>0.23777602519009891</v>
      </c>
      <c r="AF615">
        <v>0.69517080297199374</v>
      </c>
      <c r="AG615">
        <v>0.27575326786407067</v>
      </c>
      <c r="AO615" s="32"/>
    </row>
    <row r="616" spans="1:41" x14ac:dyDescent="0.25">
      <c r="A616" s="31" t="s">
        <v>149</v>
      </c>
      <c r="B616" s="7">
        <v>8.8666029907863475</v>
      </c>
      <c r="C616" s="8">
        <v>5.2184525902654899</v>
      </c>
      <c r="D616">
        <v>-25.903497725788689</v>
      </c>
      <c r="E616" s="8">
        <v>20.08693876522922</v>
      </c>
      <c r="F616" s="7">
        <v>22.63066743652702</v>
      </c>
      <c r="G616" s="8">
        <v>11.63880548286863</v>
      </c>
      <c r="H616">
        <v>63.816830547887342</v>
      </c>
      <c r="I616">
        <v>41.369742766036097</v>
      </c>
      <c r="L616" s="31" t="s">
        <v>150</v>
      </c>
      <c r="M616">
        <v>307.98338802312497</v>
      </c>
      <c r="N616">
        <v>171.2605862450566</v>
      </c>
      <c r="Q616" s="16" t="s">
        <v>136</v>
      </c>
      <c r="R616" s="7">
        <v>0.81112101021670335</v>
      </c>
      <c r="S616" s="8">
        <v>9.0343065672909131E-2</v>
      </c>
      <c r="T616">
        <v>0.75569886560077026</v>
      </c>
      <c r="U616">
        <v>0.21808751194628759</v>
      </c>
      <c r="V616" s="7">
        <v>0.63197814662768714</v>
      </c>
      <c r="W616" s="8">
        <v>0.32118422920213208</v>
      </c>
      <c r="X616" s="7">
        <v>0.53423713222918257</v>
      </c>
      <c r="Y616" s="8">
        <v>0.32073566728764052</v>
      </c>
      <c r="Z616" s="7">
        <v>0.71879730258560037</v>
      </c>
      <c r="AA616" s="8">
        <v>0.27824665115915648</v>
      </c>
      <c r="AB616" s="7">
        <v>0.53434393412743908</v>
      </c>
      <c r="AC616" s="8">
        <v>0.24658998578241181</v>
      </c>
      <c r="AD616" s="7">
        <v>0.70176775462904384</v>
      </c>
      <c r="AE616" s="8">
        <v>0.26810366911903599</v>
      </c>
      <c r="AF616">
        <v>0.74325179212381809</v>
      </c>
      <c r="AG616">
        <v>0.2288961266702233</v>
      </c>
      <c r="AO616" s="32"/>
    </row>
    <row r="617" spans="1:41" x14ac:dyDescent="0.25">
      <c r="A617" s="31" t="s">
        <v>150</v>
      </c>
      <c r="B617" s="7">
        <v>6.4277014287264516</v>
      </c>
      <c r="C617" s="8">
        <v>4.0965258793620523</v>
      </c>
      <c r="D617">
        <v>-2.179838945909558</v>
      </c>
      <c r="E617" s="8">
        <v>21.217971400995559</v>
      </c>
      <c r="F617" s="7">
        <v>14.248281518108939</v>
      </c>
      <c r="G617" s="8">
        <v>7.0418267927900446</v>
      </c>
      <c r="H617">
        <v>1.41139010005492</v>
      </c>
      <c r="I617">
        <v>51.493874637719593</v>
      </c>
      <c r="L617" s="31" t="s">
        <v>151</v>
      </c>
      <c r="M617">
        <v>566.35215400364132</v>
      </c>
      <c r="N617">
        <v>480.94096213388133</v>
      </c>
      <c r="Q617" s="16" t="s">
        <v>137</v>
      </c>
      <c r="R617" s="7">
        <v>0.88759088511038253</v>
      </c>
      <c r="S617" s="8">
        <v>7.8765994629285352E-2</v>
      </c>
      <c r="T617">
        <v>0.81699202995385101</v>
      </c>
      <c r="U617">
        <v>0.19274196647857911</v>
      </c>
      <c r="V617" s="7">
        <v>0.70426431150367141</v>
      </c>
      <c r="W617" s="8">
        <v>0.32438032276594359</v>
      </c>
      <c r="X617" s="7">
        <v>0.53917641947914474</v>
      </c>
      <c r="Y617" s="8">
        <v>0.27527318273845358</v>
      </c>
      <c r="Z617" s="7">
        <v>0.7765737329753879</v>
      </c>
      <c r="AA617" s="8">
        <v>0.249810227698613</v>
      </c>
      <c r="AB617" s="7">
        <v>0.54667172261791286</v>
      </c>
      <c r="AC617" s="8">
        <v>0.25936053296087058</v>
      </c>
      <c r="AD617" s="7">
        <v>0.71733672658231185</v>
      </c>
      <c r="AE617" s="8">
        <v>0.28417392819087928</v>
      </c>
      <c r="AF617">
        <v>0.6856696242305933</v>
      </c>
      <c r="AG617">
        <v>0.16792547702145891</v>
      </c>
      <c r="AO617" s="32"/>
    </row>
    <row r="618" spans="1:41" x14ac:dyDescent="0.25">
      <c r="A618" s="31" t="s">
        <v>151</v>
      </c>
      <c r="B618" s="7">
        <v>11.895939697527931</v>
      </c>
      <c r="C618" s="8">
        <v>9.0616374077695294</v>
      </c>
      <c r="D618">
        <v>26.027070898779101</v>
      </c>
      <c r="E618" s="8">
        <v>29.38794469698885</v>
      </c>
      <c r="F618" s="7">
        <v>22.367958741907469</v>
      </c>
      <c r="G618" s="8">
        <v>18.37372619417345</v>
      </c>
      <c r="H618">
        <v>-55.636977210427588</v>
      </c>
      <c r="I618">
        <v>64.591181137590766</v>
      </c>
      <c r="L618" s="31" t="s">
        <v>152</v>
      </c>
      <c r="M618">
        <v>204.64442091586699</v>
      </c>
      <c r="N618">
        <v>264.84110944973338</v>
      </c>
      <c r="Q618" s="16" t="s">
        <v>138</v>
      </c>
      <c r="R618" s="7">
        <v>0.8339105861694186</v>
      </c>
      <c r="S618" s="8">
        <v>6.6005408102751864E-2</v>
      </c>
      <c r="T618">
        <v>0.70372394424270701</v>
      </c>
      <c r="U618">
        <v>0.18111092227054501</v>
      </c>
      <c r="V618" s="7">
        <v>0.47455259396636368</v>
      </c>
      <c r="W618" s="8">
        <v>0.2304200006652006</v>
      </c>
      <c r="X618" s="7">
        <v>0.41018057963227211</v>
      </c>
      <c r="Y618" s="8">
        <v>0.1972588843084806</v>
      </c>
      <c r="Z618" s="7">
        <v>0.66522215149951192</v>
      </c>
      <c r="AA618" s="8">
        <v>0.28689534299047348</v>
      </c>
      <c r="AB618" s="7">
        <v>0.38702446199237978</v>
      </c>
      <c r="AC618" s="8">
        <v>0.26580499696656029</v>
      </c>
      <c r="AD618" s="7">
        <v>0.60367433605610432</v>
      </c>
      <c r="AE618" s="8">
        <v>0.28494469171982578</v>
      </c>
      <c r="AF618">
        <v>0.53807895898931135</v>
      </c>
      <c r="AG618">
        <v>0.16368910111575399</v>
      </c>
      <c r="AO618" s="32"/>
    </row>
    <row r="619" spans="1:41" x14ac:dyDescent="0.25">
      <c r="A619" s="31" t="s">
        <v>152</v>
      </c>
      <c r="B619" s="7">
        <v>4.8584669962465119</v>
      </c>
      <c r="C619" s="8">
        <v>4.8630510354531644</v>
      </c>
      <c r="D619">
        <v>-9.1785412694818138</v>
      </c>
      <c r="E619" s="8">
        <v>11.01292746584889</v>
      </c>
      <c r="F619" s="7">
        <v>8.2549715798125174</v>
      </c>
      <c r="G619" s="8">
        <v>6.1355309224860486</v>
      </c>
      <c r="H619">
        <v>-4.4440783323177628</v>
      </c>
      <c r="I619">
        <v>20.411393430894101</v>
      </c>
      <c r="L619" s="31" t="s">
        <v>153</v>
      </c>
      <c r="M619">
        <v>118.9507866735229</v>
      </c>
      <c r="N619">
        <v>204.598746312429</v>
      </c>
      <c r="Q619" s="16" t="s">
        <v>139</v>
      </c>
      <c r="R619" s="7">
        <v>0.84037394832560641</v>
      </c>
      <c r="S619" s="8">
        <v>6.8552348638173596E-2</v>
      </c>
      <c r="T619">
        <v>0.72752018134377239</v>
      </c>
      <c r="U619">
        <v>0.24344810173610679</v>
      </c>
      <c r="V619" s="7">
        <v>0.4635261833596499</v>
      </c>
      <c r="W619" s="8">
        <v>0.12871192070044621</v>
      </c>
      <c r="X619" s="7">
        <v>0.49791035963091301</v>
      </c>
      <c r="Y619" s="8">
        <v>0.29743804471656587</v>
      </c>
      <c r="Z619" s="7">
        <v>0.63080099950200474</v>
      </c>
      <c r="AA619" s="8">
        <v>0.26500996932862769</v>
      </c>
      <c r="AB619" s="7">
        <v>0.51276848922206486</v>
      </c>
      <c r="AC619" s="8">
        <v>0.1128660521976171</v>
      </c>
      <c r="AD619" s="7">
        <v>0.6260542337511148</v>
      </c>
      <c r="AE619" s="8">
        <v>0.24013126445254071</v>
      </c>
      <c r="AF619">
        <v>0.55397518632449683</v>
      </c>
      <c r="AG619">
        <v>9.8305730026530744E-2</v>
      </c>
      <c r="AO619" s="32"/>
    </row>
    <row r="620" spans="1:41" x14ac:dyDescent="0.25">
      <c r="A620" s="31" t="s">
        <v>153</v>
      </c>
      <c r="B620" s="7">
        <v>5.9387040233020736</v>
      </c>
      <c r="C620" s="8">
        <v>10.02364304993243</v>
      </c>
      <c r="D620">
        <v>16.548173439396528</v>
      </c>
      <c r="E620" s="8">
        <v>31.81559267579091</v>
      </c>
      <c r="F620" s="7">
        <v>7.5504410727357234</v>
      </c>
      <c r="G620" s="8">
        <v>11.96080188759715</v>
      </c>
      <c r="H620">
        <v>-17.954618444465389</v>
      </c>
      <c r="I620">
        <v>43.089735516907361</v>
      </c>
      <c r="L620" s="31" t="s">
        <v>154</v>
      </c>
      <c r="M620">
        <v>34.020390321689668</v>
      </c>
      <c r="N620">
        <v>46.019928077444078</v>
      </c>
      <c r="Q620" s="16" t="s">
        <v>140</v>
      </c>
      <c r="R620" s="7">
        <v>0.86681415894701586</v>
      </c>
      <c r="S620" s="8">
        <v>7.9144043716586579E-2</v>
      </c>
      <c r="T620">
        <v>0.72894877183680629</v>
      </c>
      <c r="U620">
        <v>0.21315175682640761</v>
      </c>
      <c r="V620" s="7">
        <v>0.49120583063370449</v>
      </c>
      <c r="W620" s="8">
        <v>9.0253860186117557E-2</v>
      </c>
      <c r="X620" s="7">
        <v>0.46395074070113579</v>
      </c>
      <c r="Y620" s="8">
        <v>0.19950398232702729</v>
      </c>
      <c r="Z620" s="7">
        <v>0.65869864513004439</v>
      </c>
      <c r="AA620" s="8">
        <v>0.28567921161992799</v>
      </c>
      <c r="AB620" s="7">
        <v>0.41209761333664863</v>
      </c>
      <c r="AC620" s="8">
        <v>0.20934010283409721</v>
      </c>
      <c r="AD620" s="7">
        <v>0.63715596201673741</v>
      </c>
      <c r="AE620" s="8">
        <v>0.18608360878392041</v>
      </c>
      <c r="AF620">
        <v>0.57890806177774123</v>
      </c>
      <c r="AG620">
        <v>0.1586466550437996</v>
      </c>
      <c r="AO620" s="32"/>
    </row>
    <row r="621" spans="1:41" x14ac:dyDescent="0.25">
      <c r="A621" s="31" t="s">
        <v>154</v>
      </c>
      <c r="B621" s="7">
        <v>2.0701741423377338</v>
      </c>
      <c r="C621" s="8">
        <v>2.217718112940307</v>
      </c>
      <c r="D621">
        <v>-0.9644999609224153</v>
      </c>
      <c r="E621" s="8">
        <v>4.7825864276132641</v>
      </c>
      <c r="F621" s="7">
        <v>3.0841898060126378</v>
      </c>
      <c r="G621" s="8">
        <v>1.8140509002645371</v>
      </c>
      <c r="H621">
        <v>4.1763531004493304</v>
      </c>
      <c r="I621">
        <v>4.7015162337208789</v>
      </c>
      <c r="L621" s="32"/>
      <c r="Q621" s="16" t="s">
        <v>141</v>
      </c>
      <c r="R621" s="7">
        <v>0.95437236912063439</v>
      </c>
      <c r="S621" s="8">
        <v>6.4827720073541012E-2</v>
      </c>
      <c r="T621">
        <v>0.91472776145827217</v>
      </c>
      <c r="U621">
        <v>0.10450767756737341</v>
      </c>
      <c r="V621" s="7">
        <v>0.68866663039557152</v>
      </c>
      <c r="W621" s="8">
        <v>0.30027306184172248</v>
      </c>
      <c r="X621" s="7">
        <v>0.63478451108872225</v>
      </c>
      <c r="Y621" s="8">
        <v>0.26169928239003781</v>
      </c>
      <c r="Z621" s="7">
        <v>0.83658405768155064</v>
      </c>
      <c r="AA621" s="8">
        <v>0.1459562502866896</v>
      </c>
      <c r="AB621" s="7">
        <v>0.58007171273541702</v>
      </c>
      <c r="AC621" s="8">
        <v>0.25596770865466778</v>
      </c>
      <c r="AD621" s="7">
        <v>0.76760494173519755</v>
      </c>
      <c r="AE621" s="8">
        <v>0.13253176090590099</v>
      </c>
      <c r="AF621">
        <v>0.69909732179200557</v>
      </c>
      <c r="AG621">
        <v>0.19876424620637989</v>
      </c>
      <c r="AO621" s="32"/>
    </row>
    <row r="622" spans="1:41" x14ac:dyDescent="0.25">
      <c r="L622" s="32"/>
      <c r="Q622" s="16" t="s">
        <v>142</v>
      </c>
      <c r="R622" s="7">
        <v>0.91186994891701401</v>
      </c>
      <c r="S622" s="8">
        <v>4.5523014463495957E-2</v>
      </c>
      <c r="T622">
        <v>0.97071675210127106</v>
      </c>
      <c r="U622">
        <v>5.0720073171232859E-2</v>
      </c>
      <c r="V622" s="7">
        <v>0.62138599218269241</v>
      </c>
      <c r="W622" s="8">
        <v>0.31325196772846492</v>
      </c>
      <c r="X622" s="7">
        <v>0.5597855304599938</v>
      </c>
      <c r="Y622" s="8">
        <v>0.15369075376370811</v>
      </c>
      <c r="Z622" s="7">
        <v>0.69088797481007314</v>
      </c>
      <c r="AA622" s="8">
        <v>0.1541937008378248</v>
      </c>
      <c r="AB622" s="7">
        <v>0.63071743666253088</v>
      </c>
      <c r="AC622" s="8">
        <v>0.25150660780948147</v>
      </c>
      <c r="AD622" s="7">
        <v>0.68277529115546942</v>
      </c>
      <c r="AE622" s="8">
        <v>0.22958759234759091</v>
      </c>
      <c r="AF622">
        <v>0.80822726231064845</v>
      </c>
      <c r="AG622">
        <v>0.19587832603811911</v>
      </c>
      <c r="AO622" s="32"/>
    </row>
    <row r="623" spans="1:41" x14ac:dyDescent="0.25">
      <c r="L623" s="32"/>
      <c r="Q623" s="16" t="s">
        <v>143</v>
      </c>
      <c r="R623" s="7">
        <v>0.94113524201387233</v>
      </c>
      <c r="S623" s="8">
        <v>5.1997517693567891E-2</v>
      </c>
      <c r="T623">
        <v>0.69437919078900889</v>
      </c>
      <c r="U623">
        <v>0.2719116011633253</v>
      </c>
      <c r="V623" s="7">
        <v>0.41190038435819493</v>
      </c>
      <c r="W623" s="8">
        <v>9.0868074092398485E-2</v>
      </c>
      <c r="X623" s="7">
        <v>0.50487831352791468</v>
      </c>
      <c r="Y623" s="8">
        <v>3.1918844363662192E-2</v>
      </c>
      <c r="Z623" s="7">
        <v>0.78085121606550811</v>
      </c>
      <c r="AA623" s="8">
        <v>2.645808792911503E-2</v>
      </c>
      <c r="AB623" s="7">
        <v>0.91700570374140877</v>
      </c>
      <c r="AC623" s="8">
        <v>0.11737165936851029</v>
      </c>
      <c r="AD623" s="7">
        <v>1</v>
      </c>
      <c r="AE623" s="8">
        <v>0</v>
      </c>
      <c r="AF623">
        <v>0.93706136783866434</v>
      </c>
      <c r="AG623">
        <v>6.4900868503099091E-2</v>
      </c>
      <c r="AO623" s="32"/>
    </row>
    <row r="624" spans="1:41" x14ac:dyDescent="0.25">
      <c r="L624" s="32"/>
      <c r="Q624" s="16" t="s">
        <v>144</v>
      </c>
      <c r="R624" s="7">
        <v>1</v>
      </c>
      <c r="S624" s="8">
        <v>0</v>
      </c>
      <c r="T624">
        <v>0.74957653130070612</v>
      </c>
      <c r="U624">
        <v>0.22982756333981061</v>
      </c>
      <c r="V624" s="7">
        <v>0.49895387640150329</v>
      </c>
      <c r="W624" s="8">
        <v>0.14723237597790259</v>
      </c>
      <c r="X624" s="7">
        <v>0.66816043880686971</v>
      </c>
      <c r="Y624" s="8">
        <v>0.24996139085823121</v>
      </c>
      <c r="Z624" s="7">
        <v>0.69649407528684926</v>
      </c>
      <c r="AA624" s="8">
        <v>5.1257686433051772E-2</v>
      </c>
      <c r="AB624" s="7">
        <v>0.49632705069122712</v>
      </c>
      <c r="AC624" s="8">
        <v>0.29689824293413192</v>
      </c>
      <c r="AD624" s="7">
        <v>0.81680371096241122</v>
      </c>
      <c r="AE624" s="8">
        <v>0.18191598988761079</v>
      </c>
      <c r="AF624">
        <v>0.85218183559392902</v>
      </c>
      <c r="AG624">
        <v>0.1247371539297636</v>
      </c>
      <c r="AO624" s="32"/>
    </row>
    <row r="625" spans="12:41" x14ac:dyDescent="0.25">
      <c r="L625" s="32"/>
      <c r="Q625" s="16" t="s">
        <v>145</v>
      </c>
      <c r="R625" s="7">
        <v>0.96880564086123711</v>
      </c>
      <c r="S625" s="8">
        <v>3.6066182296805971E-2</v>
      </c>
      <c r="T625">
        <v>0.7569077209911288</v>
      </c>
      <c r="U625">
        <v>0.34378439788253029</v>
      </c>
      <c r="V625" s="7">
        <v>0.82861889278091261</v>
      </c>
      <c r="W625" s="8">
        <v>0.24236948616375101</v>
      </c>
      <c r="X625" s="7">
        <v>1</v>
      </c>
      <c r="Y625" s="8">
        <v>0</v>
      </c>
      <c r="Z625" s="7">
        <v>1</v>
      </c>
      <c r="AA625" s="8">
        <v>0</v>
      </c>
      <c r="AB625" s="7">
        <v>0.9000140064178237</v>
      </c>
      <c r="AC625" s="8">
        <v>7.6682402882327803E-3</v>
      </c>
      <c r="AD625" s="7">
        <v>0.89632297781604142</v>
      </c>
      <c r="AE625" s="8">
        <v>6.3707194566403183E-2</v>
      </c>
      <c r="AF625">
        <v>1</v>
      </c>
      <c r="AG625">
        <v>0</v>
      </c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41:X43"/>
    <mergeCell ref="Y41:AB41"/>
    <mergeCell ref="AC41:AF41"/>
    <mergeCell ref="AI41:AI42"/>
    <mergeCell ref="AJ41:AK41"/>
    <mergeCell ref="AR41:AS41"/>
    <mergeCell ref="X24:X26"/>
    <mergeCell ref="Y24:AB24"/>
    <mergeCell ref="AC24:AF24"/>
    <mergeCell ref="AI24:AI25"/>
    <mergeCell ref="AJ24:AK24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abSelected="1" zoomScale="90" zoomScaleNormal="90" workbookViewId="0">
      <selection activeCell="F9" sqref="F9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</v>
      </c>
      <c r="C1" s="32" t="s">
        <v>2</v>
      </c>
      <c r="D1" s="1">
        <v>153</v>
      </c>
    </row>
    <row r="2" spans="1:18" x14ac:dyDescent="0.25">
      <c r="A2" s="32" t="s">
        <v>3</v>
      </c>
      <c r="B2" s="1">
        <v>43</v>
      </c>
      <c r="C2" s="32" t="s">
        <v>4</v>
      </c>
      <c r="D2" s="1">
        <v>53.4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10.70763881679008</v>
      </c>
      <c r="C8">
        <v>8.4739948744761495</v>
      </c>
      <c r="H8" s="36" t="s">
        <v>18</v>
      </c>
      <c r="I8">
        <v>6.7731187447307536E-2</v>
      </c>
      <c r="J8">
        <v>5.8715596109646051E-2</v>
      </c>
      <c r="P8" s="36" t="s">
        <v>19</v>
      </c>
      <c r="Q8">
        <v>-0.22480763371317111</v>
      </c>
      <c r="R8">
        <v>0.39681250031213811</v>
      </c>
    </row>
    <row r="9" spans="1:18" x14ac:dyDescent="0.25">
      <c r="A9" s="32" t="s">
        <v>20</v>
      </c>
      <c r="B9">
        <v>50.110653614418283</v>
      </c>
      <c r="C9">
        <v>142.11800667787361</v>
      </c>
      <c r="H9" s="36" t="s">
        <v>21</v>
      </c>
      <c r="I9">
        <v>7.9952251252602968E-2</v>
      </c>
      <c r="J9">
        <v>7.3574548392300529E-2</v>
      </c>
      <c r="P9" s="36" t="s">
        <v>22</v>
      </c>
      <c r="Q9">
        <v>4.7911039716544508</v>
      </c>
      <c r="R9">
        <v>8.3329935211595849</v>
      </c>
    </row>
    <row r="10" spans="1:18" x14ac:dyDescent="0.25">
      <c r="A10" s="32" t="s">
        <v>23</v>
      </c>
      <c r="B10">
        <v>9.2196042832672678</v>
      </c>
      <c r="C10">
        <v>21.71089713995967</v>
      </c>
      <c r="H10" s="36" t="s">
        <v>24</v>
      </c>
      <c r="I10">
        <v>0.22655098965581741</v>
      </c>
      <c r="J10">
        <v>0.21505332697252849</v>
      </c>
      <c r="P10" s="36" t="s">
        <v>25</v>
      </c>
      <c r="Q10">
        <v>33.695923516897011</v>
      </c>
      <c r="R10">
        <v>60.438720435897913</v>
      </c>
    </row>
    <row r="11" spans="1:18" x14ac:dyDescent="0.25">
      <c r="A11" s="32" t="s">
        <v>26</v>
      </c>
      <c r="B11">
        <v>8.1388768685186825</v>
      </c>
      <c r="C11">
        <v>8.2593995059373757</v>
      </c>
      <c r="H11" s="36" t="s">
        <v>27</v>
      </c>
      <c r="I11">
        <v>0.16023947766733021</v>
      </c>
      <c r="J11">
        <v>0.17721967277580261</v>
      </c>
    </row>
    <row r="12" spans="1:18" x14ac:dyDescent="0.25">
      <c r="H12" s="36" t="s">
        <v>28</v>
      </c>
      <c r="I12">
        <v>6.8554203406721956E-2</v>
      </c>
      <c r="J12">
        <v>7.4969097198291382E-2</v>
      </c>
    </row>
    <row r="13" spans="1:18" x14ac:dyDescent="0.25">
      <c r="H13" s="36" t="s">
        <v>29</v>
      </c>
      <c r="I13">
        <v>0.1837316465702836</v>
      </c>
      <c r="J13">
        <v>0.1255858867960874</v>
      </c>
      <c r="P13" s="36" t="s">
        <v>30</v>
      </c>
      <c r="Q13">
        <v>624.5689396013122</v>
      </c>
    </row>
    <row r="14" spans="1:18" x14ac:dyDescent="0.25">
      <c r="H14" s="36" t="s">
        <v>31</v>
      </c>
      <c r="I14">
        <v>0.156001970013455</v>
      </c>
      <c r="J14">
        <v>8.0887251500271054E-2</v>
      </c>
    </row>
    <row r="15" spans="1:18" x14ac:dyDescent="0.25">
      <c r="H15" s="36" t="s">
        <v>32</v>
      </c>
      <c r="I15">
        <v>0.1043352438341681</v>
      </c>
      <c r="J15">
        <v>7.0441272354181142E-2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11.556228053186731</v>
      </c>
      <c r="C21">
        <v>8.6277149493115122</v>
      </c>
      <c r="H21" s="36" t="s">
        <v>18</v>
      </c>
      <c r="I21">
        <v>0.23771479864230019</v>
      </c>
      <c r="J21">
        <v>0.28747824679243139</v>
      </c>
      <c r="P21" s="36" t="s">
        <v>19</v>
      </c>
      <c r="Q21">
        <v>0.18645405849272509</v>
      </c>
      <c r="R21">
        <v>-0.26127247431852058</v>
      </c>
    </row>
    <row r="22" spans="1:18" x14ac:dyDescent="0.25">
      <c r="A22" s="32" t="s">
        <v>20</v>
      </c>
      <c r="B22">
        <v>47.188975792349211</v>
      </c>
      <c r="C22">
        <v>71.691647337630371</v>
      </c>
      <c r="H22" s="36" t="s">
        <v>21</v>
      </c>
      <c r="I22">
        <v>0.44059260314108062</v>
      </c>
      <c r="J22">
        <v>0.46710444231422249</v>
      </c>
      <c r="P22" s="36" t="s">
        <v>22</v>
      </c>
      <c r="Q22">
        <v>4.3133080392007548</v>
      </c>
      <c r="R22">
        <v>6.1909639533339647</v>
      </c>
    </row>
    <row r="23" spans="1:18" x14ac:dyDescent="0.25">
      <c r="A23" s="32" t="s">
        <v>23</v>
      </c>
      <c r="B23">
        <v>9.6954018941116829</v>
      </c>
      <c r="C23">
        <v>11.932091344761851</v>
      </c>
      <c r="H23" s="36" t="s">
        <v>24</v>
      </c>
      <c r="I23">
        <v>0.44304344848855692</v>
      </c>
      <c r="J23">
        <v>0.54399194793299221</v>
      </c>
      <c r="P23" s="36" t="s">
        <v>25</v>
      </c>
      <c r="Q23">
        <v>25.067603928219221</v>
      </c>
      <c r="R23">
        <v>35.329611071061251</v>
      </c>
    </row>
    <row r="24" spans="1:18" x14ac:dyDescent="0.25">
      <c r="A24" s="32" t="s">
        <v>26</v>
      </c>
      <c r="B24">
        <v>6.5347023244861262</v>
      </c>
      <c r="C24">
        <v>8.1462737026052281</v>
      </c>
      <c r="H24" s="36" t="s">
        <v>27</v>
      </c>
      <c r="I24">
        <v>0.22167116542707649</v>
      </c>
      <c r="J24">
        <v>0.32861630251477347</v>
      </c>
    </row>
    <row r="25" spans="1:18" x14ac:dyDescent="0.25">
      <c r="H25" s="36" t="s">
        <v>28</v>
      </c>
      <c r="I25">
        <v>0.26449155078090369</v>
      </c>
      <c r="J25">
        <v>0.40827778883378801</v>
      </c>
    </row>
    <row r="26" spans="1:18" x14ac:dyDescent="0.25">
      <c r="H26" s="36" t="s">
        <v>29</v>
      </c>
      <c r="I26">
        <v>0.22003619221288781</v>
      </c>
      <c r="J26">
        <v>0.2399412319391554</v>
      </c>
      <c r="P26" s="36" t="s">
        <v>30</v>
      </c>
      <c r="Q26">
        <v>283.12490336724909</v>
      </c>
    </row>
    <row r="27" spans="1:18" x14ac:dyDescent="0.25">
      <c r="H27" s="36" t="s">
        <v>31</v>
      </c>
      <c r="I27">
        <v>0.35369433745842038</v>
      </c>
      <c r="J27">
        <v>0.44005708933931309</v>
      </c>
    </row>
    <row r="28" spans="1:18" x14ac:dyDescent="0.25">
      <c r="H28" s="36" t="s">
        <v>32</v>
      </c>
      <c r="I28">
        <v>0.37329922900124912</v>
      </c>
      <c r="J28">
        <v>0.53896334295646708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12.82385212023391</v>
      </c>
      <c r="C34">
        <v>9.4946455629057187</v>
      </c>
      <c r="H34" s="36" t="s">
        <v>18</v>
      </c>
      <c r="I34">
        <v>0.28985829291678328</v>
      </c>
      <c r="J34">
        <v>0.31853782421239829</v>
      </c>
      <c r="P34" s="36" t="s">
        <v>19</v>
      </c>
      <c r="Q34">
        <v>1.9735393182647369</v>
      </c>
      <c r="R34">
        <v>-3.4241114378599269</v>
      </c>
    </row>
    <row r="35" spans="1:18" x14ac:dyDescent="0.25">
      <c r="A35" s="32" t="s">
        <v>20</v>
      </c>
      <c r="B35">
        <v>104.9990535347691</v>
      </c>
      <c r="C35">
        <v>105.6957721797902</v>
      </c>
      <c r="H35" s="36" t="s">
        <v>21</v>
      </c>
      <c r="I35">
        <v>0.45122803640205322</v>
      </c>
      <c r="J35">
        <v>0.42553957767523448</v>
      </c>
      <c r="P35" s="36" t="s">
        <v>22</v>
      </c>
      <c r="Q35">
        <v>17.767631106996621</v>
      </c>
      <c r="R35">
        <v>28.740833172175211</v>
      </c>
    </row>
    <row r="36" spans="1:18" x14ac:dyDescent="0.25">
      <c r="A36" s="32" t="s">
        <v>23</v>
      </c>
      <c r="B36">
        <v>30.975798746305969</v>
      </c>
      <c r="C36">
        <v>34.196774322819032</v>
      </c>
      <c r="H36" s="36" t="s">
        <v>24</v>
      </c>
      <c r="I36">
        <v>0.5850789409710464</v>
      </c>
      <c r="J36">
        <v>0.6604424138831988</v>
      </c>
      <c r="P36" s="36" t="s">
        <v>25</v>
      </c>
      <c r="Q36">
        <v>69.761606064912641</v>
      </c>
      <c r="R36">
        <v>103.6528221379473</v>
      </c>
    </row>
    <row r="37" spans="1:18" x14ac:dyDescent="0.25">
      <c r="A37" s="32" t="s">
        <v>26</v>
      </c>
      <c r="B37">
        <v>33.46912440737713</v>
      </c>
      <c r="C37">
        <v>39.237418538475367</v>
      </c>
      <c r="H37" s="36" t="s">
        <v>27</v>
      </c>
      <c r="I37">
        <v>0.48091377870909108</v>
      </c>
      <c r="J37">
        <v>0.6079644456716693</v>
      </c>
    </row>
    <row r="38" spans="1:18" x14ac:dyDescent="0.25">
      <c r="H38" s="36" t="s">
        <v>28</v>
      </c>
      <c r="I38">
        <v>0.2256416414189206</v>
      </c>
      <c r="J38">
        <v>0.22329848847671069</v>
      </c>
    </row>
    <row r="39" spans="1:18" x14ac:dyDescent="0.25">
      <c r="H39" s="36" t="s">
        <v>29</v>
      </c>
      <c r="I39">
        <v>0.19939110369747221</v>
      </c>
      <c r="J39">
        <v>0.28144343162849278</v>
      </c>
      <c r="P39" s="36" t="s">
        <v>30</v>
      </c>
      <c r="Q39">
        <v>1230.1711625911551</v>
      </c>
    </row>
    <row r="40" spans="1:18" x14ac:dyDescent="0.25">
      <c r="H40" s="36" t="s">
        <v>31</v>
      </c>
      <c r="I40">
        <v>0.83818873966499108</v>
      </c>
      <c r="J40">
        <v>0.85596380597722965</v>
      </c>
    </row>
    <row r="41" spans="1:18" x14ac:dyDescent="0.25">
      <c r="H41" s="36" t="s">
        <v>32</v>
      </c>
      <c r="I41">
        <v>0.7690054719599061</v>
      </c>
      <c r="J41">
        <v>0.73708479987532993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11.128967133057049</v>
      </c>
      <c r="C47">
        <v>8.3340214895382836</v>
      </c>
      <c r="H47" s="36" t="s">
        <v>18</v>
      </c>
      <c r="I47">
        <v>8.4498887426230102E-2</v>
      </c>
      <c r="J47">
        <v>0.101309389106171</v>
      </c>
      <c r="P47" s="36" t="s">
        <v>19</v>
      </c>
      <c r="Q47">
        <v>0.2325952525754896</v>
      </c>
      <c r="R47">
        <v>-9.834167307208147E-2</v>
      </c>
    </row>
    <row r="48" spans="1:18" x14ac:dyDescent="0.25">
      <c r="A48" s="32" t="s">
        <v>20</v>
      </c>
      <c r="B48">
        <v>93.962910487977794</v>
      </c>
      <c r="C48">
        <v>102.201880322051</v>
      </c>
      <c r="H48" s="36" t="s">
        <v>21</v>
      </c>
      <c r="I48">
        <v>0.2067806287811132</v>
      </c>
      <c r="J48">
        <v>0.14988994743970041</v>
      </c>
      <c r="P48" s="36" t="s">
        <v>22</v>
      </c>
      <c r="Q48">
        <v>19.251495365376499</v>
      </c>
      <c r="R48">
        <v>40.210955063680011</v>
      </c>
    </row>
    <row r="49" spans="1:18" x14ac:dyDescent="0.25">
      <c r="A49" s="32" t="s">
        <v>23</v>
      </c>
      <c r="B49">
        <v>39.815559449288934</v>
      </c>
      <c r="C49">
        <v>39.545348489886507</v>
      </c>
      <c r="H49" s="36" t="s">
        <v>24</v>
      </c>
      <c r="I49">
        <v>0.1175150698383671</v>
      </c>
      <c r="J49">
        <v>6.6314281047487406E-2</v>
      </c>
      <c r="P49" s="36" t="s">
        <v>25</v>
      </c>
      <c r="Q49">
        <v>60.817373959097623</v>
      </c>
      <c r="R49">
        <v>118.7974241920398</v>
      </c>
    </row>
    <row r="50" spans="1:18" x14ac:dyDescent="0.25">
      <c r="A50" s="32" t="s">
        <v>26</v>
      </c>
      <c r="B50">
        <v>31.651470135150749</v>
      </c>
      <c r="C50">
        <v>31.99293072115039</v>
      </c>
      <c r="H50" s="36" t="s">
        <v>27</v>
      </c>
      <c r="I50">
        <v>9.3031588898380896E-2</v>
      </c>
      <c r="J50">
        <v>9.1251412974295634E-2</v>
      </c>
    </row>
    <row r="51" spans="1:18" x14ac:dyDescent="0.25">
      <c r="H51" s="36" t="s">
        <v>28</v>
      </c>
      <c r="I51">
        <v>6.9516763786793959E-2</v>
      </c>
      <c r="J51">
        <v>7.6643921813978014E-2</v>
      </c>
    </row>
    <row r="52" spans="1:18" x14ac:dyDescent="0.25">
      <c r="H52" s="36" t="s">
        <v>29</v>
      </c>
      <c r="I52">
        <v>0.14298969001793671</v>
      </c>
      <c r="J52">
        <v>0.122999723528702</v>
      </c>
      <c r="P52" s="36" t="s">
        <v>30</v>
      </c>
      <c r="Q52">
        <v>1125.206379088874</v>
      </c>
    </row>
    <row r="53" spans="1:18" x14ac:dyDescent="0.25">
      <c r="H53" s="36" t="s">
        <v>31</v>
      </c>
      <c r="I53">
        <v>0.143783694845416</v>
      </c>
      <c r="J53">
        <v>0.1037105052782569</v>
      </c>
    </row>
    <row r="54" spans="1:18" x14ac:dyDescent="0.25">
      <c r="H54" s="36" t="s">
        <v>32</v>
      </c>
      <c r="I54">
        <v>6.7852970168662985E-2</v>
      </c>
      <c r="J54">
        <v>8.3411873103788059E-2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13.2795234398902</v>
      </c>
      <c r="C60">
        <v>10.78715330780765</v>
      </c>
      <c r="H60" s="36" t="s">
        <v>18</v>
      </c>
      <c r="I60">
        <v>6.5314002267595178E-2</v>
      </c>
      <c r="J60">
        <v>7.0805468464286703E-2</v>
      </c>
      <c r="P60" s="36" t="s">
        <v>19</v>
      </c>
      <c r="Q60">
        <v>-1.0050054663706189</v>
      </c>
      <c r="R60">
        <v>-0.57619347313500235</v>
      </c>
    </row>
    <row r="61" spans="1:18" x14ac:dyDescent="0.25">
      <c r="A61" s="32" t="s">
        <v>20</v>
      </c>
      <c r="B61">
        <v>188.83696297344639</v>
      </c>
      <c r="C61">
        <v>375.55716335313502</v>
      </c>
      <c r="H61" s="36" t="s">
        <v>21</v>
      </c>
      <c r="I61">
        <v>0.1414344739785488</v>
      </c>
      <c r="J61">
        <v>8.3080875343945454E-2</v>
      </c>
      <c r="P61" s="36" t="s">
        <v>22</v>
      </c>
      <c r="Q61">
        <v>21.447210598892919</v>
      </c>
      <c r="R61">
        <v>21.041095692526689</v>
      </c>
    </row>
    <row r="62" spans="1:18" x14ac:dyDescent="0.25">
      <c r="A62" s="32" t="s">
        <v>23</v>
      </c>
      <c r="B62">
        <v>31.62587857311787</v>
      </c>
      <c r="C62">
        <v>124.7724867302952</v>
      </c>
      <c r="H62" s="36" t="s">
        <v>24</v>
      </c>
      <c r="I62">
        <v>6.1765100005783481E-2</v>
      </c>
      <c r="J62">
        <v>0.10064201350029239</v>
      </c>
      <c r="P62" s="36" t="s">
        <v>25</v>
      </c>
      <c r="Q62">
        <v>112.2258028025453</v>
      </c>
      <c r="R62">
        <v>103.1140642787081</v>
      </c>
    </row>
    <row r="63" spans="1:18" x14ac:dyDescent="0.25">
      <c r="A63" s="32" t="s">
        <v>26</v>
      </c>
      <c r="B63">
        <v>20.168055699292239</v>
      </c>
      <c r="C63">
        <v>54.74642649862561</v>
      </c>
      <c r="H63" s="36" t="s">
        <v>27</v>
      </c>
      <c r="I63">
        <v>6.4831895653910537E-2</v>
      </c>
      <c r="J63">
        <v>6.1654110271741717E-2</v>
      </c>
    </row>
    <row r="64" spans="1:18" x14ac:dyDescent="0.25">
      <c r="H64" s="36" t="s">
        <v>28</v>
      </c>
      <c r="I64">
        <v>6.6821982193278964E-2</v>
      </c>
      <c r="J64">
        <v>5.5336047129373678E-2</v>
      </c>
    </row>
    <row r="65" spans="1:18" x14ac:dyDescent="0.25">
      <c r="H65" s="36" t="s">
        <v>29</v>
      </c>
      <c r="I65">
        <v>7.1037606534045186E-2</v>
      </c>
      <c r="J65">
        <v>9.0071242375706781E-2</v>
      </c>
      <c r="P65" s="36" t="s">
        <v>30</v>
      </c>
      <c r="Q65">
        <v>7221.094126855699</v>
      </c>
    </row>
    <row r="66" spans="1:18" x14ac:dyDescent="0.25">
      <c r="H66" s="36" t="s">
        <v>31</v>
      </c>
      <c r="I66">
        <v>0.10458713549671041</v>
      </c>
      <c r="J66">
        <v>0.18365726608090721</v>
      </c>
    </row>
    <row r="67" spans="1:18" x14ac:dyDescent="0.25">
      <c r="H67" s="36" t="s">
        <v>32</v>
      </c>
      <c r="I67">
        <v>0.13180621501204401</v>
      </c>
      <c r="J67">
        <v>0.2441859731670997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10.555664175869399</v>
      </c>
      <c r="C73">
        <v>8.3011443437975885</v>
      </c>
      <c r="H73" s="36" t="s">
        <v>18</v>
      </c>
      <c r="I73">
        <v>5.7300951551796479E-2</v>
      </c>
      <c r="J73">
        <v>7.8602704631891798E-2</v>
      </c>
      <c r="P73" s="36" t="s">
        <v>19</v>
      </c>
      <c r="Q73">
        <v>-0.46877228289079009</v>
      </c>
      <c r="R73">
        <v>0.54393912495442553</v>
      </c>
    </row>
    <row r="74" spans="1:18" x14ac:dyDescent="0.25">
      <c r="A74" s="32" t="s">
        <v>20</v>
      </c>
      <c r="B74">
        <v>54.549865717679879</v>
      </c>
      <c r="C74">
        <v>115.14974643196879</v>
      </c>
      <c r="H74" s="36" t="s">
        <v>21</v>
      </c>
      <c r="I74">
        <v>5.294855214236948E-2</v>
      </c>
      <c r="J74">
        <v>0.1022040287055027</v>
      </c>
      <c r="P74" s="36" t="s">
        <v>22</v>
      </c>
      <c r="Q74">
        <v>4.6839125914895066</v>
      </c>
      <c r="R74">
        <v>8.3340054565453894</v>
      </c>
    </row>
    <row r="75" spans="1:18" x14ac:dyDescent="0.25">
      <c r="A75" s="32" t="s">
        <v>23</v>
      </c>
      <c r="B75">
        <v>10.547145120949009</v>
      </c>
      <c r="C75">
        <v>12.00545109994707</v>
      </c>
      <c r="H75" s="36" t="s">
        <v>24</v>
      </c>
      <c r="I75">
        <v>6.2115238936031797E-2</v>
      </c>
      <c r="J75">
        <v>8.2802581054902846E-2</v>
      </c>
      <c r="P75" s="36" t="s">
        <v>25</v>
      </c>
      <c r="Q75">
        <v>32.486665517566379</v>
      </c>
      <c r="R75">
        <v>42.701132580238138</v>
      </c>
    </row>
    <row r="76" spans="1:18" x14ac:dyDescent="0.25">
      <c r="A76" s="32" t="s">
        <v>26</v>
      </c>
      <c r="B76">
        <v>7.7387108928779522</v>
      </c>
      <c r="C76">
        <v>8.0761541311541052</v>
      </c>
      <c r="H76" s="36" t="s">
        <v>27</v>
      </c>
      <c r="I76">
        <v>6.3565077607614109E-2</v>
      </c>
      <c r="J76">
        <v>9.1429421955155132E-2</v>
      </c>
    </row>
    <row r="77" spans="1:18" x14ac:dyDescent="0.25">
      <c r="H77" s="36" t="s">
        <v>28</v>
      </c>
      <c r="I77">
        <v>0.1108874357810747</v>
      </c>
      <c r="J77">
        <v>9.8733321433830415E-2</v>
      </c>
    </row>
    <row r="78" spans="1:18" x14ac:dyDescent="0.25">
      <c r="H78" s="36" t="s">
        <v>29</v>
      </c>
      <c r="I78">
        <v>6.3283671447637135E-2</v>
      </c>
      <c r="J78">
        <v>0.1103635572947918</v>
      </c>
      <c r="P78" s="36" t="s">
        <v>30</v>
      </c>
      <c r="Q78">
        <v>608.81473726134163</v>
      </c>
    </row>
    <row r="79" spans="1:18" x14ac:dyDescent="0.25">
      <c r="H79" s="36" t="s">
        <v>31</v>
      </c>
      <c r="I79">
        <v>0.1867606606566975</v>
      </c>
      <c r="J79">
        <v>0.19898762053136271</v>
      </c>
    </row>
    <row r="80" spans="1:18" x14ac:dyDescent="0.25">
      <c r="H80" s="36" t="s">
        <v>32</v>
      </c>
      <c r="I80">
        <v>0.1640342412129383</v>
      </c>
      <c r="J80">
        <v>0.14732302304106321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13.155755042449281</v>
      </c>
      <c r="C86">
        <v>10.91765995457356</v>
      </c>
      <c r="H86" s="36" t="s">
        <v>18</v>
      </c>
      <c r="I86">
        <v>0.19063827798575911</v>
      </c>
      <c r="J86">
        <v>0.20103944071926511</v>
      </c>
      <c r="P86" s="36" t="s">
        <v>19</v>
      </c>
      <c r="Q86">
        <v>-0.22747853269966389</v>
      </c>
      <c r="R86">
        <v>0.2407306031714001</v>
      </c>
    </row>
    <row r="87" spans="1:18" x14ac:dyDescent="0.25">
      <c r="A87" s="32" t="s">
        <v>20</v>
      </c>
      <c r="B87">
        <v>235.24545977983789</v>
      </c>
      <c r="C87">
        <v>192.92569151916589</v>
      </c>
      <c r="H87" s="36" t="s">
        <v>21</v>
      </c>
      <c r="I87">
        <v>0.2244844824751214</v>
      </c>
      <c r="J87">
        <v>0.32151569801036273</v>
      </c>
      <c r="P87" s="36" t="s">
        <v>22</v>
      </c>
      <c r="Q87">
        <v>12.978535686983269</v>
      </c>
      <c r="R87">
        <v>21.40552638877416</v>
      </c>
    </row>
    <row r="88" spans="1:18" x14ac:dyDescent="0.25">
      <c r="A88" s="32" t="s">
        <v>23</v>
      </c>
      <c r="B88">
        <v>43.823732922106203</v>
      </c>
      <c r="C88">
        <v>40.862395072905073</v>
      </c>
      <c r="H88" s="36" t="s">
        <v>24</v>
      </c>
      <c r="I88">
        <v>0.32216955691252891</v>
      </c>
      <c r="J88">
        <v>0.28978975910432919</v>
      </c>
      <c r="P88" s="36" t="s">
        <v>25</v>
      </c>
      <c r="Q88">
        <v>65.805206541295533</v>
      </c>
      <c r="R88">
        <v>117.9549585276812</v>
      </c>
    </row>
    <row r="89" spans="1:18" x14ac:dyDescent="0.25">
      <c r="A89" s="32" t="s">
        <v>26</v>
      </c>
      <c r="B89">
        <v>18.815372944193239</v>
      </c>
      <c r="C89">
        <v>37.340655878936339</v>
      </c>
      <c r="H89" s="36" t="s">
        <v>27</v>
      </c>
      <c r="I89">
        <v>0.4567291905501627</v>
      </c>
      <c r="J89">
        <v>0.40886415733684778</v>
      </c>
    </row>
    <row r="90" spans="1:18" x14ac:dyDescent="0.25">
      <c r="H90" s="36" t="s">
        <v>28</v>
      </c>
      <c r="I90">
        <v>0.37890042359811071</v>
      </c>
      <c r="J90">
        <v>0.2518949263819914</v>
      </c>
    </row>
    <row r="91" spans="1:18" x14ac:dyDescent="0.25">
      <c r="H91" s="36" t="s">
        <v>29</v>
      </c>
      <c r="I91">
        <v>0.28293430600272113</v>
      </c>
      <c r="J91">
        <v>0.20239674725113771</v>
      </c>
      <c r="P91" s="36" t="s">
        <v>30</v>
      </c>
      <c r="Q91">
        <v>2374.6668143176012</v>
      </c>
    </row>
    <row r="92" spans="1:18" x14ac:dyDescent="0.25">
      <c r="H92" s="36" t="s">
        <v>31</v>
      </c>
      <c r="I92">
        <v>0.417072547736272</v>
      </c>
      <c r="J92">
        <v>0.43586263748651138</v>
      </c>
    </row>
    <row r="93" spans="1:18" x14ac:dyDescent="0.25">
      <c r="H93" s="36" t="s">
        <v>32</v>
      </c>
      <c r="I93">
        <v>0.31988610537580908</v>
      </c>
      <c r="J93">
        <v>0.27922197164328483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10.650930538904349</v>
      </c>
      <c r="C99">
        <v>8.4183418904168867</v>
      </c>
      <c r="H99" s="36" t="s">
        <v>18</v>
      </c>
      <c r="I99">
        <v>0.1176771819687986</v>
      </c>
      <c r="J99">
        <v>9.1443746372845774E-2</v>
      </c>
      <c r="P99" s="36" t="s">
        <v>19</v>
      </c>
      <c r="Q99">
        <v>-0.83582518738324141</v>
      </c>
      <c r="R99">
        <v>1.294673124949087</v>
      </c>
    </row>
    <row r="100" spans="1:18" x14ac:dyDescent="0.25">
      <c r="A100" s="32" t="s">
        <v>20</v>
      </c>
      <c r="B100">
        <v>66.670567489516188</v>
      </c>
      <c r="C100">
        <v>76.474848181971765</v>
      </c>
      <c r="H100" s="36" t="s">
        <v>21</v>
      </c>
      <c r="I100">
        <v>3.8595824894092183E-2</v>
      </c>
      <c r="J100">
        <v>5.4399330035220281E-2</v>
      </c>
      <c r="P100" s="36" t="s">
        <v>22</v>
      </c>
      <c r="Q100">
        <v>8.7907119647305674</v>
      </c>
      <c r="R100">
        <v>15.201269152468839</v>
      </c>
    </row>
    <row r="101" spans="1:18" x14ac:dyDescent="0.25">
      <c r="A101" s="32" t="s">
        <v>23</v>
      </c>
      <c r="B101">
        <v>20.302725067329089</v>
      </c>
      <c r="C101">
        <v>17.985599368078361</v>
      </c>
      <c r="H101" s="36" t="s">
        <v>24</v>
      </c>
      <c r="I101">
        <v>0.10484848783958479</v>
      </c>
      <c r="J101">
        <v>0.16888057084947961</v>
      </c>
      <c r="P101" s="36" t="s">
        <v>25</v>
      </c>
      <c r="Q101">
        <v>45.932823613895643</v>
      </c>
      <c r="R101">
        <v>85.832301512742902</v>
      </c>
    </row>
    <row r="102" spans="1:18" x14ac:dyDescent="0.25">
      <c r="A102" s="32" t="s">
        <v>26</v>
      </c>
      <c r="B102">
        <v>8.7961105620350502</v>
      </c>
      <c r="C102">
        <v>16.041931442078141</v>
      </c>
      <c r="H102" s="36" t="s">
        <v>27</v>
      </c>
      <c r="I102">
        <v>9.45348725791572E-2</v>
      </c>
      <c r="J102">
        <v>9.62969766834951E-2</v>
      </c>
    </row>
    <row r="103" spans="1:18" x14ac:dyDescent="0.25">
      <c r="H103" s="36" t="s">
        <v>28</v>
      </c>
      <c r="I103">
        <v>0.1121625885053224</v>
      </c>
      <c r="J103">
        <v>9.9069735328107575E-2</v>
      </c>
    </row>
    <row r="104" spans="1:18" x14ac:dyDescent="0.25">
      <c r="H104" s="36" t="s">
        <v>29</v>
      </c>
      <c r="I104">
        <v>0.1159549421677715</v>
      </c>
      <c r="J104">
        <v>6.9377304105751714E-2</v>
      </c>
      <c r="P104" s="36" t="s">
        <v>30</v>
      </c>
      <c r="Q104">
        <v>857.90890373291438</v>
      </c>
    </row>
    <row r="105" spans="1:18" x14ac:dyDescent="0.25">
      <c r="H105" s="36" t="s">
        <v>31</v>
      </c>
      <c r="I105">
        <v>0.25139445653970599</v>
      </c>
      <c r="J105">
        <v>0.36580273612442782</v>
      </c>
    </row>
    <row r="106" spans="1:18" x14ac:dyDescent="0.25">
      <c r="H106" s="36" t="s">
        <v>32</v>
      </c>
      <c r="I106">
        <v>0.23550503436065551</v>
      </c>
      <c r="J106">
        <v>0.2526163112213165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13.773234040001009</v>
      </c>
      <c r="C112">
        <v>10.835950478627559</v>
      </c>
      <c r="H112" s="36" t="s">
        <v>18</v>
      </c>
      <c r="I112">
        <v>8.401368670796408E-2</v>
      </c>
      <c r="J112">
        <v>8.2201832139383993E-2</v>
      </c>
      <c r="P112" s="36" t="s">
        <v>19</v>
      </c>
      <c r="Q112">
        <v>2.6948186962318418E-2</v>
      </c>
      <c r="R112">
        <v>0.37379694210448322</v>
      </c>
    </row>
    <row r="113" spans="1:18" x14ac:dyDescent="0.25">
      <c r="A113" s="32" t="s">
        <v>20</v>
      </c>
      <c r="B113">
        <v>105.16434420338059</v>
      </c>
      <c r="C113">
        <v>231.83840468855919</v>
      </c>
      <c r="H113" s="36" t="s">
        <v>21</v>
      </c>
      <c r="I113">
        <v>8.586355324761176E-2</v>
      </c>
      <c r="J113">
        <v>7.4537491567488581E-2</v>
      </c>
      <c r="P113" s="36" t="s">
        <v>22</v>
      </c>
      <c r="Q113">
        <v>15.514774626597969</v>
      </c>
      <c r="R113">
        <v>40.920173494512397</v>
      </c>
    </row>
    <row r="114" spans="1:18" x14ac:dyDescent="0.25">
      <c r="A114" s="32" t="s">
        <v>23</v>
      </c>
      <c r="B114">
        <v>37.544242348479763</v>
      </c>
      <c r="C114">
        <v>43.031530591296963</v>
      </c>
      <c r="H114" s="36" t="s">
        <v>24</v>
      </c>
      <c r="I114">
        <v>6.3262568029429575E-2</v>
      </c>
      <c r="J114">
        <v>7.3556953016841509E-2</v>
      </c>
      <c r="P114" s="36" t="s">
        <v>25</v>
      </c>
      <c r="Q114">
        <v>54.358371163428622</v>
      </c>
      <c r="R114">
        <v>132.90419053954449</v>
      </c>
    </row>
    <row r="115" spans="1:18" x14ac:dyDescent="0.25">
      <c r="A115" s="32" t="s">
        <v>26</v>
      </c>
      <c r="B115">
        <v>32.485534511605813</v>
      </c>
      <c r="C115">
        <v>38.21776697844026</v>
      </c>
      <c r="H115" s="36" t="s">
        <v>27</v>
      </c>
      <c r="I115">
        <v>0.1372484460700383</v>
      </c>
      <c r="J115">
        <v>0.10050981907617521</v>
      </c>
    </row>
    <row r="116" spans="1:18" x14ac:dyDescent="0.25">
      <c r="H116" s="36" t="s">
        <v>28</v>
      </c>
      <c r="I116">
        <v>9.1037139971860859E-2</v>
      </c>
      <c r="J116">
        <v>8.1181594795676104E-2</v>
      </c>
    </row>
    <row r="117" spans="1:18" x14ac:dyDescent="0.25">
      <c r="H117" s="36" t="s">
        <v>29</v>
      </c>
      <c r="I117">
        <v>0.1082045479966645</v>
      </c>
      <c r="J117">
        <v>7.9948829495245191E-2</v>
      </c>
      <c r="P117" s="36" t="s">
        <v>30</v>
      </c>
      <c r="Q117">
        <v>1607.232621865561</v>
      </c>
    </row>
    <row r="118" spans="1:18" x14ac:dyDescent="0.25">
      <c r="H118" s="36" t="s">
        <v>31</v>
      </c>
      <c r="I118">
        <v>8.9752122920080848E-2</v>
      </c>
      <c r="J118">
        <v>5.9282673532764868E-2</v>
      </c>
    </row>
    <row r="119" spans="1:18" x14ac:dyDescent="0.25">
      <c r="H119" s="36" t="s">
        <v>32</v>
      </c>
      <c r="I119">
        <v>0.18567266413774541</v>
      </c>
      <c r="J119">
        <v>0.1121467202571188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13.816635161251121</v>
      </c>
      <c r="C146">
        <v>11.711830161140931</v>
      </c>
    </row>
    <row r="147" spans="1:25" x14ac:dyDescent="0.25">
      <c r="A147" s="32" t="s">
        <v>20</v>
      </c>
      <c r="B147">
        <v>17.48035972080687</v>
      </c>
      <c r="C147">
        <v>36.998803657239769</v>
      </c>
    </row>
    <row r="148" spans="1:25" x14ac:dyDescent="0.25">
      <c r="A148" s="32" t="s">
        <v>23</v>
      </c>
      <c r="B148">
        <v>7.4148603920601159</v>
      </c>
      <c r="C148">
        <v>5.1653124866344546</v>
      </c>
    </row>
    <row r="149" spans="1:25" x14ac:dyDescent="0.25">
      <c r="A149" s="32" t="s">
        <v>26</v>
      </c>
      <c r="B149">
        <v>6.7510958515364097</v>
      </c>
      <c r="C149">
        <v>5.150680332170154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-8.7855534719625747E-3</v>
      </c>
      <c r="C160">
        <v>5.589437365951392E-2</v>
      </c>
      <c r="D160">
        <v>6.6191279263793854E-2</v>
      </c>
      <c r="H160" s="37" t="s">
        <v>70</v>
      </c>
      <c r="I160">
        <v>0.12933605449054381</v>
      </c>
      <c r="J160">
        <v>-1.0837685916527281E-2</v>
      </c>
      <c r="K160">
        <v>-2.3723792189400069E-2</v>
      </c>
      <c r="O160" s="37" t="s">
        <v>71</v>
      </c>
      <c r="P160">
        <v>8.2463839365984046E-2</v>
      </c>
      <c r="Q160">
        <v>5.5888906770738149E-2</v>
      </c>
      <c r="W160" s="37" t="s">
        <v>18</v>
      </c>
      <c r="X160">
        <v>-6.8931844124671213E-3</v>
      </c>
      <c r="Y160">
        <v>-2.772939459760319E-2</v>
      </c>
    </row>
    <row r="161" spans="1:25" x14ac:dyDescent="0.25">
      <c r="A161" s="37" t="s">
        <v>20</v>
      </c>
      <c r="B161">
        <v>2.0393307937658769E-2</v>
      </c>
      <c r="C161">
        <v>-5.6154856228252892E-2</v>
      </c>
      <c r="D161">
        <v>-5.9180106376219573E-2</v>
      </c>
      <c r="H161" s="37" t="s">
        <v>72</v>
      </c>
      <c r="I161">
        <v>8.5669874873054247E-2</v>
      </c>
      <c r="J161">
        <v>7.0030991762830605E-2</v>
      </c>
      <c r="K161">
        <v>6.131691010063333E-2</v>
      </c>
      <c r="O161" s="37" t="s">
        <v>73</v>
      </c>
      <c r="P161">
        <v>0.1728402958444985</v>
      </c>
      <c r="Q161">
        <v>0.17370804025152989</v>
      </c>
      <c r="W161" s="37" t="s">
        <v>21</v>
      </c>
      <c r="X161">
        <v>1.5718489973194569E-2</v>
      </c>
      <c r="Y161">
        <v>-1.6007405450262909E-2</v>
      </c>
    </row>
    <row r="162" spans="1:25" x14ac:dyDescent="0.25">
      <c r="A162" s="37" t="s">
        <v>23</v>
      </c>
      <c r="B162">
        <v>9.4975875430559298E-2</v>
      </c>
      <c r="C162">
        <v>-1.502202317242869E-2</v>
      </c>
      <c r="D162">
        <v>-1.042015655196989E-2</v>
      </c>
      <c r="H162" s="37" t="s">
        <v>74</v>
      </c>
      <c r="I162">
        <v>-2.622451587754911E-2</v>
      </c>
      <c r="J162">
        <v>-2.422972440071561E-3</v>
      </c>
      <c r="K162">
        <v>1.3624362916975011E-2</v>
      </c>
      <c r="O162" s="37" t="s">
        <v>75</v>
      </c>
      <c r="P162">
        <v>-2.4388153920440959E-2</v>
      </c>
      <c r="Q162">
        <v>-2.1140846240945688E-2</v>
      </c>
      <c r="W162" s="37" t="s">
        <v>24</v>
      </c>
      <c r="X162">
        <v>6.9517693964962893E-2</v>
      </c>
      <c r="Y162">
        <v>5.1097658538672958E-2</v>
      </c>
    </row>
    <row r="163" spans="1:25" x14ac:dyDescent="0.25">
      <c r="A163" s="37" t="s">
        <v>26</v>
      </c>
      <c r="B163">
        <v>-6.5775071166941654E-3</v>
      </c>
      <c r="C163">
        <v>3.9454154461074323E-2</v>
      </c>
      <c r="D163">
        <v>3.2067988059486498E-2</v>
      </c>
      <c r="H163" s="37" t="s">
        <v>76</v>
      </c>
      <c r="I163">
        <v>-7.2992039760930952E-2</v>
      </c>
      <c r="J163">
        <v>2.329557285647E-2</v>
      </c>
      <c r="K163">
        <v>4.0857031487331483E-2</v>
      </c>
      <c r="O163" s="37" t="s">
        <v>77</v>
      </c>
      <c r="P163">
        <v>2.5858486364894059E-2</v>
      </c>
      <c r="Q163">
        <v>-7.3487589675730228E-2</v>
      </c>
      <c r="W163" s="37" t="s">
        <v>27</v>
      </c>
      <c r="X163">
        <v>0.120935155075769</v>
      </c>
      <c r="Y163">
        <v>8.5181477824050028E-2</v>
      </c>
    </row>
    <row r="164" spans="1:25" x14ac:dyDescent="0.25">
      <c r="W164" s="37" t="s">
        <v>28</v>
      </c>
      <c r="X164">
        <v>-6.8603016135472226E-3</v>
      </c>
      <c r="Y164">
        <v>-2.8118001965618131E-2</v>
      </c>
    </row>
    <row r="165" spans="1:25" x14ac:dyDescent="0.25">
      <c r="W165" s="37" t="s">
        <v>29</v>
      </c>
      <c r="X165">
        <v>2.8007915543140648E-2</v>
      </c>
      <c r="Y165">
        <v>-5.8990045791785198E-2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9.5748714618213326E-2</v>
      </c>
      <c r="Y166">
        <v>4.1513126974900396E-3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0.1459153928567464</v>
      </c>
      <c r="Y167">
        <v>3.2814079032521128E-2</v>
      </c>
    </row>
    <row r="168" spans="1:25" x14ac:dyDescent="0.25">
      <c r="A168" s="37" t="s">
        <v>17</v>
      </c>
      <c r="B168">
        <v>0.10446683440266891</v>
      </c>
      <c r="C168">
        <v>-7.0203227172682056E-3</v>
      </c>
      <c r="D168">
        <v>2.961169124731939E-2</v>
      </c>
      <c r="H168" s="37" t="s">
        <v>70</v>
      </c>
      <c r="I168">
        <v>0.78442620401515095</v>
      </c>
      <c r="J168">
        <v>-0.1133085919889787</v>
      </c>
      <c r="K168">
        <v>-0.1194980326644914</v>
      </c>
      <c r="O168" s="37" t="s">
        <v>71</v>
      </c>
      <c r="P168">
        <v>0.52348351412531025</v>
      </c>
      <c r="Q168">
        <v>0.6138608425896821</v>
      </c>
    </row>
    <row r="169" spans="1:25" x14ac:dyDescent="0.25">
      <c r="A169" s="37" t="s">
        <v>20</v>
      </c>
      <c r="B169">
        <v>0.19156411053796729</v>
      </c>
      <c r="C169">
        <v>0.1431837925319959</v>
      </c>
      <c r="D169">
        <v>0.14895978884353059</v>
      </c>
      <c r="H169" s="37" t="s">
        <v>72</v>
      </c>
      <c r="I169">
        <v>0.6456664572638896</v>
      </c>
      <c r="J169">
        <v>-6.9912370480171376E-2</v>
      </c>
      <c r="K169">
        <v>-6.8679109300946561E-2</v>
      </c>
      <c r="O169" s="37" t="s">
        <v>73</v>
      </c>
      <c r="P169">
        <v>0.71638211422363163</v>
      </c>
      <c r="Q169">
        <v>0.80436955456800752</v>
      </c>
    </row>
    <row r="170" spans="1:25" x14ac:dyDescent="0.25">
      <c r="A170" s="37" t="s">
        <v>23</v>
      </c>
      <c r="B170">
        <v>-0.22579116459390039</v>
      </c>
      <c r="C170">
        <v>-6.2948602335165707E-2</v>
      </c>
      <c r="D170">
        <v>-4.8176405820193051E-2</v>
      </c>
      <c r="H170" s="37" t="s">
        <v>74</v>
      </c>
      <c r="I170">
        <v>0.84252732084521997</v>
      </c>
      <c r="J170">
        <v>-9.5219209670143842E-2</v>
      </c>
      <c r="K170">
        <v>-8.3513759207606564E-2</v>
      </c>
      <c r="O170" s="37" t="s">
        <v>75</v>
      </c>
      <c r="P170">
        <v>0.85930674267597584</v>
      </c>
      <c r="Q170">
        <v>0.83029744112088533</v>
      </c>
      <c r="W170" s="32" t="s">
        <v>79</v>
      </c>
    </row>
    <row r="171" spans="1:25" x14ac:dyDescent="0.25">
      <c r="A171" s="37" t="s">
        <v>26</v>
      </c>
      <c r="B171">
        <v>-4.6691799040334291E-2</v>
      </c>
      <c r="C171">
        <v>-8.7481108573609875E-4</v>
      </c>
      <c r="D171">
        <v>1.0982246070781781E-2</v>
      </c>
      <c r="H171" s="37" t="s">
        <v>76</v>
      </c>
      <c r="I171">
        <v>9.7763622531413741E-2</v>
      </c>
      <c r="J171">
        <v>-8.2853806396885971E-2</v>
      </c>
      <c r="K171">
        <v>-7.414083243830355E-2</v>
      </c>
      <c r="O171" s="37" t="s">
        <v>77</v>
      </c>
      <c r="P171">
        <v>0.1287610244322672</v>
      </c>
      <c r="Q171">
        <v>7.3511859212821273E-2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0.15732165146179691</v>
      </c>
      <c r="Y172">
        <v>0.14997288597538261</v>
      </c>
    </row>
    <row r="173" spans="1:25" x14ac:dyDescent="0.25">
      <c r="W173" s="37" t="s">
        <v>21</v>
      </c>
      <c r="X173">
        <v>0.86701996689778127</v>
      </c>
      <c r="Y173">
        <v>0.88105143514268391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0.75504930346701427</v>
      </c>
      <c r="Y174">
        <v>0.83152995361558746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0.72217760526221142</v>
      </c>
      <c r="Y175">
        <v>0.80510473559976992</v>
      </c>
    </row>
    <row r="176" spans="1:25" x14ac:dyDescent="0.25">
      <c r="A176" s="37" t="s">
        <v>17</v>
      </c>
      <c r="B176">
        <v>0.10951060517633331</v>
      </c>
      <c r="C176">
        <v>0.35011318327540952</v>
      </c>
      <c r="D176">
        <v>0.33385973585554951</v>
      </c>
      <c r="H176" s="37" t="s">
        <v>70</v>
      </c>
      <c r="I176">
        <v>0.82327181232178126</v>
      </c>
      <c r="J176">
        <v>-0.30356258127096508</v>
      </c>
      <c r="K176">
        <v>-0.30590148406134099</v>
      </c>
      <c r="O176" s="37" t="s">
        <v>71</v>
      </c>
      <c r="P176">
        <v>0.82097200719259378</v>
      </c>
      <c r="Q176">
        <v>0.84971733375742842</v>
      </c>
      <c r="W176" s="37" t="s">
        <v>28</v>
      </c>
      <c r="X176">
        <v>0.14436499484134191</v>
      </c>
      <c r="Y176">
        <v>0.14091860723339131</v>
      </c>
    </row>
    <row r="177" spans="1:25" x14ac:dyDescent="0.25">
      <c r="A177" s="37" t="s">
        <v>20</v>
      </c>
      <c r="B177">
        <v>-6.976705434158284E-2</v>
      </c>
      <c r="C177">
        <v>-0.2089582431822031</v>
      </c>
      <c r="D177">
        <v>-0.18766265007770561</v>
      </c>
      <c r="H177" s="37" t="s">
        <v>72</v>
      </c>
      <c r="I177">
        <v>0.86680585682634204</v>
      </c>
      <c r="J177">
        <v>-0.27598203220340412</v>
      </c>
      <c r="K177">
        <v>-0.25887984213623139</v>
      </c>
      <c r="O177" s="37" t="s">
        <v>73</v>
      </c>
      <c r="P177">
        <v>0.80352854219993719</v>
      </c>
      <c r="Q177">
        <v>0.82312288070359196</v>
      </c>
      <c r="W177" s="37" t="s">
        <v>29</v>
      </c>
      <c r="X177">
        <v>0.35760960954846832</v>
      </c>
      <c r="Y177">
        <v>0.33043817609203979</v>
      </c>
    </row>
    <row r="178" spans="1:25" x14ac:dyDescent="0.25">
      <c r="A178" s="37" t="s">
        <v>23</v>
      </c>
      <c r="B178">
        <v>0.55665252473392601</v>
      </c>
      <c r="C178">
        <v>-0.11466288100540251</v>
      </c>
      <c r="D178">
        <v>-0.10594706793277781</v>
      </c>
      <c r="H178" s="37" t="s">
        <v>74</v>
      </c>
      <c r="I178">
        <v>0.74793932888646031</v>
      </c>
      <c r="J178">
        <v>-0.19374589410991289</v>
      </c>
      <c r="K178">
        <v>-0.12206084501281809</v>
      </c>
      <c r="O178" s="37" t="s">
        <v>75</v>
      </c>
      <c r="P178">
        <v>0.78834797481329288</v>
      </c>
      <c r="Q178">
        <v>0.78204764858885667</v>
      </c>
      <c r="W178" s="37" t="s">
        <v>31</v>
      </c>
      <c r="X178">
        <v>0.57056595336362048</v>
      </c>
      <c r="Y178">
        <v>0.6688319959791581</v>
      </c>
    </row>
    <row r="179" spans="1:25" x14ac:dyDescent="0.25">
      <c r="A179" s="37" t="s">
        <v>26</v>
      </c>
      <c r="B179">
        <v>0.1043897785574445</v>
      </c>
      <c r="C179">
        <v>-0.13106342595231929</v>
      </c>
      <c r="D179">
        <v>-0.17046986398997821</v>
      </c>
      <c r="H179" s="37" t="s">
        <v>76</v>
      </c>
      <c r="I179">
        <v>-0.1820307248499887</v>
      </c>
      <c r="J179">
        <v>-3.047688145818964E-2</v>
      </c>
      <c r="K179">
        <v>2.9066364207402488E-3</v>
      </c>
      <c r="O179" s="37" t="s">
        <v>77</v>
      </c>
      <c r="P179">
        <v>-0.1078340559062352</v>
      </c>
      <c r="Q179">
        <v>-0.1725463460309235</v>
      </c>
      <c r="W179" s="37" t="s">
        <v>32</v>
      </c>
      <c r="X179">
        <v>0.57291325607220722</v>
      </c>
      <c r="Y179">
        <v>0.6602088917562261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-8.8946141455308915E-3</v>
      </c>
      <c r="C184">
        <v>-4.6373354335648501E-2</v>
      </c>
      <c r="D184">
        <v>-4.7031570030809079E-2</v>
      </c>
      <c r="H184" s="37" t="s">
        <v>70</v>
      </c>
      <c r="I184">
        <v>-3.4150608030489839E-2</v>
      </c>
      <c r="J184">
        <v>-4.7056812988841033E-2</v>
      </c>
      <c r="K184">
        <v>-5.9569561959174587E-2</v>
      </c>
      <c r="O184" s="37" t="s">
        <v>71</v>
      </c>
      <c r="P184">
        <v>0.2258529477911588</v>
      </c>
      <c r="Q184">
        <v>1.388962567755544E-2</v>
      </c>
      <c r="W184" s="37" t="s">
        <v>18</v>
      </c>
      <c r="X184">
        <v>0.14594628047795941</v>
      </c>
      <c r="Y184">
        <v>0.14350037728222609</v>
      </c>
    </row>
    <row r="185" spans="1:25" x14ac:dyDescent="0.25">
      <c r="A185" s="37" t="s">
        <v>20</v>
      </c>
      <c r="B185">
        <v>-7.6055608926160354E-2</v>
      </c>
      <c r="C185">
        <v>0.14218401205787279</v>
      </c>
      <c r="D185">
        <v>9.7184757746795969E-2</v>
      </c>
      <c r="H185" s="37" t="s">
        <v>72</v>
      </c>
      <c r="I185">
        <v>1.389873027299853E-2</v>
      </c>
      <c r="J185">
        <v>1.0333302322598379E-2</v>
      </c>
      <c r="K185">
        <v>-2.725440328111086E-2</v>
      </c>
      <c r="O185" s="37" t="s">
        <v>73</v>
      </c>
      <c r="P185">
        <v>5.6956794040629671E-2</v>
      </c>
      <c r="Q185">
        <v>-3.2732261149229287E-2</v>
      </c>
      <c r="W185" s="37" t="s">
        <v>21</v>
      </c>
      <c r="X185">
        <v>0.87567083440533078</v>
      </c>
      <c r="Y185">
        <v>0.87565994077255571</v>
      </c>
    </row>
    <row r="186" spans="1:25" x14ac:dyDescent="0.25">
      <c r="A186" s="37" t="s">
        <v>23</v>
      </c>
      <c r="B186">
        <v>-5.2135787256184299E-2</v>
      </c>
      <c r="C186">
        <v>0.19154052261375201</v>
      </c>
      <c r="D186">
        <v>0.16170170282063651</v>
      </c>
      <c r="H186" s="37" t="s">
        <v>74</v>
      </c>
      <c r="I186">
        <v>0.1195501580217992</v>
      </c>
      <c r="J186">
        <v>-5.8780037676338E-3</v>
      </c>
      <c r="K186">
        <v>-5.9145150307939501E-2</v>
      </c>
      <c r="O186" s="37" t="s">
        <v>75</v>
      </c>
      <c r="P186">
        <v>-1.5799967254647648E-2</v>
      </c>
      <c r="Q186">
        <v>4.2044437329100473E-2</v>
      </c>
      <c r="W186" s="37" t="s">
        <v>24</v>
      </c>
      <c r="X186">
        <v>0.86072192954072579</v>
      </c>
      <c r="Y186">
        <v>0.88622157292556036</v>
      </c>
    </row>
    <row r="187" spans="1:25" x14ac:dyDescent="0.25">
      <c r="A187" s="37" t="s">
        <v>26</v>
      </c>
      <c r="B187">
        <v>0.19057027778761301</v>
      </c>
      <c r="C187">
        <v>0.25406963801701798</v>
      </c>
      <c r="D187">
        <v>0.23926314997100401</v>
      </c>
      <c r="H187" s="37" t="s">
        <v>76</v>
      </c>
      <c r="I187">
        <v>0.14790130219173531</v>
      </c>
      <c r="J187">
        <v>-1.8826940866032149E-2</v>
      </c>
      <c r="K187">
        <v>-6.4153513391298572E-2</v>
      </c>
      <c r="O187" s="37" t="s">
        <v>77</v>
      </c>
      <c r="P187">
        <v>-9.9737323516682533E-2</v>
      </c>
      <c r="Q187">
        <v>0.1509420739062334</v>
      </c>
      <c r="W187" s="37" t="s">
        <v>27</v>
      </c>
      <c r="X187">
        <v>0.81966695647680177</v>
      </c>
      <c r="Y187">
        <v>0.8363200412157189</v>
      </c>
    </row>
    <row r="188" spans="1:25" x14ac:dyDescent="0.25">
      <c r="W188" s="37" t="s">
        <v>28</v>
      </c>
      <c r="X188">
        <v>0.22303576302056019</v>
      </c>
      <c r="Y188">
        <v>0.21778199132747389</v>
      </c>
    </row>
    <row r="189" spans="1:25" x14ac:dyDescent="0.25">
      <c r="W189" s="37" t="s">
        <v>29</v>
      </c>
      <c r="X189">
        <v>0.31412918284579983</v>
      </c>
      <c r="Y189">
        <v>0.26676929179712672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0.8967908938272644</v>
      </c>
      <c r="Y190">
        <v>0.90552690336073716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0.85614061879031211</v>
      </c>
      <c r="Y191">
        <v>0.88334914835586598</v>
      </c>
    </row>
    <row r="192" spans="1:25" x14ac:dyDescent="0.25">
      <c r="A192" s="37" t="s">
        <v>17</v>
      </c>
      <c r="B192">
        <v>5.7707824607526386E-4</v>
      </c>
      <c r="C192">
        <v>6.5050650928845002E-2</v>
      </c>
      <c r="D192">
        <v>6.8566423623095535E-2</v>
      </c>
      <c r="H192" s="37" t="s">
        <v>70</v>
      </c>
      <c r="I192">
        <v>-0.14322247839676311</v>
      </c>
      <c r="J192">
        <v>5.016591750079462E-3</v>
      </c>
      <c r="K192">
        <v>-2.7206420327285201E-2</v>
      </c>
      <c r="O192" s="37" t="s">
        <v>71</v>
      </c>
      <c r="P192">
        <v>-0.24632556174367171</v>
      </c>
      <c r="Q192">
        <v>-0.20957763836572771</v>
      </c>
    </row>
    <row r="193" spans="1:25" x14ac:dyDescent="0.25">
      <c r="A193" s="37" t="s">
        <v>20</v>
      </c>
      <c r="B193">
        <v>-4.5752524532855728E-2</v>
      </c>
      <c r="C193">
        <v>-1.9558138083316669E-2</v>
      </c>
      <c r="D193">
        <v>-2.0388557251956992E-2</v>
      </c>
      <c r="H193" s="37" t="s">
        <v>72</v>
      </c>
      <c r="I193">
        <v>-0.2282697799480172</v>
      </c>
      <c r="J193">
        <v>1.9834690861723368E-2</v>
      </c>
      <c r="K193">
        <v>-5.6569247361965809E-3</v>
      </c>
      <c r="O193" s="37" t="s">
        <v>73</v>
      </c>
      <c r="P193">
        <v>-0.13213588219264549</v>
      </c>
      <c r="Q193">
        <v>-0.13267425494851021</v>
      </c>
    </row>
    <row r="194" spans="1:25" x14ac:dyDescent="0.25">
      <c r="A194" s="37" t="s">
        <v>23</v>
      </c>
      <c r="B194">
        <v>0.28924280931479779</v>
      </c>
      <c r="C194">
        <v>-0.1199848224054355</v>
      </c>
      <c r="D194">
        <v>-0.1160011281979629</v>
      </c>
      <c r="H194" s="37" t="s">
        <v>74</v>
      </c>
      <c r="I194">
        <v>0.1140812015961814</v>
      </c>
      <c r="J194">
        <v>-7.6654016103418071E-2</v>
      </c>
      <c r="K194">
        <v>-7.0426597511208375E-2</v>
      </c>
      <c r="O194" s="37" t="s">
        <v>75</v>
      </c>
      <c r="P194">
        <v>0.23075612510727769</v>
      </c>
      <c r="Q194">
        <v>0.16206979966277199</v>
      </c>
      <c r="W194" s="32" t="s">
        <v>84</v>
      </c>
    </row>
    <row r="195" spans="1:25" x14ac:dyDescent="0.25">
      <c r="A195" s="37" t="s">
        <v>26</v>
      </c>
      <c r="B195">
        <v>-0.31199050503087328</v>
      </c>
      <c r="C195">
        <v>6.529047293336683E-2</v>
      </c>
      <c r="D195">
        <v>5.6807774129691777E-2</v>
      </c>
      <c r="H195" s="37" t="s">
        <v>76</v>
      </c>
      <c r="I195">
        <v>-0.12848814901233499</v>
      </c>
      <c r="J195">
        <v>-1.838434468364376E-2</v>
      </c>
      <c r="K195">
        <v>1.7105412049800841E-2</v>
      </c>
      <c r="O195" s="37" t="s">
        <v>77</v>
      </c>
      <c r="P195">
        <v>-0.1508944004677519</v>
      </c>
      <c r="Q195">
        <v>-0.17646690521961289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6.3286902314861563E-3</v>
      </c>
      <c r="Y196">
        <v>1.9490534072230531E-2</v>
      </c>
    </row>
    <row r="197" spans="1:25" x14ac:dyDescent="0.25">
      <c r="W197" s="37" t="s">
        <v>21</v>
      </c>
      <c r="X197">
        <v>-1.139182500572909E-2</v>
      </c>
      <c r="Y197">
        <v>9.9903293572094862E-2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0.33575171358621347</v>
      </c>
      <c r="Y198">
        <v>-8.5506646653949261E-2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4.4816379254444788E-2</v>
      </c>
      <c r="Y199">
        <v>8.7802750456866269E-3</v>
      </c>
    </row>
    <row r="200" spans="1:25" x14ac:dyDescent="0.25">
      <c r="A200" s="37" t="s">
        <v>17</v>
      </c>
      <c r="B200">
        <v>-4.4455266035783987E-2</v>
      </c>
      <c r="C200">
        <v>-4.3147416999896604E-3</v>
      </c>
      <c r="D200">
        <v>1.313365875377951E-2</v>
      </c>
      <c r="H200" s="37" t="s">
        <v>70</v>
      </c>
      <c r="I200">
        <v>-3.1692493464263387E-2</v>
      </c>
      <c r="J200">
        <v>0.122644466900517</v>
      </c>
      <c r="K200">
        <v>0.12325902916155571</v>
      </c>
      <c r="O200" s="37" t="s">
        <v>71</v>
      </c>
      <c r="P200">
        <v>0.18344138252894771</v>
      </c>
      <c r="Q200">
        <v>0.16217236085191619</v>
      </c>
      <c r="W200" s="37" t="s">
        <v>28</v>
      </c>
      <c r="X200">
        <v>8.6890898688680458E-3</v>
      </c>
      <c r="Y200">
        <v>4.0637556458933063E-2</v>
      </c>
    </row>
    <row r="201" spans="1:25" x14ac:dyDescent="0.25">
      <c r="A201" s="37" t="s">
        <v>20</v>
      </c>
      <c r="B201">
        <v>0.2881469885681493</v>
      </c>
      <c r="C201">
        <v>-6.6625808059978461E-2</v>
      </c>
      <c r="D201">
        <v>-7.6689820654573582E-2</v>
      </c>
      <c r="H201" s="37" t="s">
        <v>72</v>
      </c>
      <c r="I201">
        <v>0.29080941703962482</v>
      </c>
      <c r="J201">
        <v>-7.8648525878511871E-2</v>
      </c>
      <c r="K201">
        <v>-6.9186105458179645E-2</v>
      </c>
      <c r="O201" s="37" t="s">
        <v>73</v>
      </c>
      <c r="P201">
        <v>1.628172917681049E-3</v>
      </c>
      <c r="Q201">
        <v>5.8453740595564518E-2</v>
      </c>
      <c r="W201" s="37" t="s">
        <v>29</v>
      </c>
      <c r="X201">
        <v>-6.8147066583109386E-2</v>
      </c>
      <c r="Y201">
        <v>0.14010031300076481</v>
      </c>
    </row>
    <row r="202" spans="1:25" x14ac:dyDescent="0.25">
      <c r="A202" s="37" t="s">
        <v>23</v>
      </c>
      <c r="B202">
        <v>0.22664201487854771</v>
      </c>
      <c r="C202">
        <v>-4.4151048705507748E-2</v>
      </c>
      <c r="D202">
        <v>-4.7906834272294821E-2</v>
      </c>
      <c r="H202" s="37" t="s">
        <v>74</v>
      </c>
      <c r="I202">
        <v>1.766414282424671E-2</v>
      </c>
      <c r="J202">
        <v>-4.9692914298883298E-2</v>
      </c>
      <c r="K202">
        <v>-5.0232966565144747E-2</v>
      </c>
      <c r="O202" s="37" t="s">
        <v>75</v>
      </c>
      <c r="P202">
        <v>-5.7839775561295152E-2</v>
      </c>
      <c r="Q202">
        <v>-3.3281921323532027E-2</v>
      </c>
      <c r="W202" s="37" t="s">
        <v>31</v>
      </c>
      <c r="X202">
        <v>-6.477873593318458E-3</v>
      </c>
      <c r="Y202">
        <v>6.537257991058805E-2</v>
      </c>
    </row>
    <row r="203" spans="1:25" x14ac:dyDescent="0.25">
      <c r="A203" s="37" t="s">
        <v>26</v>
      </c>
      <c r="B203">
        <v>0.38426190317900538</v>
      </c>
      <c r="C203">
        <v>-7.3330175853200438E-2</v>
      </c>
      <c r="D203">
        <v>-5.8904058221094582E-2</v>
      </c>
      <c r="H203" s="37" t="s">
        <v>76</v>
      </c>
      <c r="I203">
        <v>9.5814256356687874E-2</v>
      </c>
      <c r="J203">
        <v>-6.4356754516568623E-2</v>
      </c>
      <c r="K203">
        <v>-7.0020309316225174E-2</v>
      </c>
      <c r="O203" s="37" t="s">
        <v>77</v>
      </c>
      <c r="P203">
        <v>0.25106608738070241</v>
      </c>
      <c r="Q203">
        <v>0.12580817200212091</v>
      </c>
      <c r="W203" s="37" t="s">
        <v>32</v>
      </c>
      <c r="X203">
        <v>0.17213023315179279</v>
      </c>
      <c r="Y203">
        <v>3.5409036871638162E-2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0.32538679337612419</v>
      </c>
      <c r="C208">
        <v>5.356467085907193E-3</v>
      </c>
      <c r="D208">
        <v>8.1228882000399655E-3</v>
      </c>
      <c r="H208" s="37" t="s">
        <v>70</v>
      </c>
      <c r="I208">
        <v>0.44827683962333481</v>
      </c>
      <c r="J208">
        <v>-0.21516788802377809</v>
      </c>
      <c r="K208">
        <v>-0.21204147724511321</v>
      </c>
      <c r="O208" s="37" t="s">
        <v>71</v>
      </c>
      <c r="P208">
        <v>0.6208478307379941</v>
      </c>
      <c r="Q208">
        <v>0.55283685300464946</v>
      </c>
      <c r="W208" s="37" t="s">
        <v>18</v>
      </c>
      <c r="X208">
        <v>-5.5178348757047866E-3</v>
      </c>
      <c r="Y208">
        <v>1.3388090402930229E-2</v>
      </c>
    </row>
    <row r="209" spans="1:25" x14ac:dyDescent="0.25">
      <c r="A209" s="37" t="s">
        <v>20</v>
      </c>
      <c r="B209">
        <v>0.55672983630523321</v>
      </c>
      <c r="C209">
        <v>5.5660337563449777E-2</v>
      </c>
      <c r="D209">
        <v>6.4670888223411688E-2</v>
      </c>
      <c r="H209" s="37" t="s">
        <v>72</v>
      </c>
      <c r="I209">
        <v>0.59683306151121285</v>
      </c>
      <c r="J209">
        <v>-0.14814230447791921</v>
      </c>
      <c r="K209">
        <v>-0.14614315466015881</v>
      </c>
      <c r="O209" s="37" t="s">
        <v>73</v>
      </c>
      <c r="P209">
        <v>0.56581182688600473</v>
      </c>
      <c r="Q209">
        <v>0.49681570443477868</v>
      </c>
      <c r="W209" s="37" t="s">
        <v>21</v>
      </c>
      <c r="X209">
        <v>0.13136242749746471</v>
      </c>
      <c r="Y209">
        <v>9.4799212093315557E-2</v>
      </c>
    </row>
    <row r="210" spans="1:25" x14ac:dyDescent="0.25">
      <c r="A210" s="37" t="s">
        <v>23</v>
      </c>
      <c r="B210">
        <v>0.2566140923121934</v>
      </c>
      <c r="C210">
        <v>-8.0942184584148968E-4</v>
      </c>
      <c r="D210">
        <v>-1.3422578305173931E-2</v>
      </c>
      <c r="H210" s="37" t="s">
        <v>74</v>
      </c>
      <c r="I210">
        <v>0.59685880472745989</v>
      </c>
      <c r="J210">
        <v>3.5721003219688872E-2</v>
      </c>
      <c r="K210">
        <v>9.9710641754878881E-3</v>
      </c>
      <c r="O210" s="37" t="s">
        <v>75</v>
      </c>
      <c r="P210">
        <v>0.4903277929346348</v>
      </c>
      <c r="Q210">
        <v>0.54429122769052884</v>
      </c>
      <c r="W210" s="37" t="s">
        <v>24</v>
      </c>
      <c r="X210">
        <v>-3.7450712740961387E-2</v>
      </c>
      <c r="Y210">
        <v>-3.032245912579714E-2</v>
      </c>
    </row>
    <row r="211" spans="1:25" x14ac:dyDescent="0.25">
      <c r="A211" s="37" t="s">
        <v>26</v>
      </c>
      <c r="B211">
        <v>0.34041438228246029</v>
      </c>
      <c r="C211">
        <v>-4.2946749023369583E-2</v>
      </c>
      <c r="D211">
        <v>-4.629566234675396E-2</v>
      </c>
      <c r="H211" s="37" t="s">
        <v>76</v>
      </c>
      <c r="I211">
        <v>0.61935555988149205</v>
      </c>
      <c r="J211">
        <v>6.2992047821388772E-2</v>
      </c>
      <c r="K211">
        <v>6.1367483105153123E-2</v>
      </c>
      <c r="O211" s="37" t="s">
        <v>77</v>
      </c>
      <c r="P211">
        <v>0.62137260310135367</v>
      </c>
      <c r="Q211">
        <v>0.63979426344272028</v>
      </c>
      <c r="W211" s="37" t="s">
        <v>27</v>
      </c>
      <c r="X211">
        <v>-0.15233932973109679</v>
      </c>
      <c r="Y211">
        <v>-0.1233365272245828</v>
      </c>
    </row>
    <row r="212" spans="1:25" x14ac:dyDescent="0.25">
      <c r="W212" s="37" t="s">
        <v>28</v>
      </c>
      <c r="X212">
        <v>-9.7517868473786032E-3</v>
      </c>
      <c r="Y212">
        <v>1.0594351854009081E-2</v>
      </c>
    </row>
    <row r="213" spans="1:25" x14ac:dyDescent="0.25">
      <c r="W213" s="37" t="s">
        <v>29</v>
      </c>
      <c r="X213">
        <v>-0.14110161318550729</v>
      </c>
      <c r="Y213">
        <v>-0.16303178650004141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-0.26221871460227808</v>
      </c>
      <c r="Y214">
        <v>-0.17793210499711229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-0.3218270384779664</v>
      </c>
      <c r="Y215">
        <v>-0.25155939307320008</v>
      </c>
    </row>
    <row r="216" spans="1:25" x14ac:dyDescent="0.25">
      <c r="A216" s="37" t="s">
        <v>17</v>
      </c>
      <c r="B216">
        <v>5.6574275489314561E-2</v>
      </c>
      <c r="C216">
        <v>0.14202556955163331</v>
      </c>
      <c r="D216">
        <v>0.1360067706013601</v>
      </c>
      <c r="H216" s="37" t="s">
        <v>70</v>
      </c>
      <c r="I216">
        <v>7.083996392011638E-3</v>
      </c>
      <c r="J216">
        <v>4.6699494339116063E-2</v>
      </c>
      <c r="K216">
        <v>3.81152067056513E-2</v>
      </c>
      <c r="O216" s="37" t="s">
        <v>71</v>
      </c>
      <c r="P216">
        <v>-5.3666947095177137E-2</v>
      </c>
      <c r="Q216">
        <v>3.3480656156088971E-3</v>
      </c>
    </row>
    <row r="217" spans="1:25" x14ac:dyDescent="0.25">
      <c r="A217" s="37" t="s">
        <v>20</v>
      </c>
      <c r="B217">
        <v>0.23440394232363451</v>
      </c>
      <c r="C217">
        <v>1.3419791971441931E-2</v>
      </c>
      <c r="D217">
        <v>-1.295299215420445E-2</v>
      </c>
      <c r="H217" s="37" t="s">
        <v>72</v>
      </c>
      <c r="I217">
        <v>3.0034856111053531E-3</v>
      </c>
      <c r="J217">
        <v>-0.10208252334761091</v>
      </c>
      <c r="K217">
        <v>-9.278281167919504E-2</v>
      </c>
      <c r="O217" s="37" t="s">
        <v>73</v>
      </c>
      <c r="P217">
        <v>-0.16580705418784289</v>
      </c>
      <c r="Q217">
        <v>6.4335730158554497E-2</v>
      </c>
    </row>
    <row r="218" spans="1:25" x14ac:dyDescent="0.25">
      <c r="A218" s="37" t="s">
        <v>23</v>
      </c>
      <c r="B218">
        <v>0.1333924365609811</v>
      </c>
      <c r="C218">
        <v>2.821706860099581E-2</v>
      </c>
      <c r="D218">
        <v>3.6098703358559248E-2</v>
      </c>
      <c r="H218" s="37" t="s">
        <v>74</v>
      </c>
      <c r="I218">
        <v>0.1843797475045417</v>
      </c>
      <c r="J218">
        <v>8.0943776256016231E-2</v>
      </c>
      <c r="K218">
        <v>6.5899924913420893E-2</v>
      </c>
      <c r="O218" s="37" t="s">
        <v>75</v>
      </c>
      <c r="P218">
        <v>0.2288810731168216</v>
      </c>
      <c r="Q218">
        <v>0.17985022783233839</v>
      </c>
      <c r="W218" s="32" t="s">
        <v>89</v>
      </c>
    </row>
    <row r="219" spans="1:25" x14ac:dyDescent="0.25">
      <c r="A219" s="37" t="s">
        <v>26</v>
      </c>
      <c r="B219">
        <v>-2.2574816681208702E-2</v>
      </c>
      <c r="C219">
        <v>-5.1910442941325352E-2</v>
      </c>
      <c r="D219">
        <v>-3.9601423872513357E-2</v>
      </c>
      <c r="H219" s="37" t="s">
        <v>76</v>
      </c>
      <c r="I219">
        <v>9.1965391449450873E-2</v>
      </c>
      <c r="J219">
        <v>5.5320637046226778E-2</v>
      </c>
      <c r="K219">
        <v>3.9428311275774217E-2</v>
      </c>
      <c r="O219" s="37" t="s">
        <v>77</v>
      </c>
      <c r="P219">
        <v>0.30223475464865651</v>
      </c>
      <c r="Q219">
        <v>9.1990836762958633E-2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-3.5274304179651647E-2</v>
      </c>
      <c r="Y220">
        <v>-3.2814102932655131E-2</v>
      </c>
    </row>
    <row r="221" spans="1:25" x14ac:dyDescent="0.25">
      <c r="W221" s="37" t="s">
        <v>21</v>
      </c>
      <c r="X221">
        <v>1.9375702899218451E-2</v>
      </c>
      <c r="Y221">
        <v>3.236978215155973E-2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0.26661743031862989</v>
      </c>
      <c r="Y222">
        <v>0.16704879887394139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1.515987278767067E-2</v>
      </c>
      <c r="Y223">
        <v>1.9593177012182269E-2</v>
      </c>
    </row>
    <row r="224" spans="1:25" x14ac:dyDescent="0.25">
      <c r="A224" s="37" t="s">
        <v>17</v>
      </c>
      <c r="B224">
        <v>0.1264399258813528</v>
      </c>
      <c r="C224">
        <v>-2.6847871209110159E-2</v>
      </c>
      <c r="D224">
        <v>-4.7978054409075703E-2</v>
      </c>
      <c r="H224" s="37" t="s">
        <v>70</v>
      </c>
      <c r="I224">
        <v>0.35383085795181329</v>
      </c>
      <c r="J224">
        <v>-4.4284517263853337E-2</v>
      </c>
      <c r="K224">
        <v>-4.9018719315913561E-2</v>
      </c>
      <c r="O224" s="37" t="s">
        <v>71</v>
      </c>
      <c r="P224">
        <v>0.40480547315514548</v>
      </c>
      <c r="Q224">
        <v>0.44750998611007348</v>
      </c>
      <c r="W224" s="37" t="s">
        <v>28</v>
      </c>
      <c r="X224">
        <v>-3.2621399034123387E-2</v>
      </c>
      <c r="Y224">
        <v>-3.1136422112729559E-2</v>
      </c>
    </row>
    <row r="225" spans="1:25" x14ac:dyDescent="0.25">
      <c r="A225" s="37" t="s">
        <v>20</v>
      </c>
      <c r="B225">
        <v>0.28075177132262791</v>
      </c>
      <c r="C225">
        <v>-6.4724034855376783E-2</v>
      </c>
      <c r="D225">
        <v>-7.4002626399516366E-2</v>
      </c>
      <c r="H225" s="37" t="s">
        <v>72</v>
      </c>
      <c r="I225">
        <v>0.46311277798660239</v>
      </c>
      <c r="J225">
        <v>6.6590264276592079E-2</v>
      </c>
      <c r="K225">
        <v>4.4202440798815842E-2</v>
      </c>
      <c r="O225" s="37" t="s">
        <v>73</v>
      </c>
      <c r="P225">
        <v>0.3129415559582423</v>
      </c>
      <c r="Q225">
        <v>0.39250847555958412</v>
      </c>
      <c r="W225" s="37" t="s">
        <v>29</v>
      </c>
      <c r="X225">
        <v>0.2403680692661766</v>
      </c>
      <c r="Y225">
        <v>0.1234639713132514</v>
      </c>
    </row>
    <row r="226" spans="1:25" x14ac:dyDescent="0.25">
      <c r="A226" s="37" t="s">
        <v>23</v>
      </c>
      <c r="B226">
        <v>-2.5031833730165341E-2</v>
      </c>
      <c r="C226">
        <v>4.5788932759619233E-2</v>
      </c>
      <c r="D226">
        <v>3.609053466630293E-2</v>
      </c>
      <c r="H226" s="37" t="s">
        <v>74</v>
      </c>
      <c r="I226">
        <v>0.25267169123482452</v>
      </c>
      <c r="J226">
        <v>1.277879661226901E-2</v>
      </c>
      <c r="K226">
        <v>-1.3562933230000041E-2</v>
      </c>
      <c r="O226" s="37" t="s">
        <v>75</v>
      </c>
      <c r="P226">
        <v>0.20837690746054899</v>
      </c>
      <c r="Q226">
        <v>0.20923867245669081</v>
      </c>
      <c r="W226" s="37" t="s">
        <v>31</v>
      </c>
      <c r="X226">
        <v>0.33093541320074937</v>
      </c>
      <c r="Y226">
        <v>0.29075902506955242</v>
      </c>
    </row>
    <row r="227" spans="1:25" x14ac:dyDescent="0.25">
      <c r="A227" s="37" t="s">
        <v>26</v>
      </c>
      <c r="B227">
        <v>0.39976523316686918</v>
      </c>
      <c r="C227">
        <v>-7.3285662025809217E-2</v>
      </c>
      <c r="D227">
        <v>-7.2968264669907565E-2</v>
      </c>
      <c r="H227" s="37" t="s">
        <v>76</v>
      </c>
      <c r="I227">
        <v>0.21570459001313991</v>
      </c>
      <c r="J227">
        <v>-8.0090940078359638E-2</v>
      </c>
      <c r="K227">
        <v>-8.0597341595995978E-2</v>
      </c>
      <c r="O227" s="37" t="s">
        <v>77</v>
      </c>
      <c r="P227">
        <v>0.2319984879879857</v>
      </c>
      <c r="Q227">
        <v>0.26829752197205808</v>
      </c>
      <c r="W227" s="37" t="s">
        <v>32</v>
      </c>
      <c r="X227">
        <v>0.2776031822196996</v>
      </c>
      <c r="Y227">
        <v>0.21612598680096651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0.37776564131618262</v>
      </c>
      <c r="Y232">
        <v>0.40859577611603543</v>
      </c>
    </row>
    <row r="233" spans="1:25" x14ac:dyDescent="0.25">
      <c r="W233" s="37" t="s">
        <v>21</v>
      </c>
      <c r="X233">
        <v>0.69342027719366761</v>
      </c>
      <c r="Y233">
        <v>0.7261086066460658</v>
      </c>
    </row>
    <row r="234" spans="1:25" x14ac:dyDescent="0.25">
      <c r="W234" s="37" t="s">
        <v>24</v>
      </c>
      <c r="X234">
        <v>0.69023600831242782</v>
      </c>
      <c r="Y234">
        <v>0.70317134127995007</v>
      </c>
    </row>
    <row r="235" spans="1:25" x14ac:dyDescent="0.25">
      <c r="W235" s="37" t="s">
        <v>27</v>
      </c>
      <c r="X235">
        <v>0.64194562364275443</v>
      </c>
      <c r="Y235">
        <v>0.59180219881477281</v>
      </c>
    </row>
    <row r="236" spans="1:25" x14ac:dyDescent="0.25">
      <c r="W236" s="37" t="s">
        <v>28</v>
      </c>
      <c r="X236">
        <v>0.38956160795172518</v>
      </c>
      <c r="Y236">
        <v>0.42417155606598828</v>
      </c>
    </row>
    <row r="237" spans="1:25" x14ac:dyDescent="0.25">
      <c r="W237" s="37" t="s">
        <v>29</v>
      </c>
      <c r="X237">
        <v>0.65383048216913597</v>
      </c>
      <c r="Y237">
        <v>0.67166000810687754</v>
      </c>
    </row>
    <row r="238" spans="1:25" x14ac:dyDescent="0.25">
      <c r="W238" s="37" t="s">
        <v>31</v>
      </c>
      <c r="X238">
        <v>0.76683311930740228</v>
      </c>
      <c r="Y238">
        <v>0.74374976569854467</v>
      </c>
    </row>
    <row r="239" spans="1:25" x14ac:dyDescent="0.25">
      <c r="W239" s="37" t="s">
        <v>32</v>
      </c>
      <c r="X239">
        <v>0.7189430641884208</v>
      </c>
      <c r="Y239">
        <v>0.66892273583277395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3.1559110937097512E-2</v>
      </c>
      <c r="Y244">
        <v>-8.5977046845297639E-3</v>
      </c>
    </row>
    <row r="245" spans="1:25" x14ac:dyDescent="0.25">
      <c r="W245" s="37" t="s">
        <v>21</v>
      </c>
      <c r="X245">
        <v>0.1624210273616318</v>
      </c>
      <c r="Y245">
        <v>0.18313202866121131</v>
      </c>
    </row>
    <row r="246" spans="1:25" x14ac:dyDescent="0.25">
      <c r="W246" s="37" t="s">
        <v>24</v>
      </c>
      <c r="X246">
        <v>-0.1152793818088262</v>
      </c>
      <c r="Y246">
        <v>0.12766376067866861</v>
      </c>
    </row>
    <row r="247" spans="1:25" x14ac:dyDescent="0.25">
      <c r="W247" s="37" t="s">
        <v>27</v>
      </c>
      <c r="X247">
        <v>-2.114603109065016E-2</v>
      </c>
      <c r="Y247">
        <v>7.4922028337185947E-2</v>
      </c>
    </row>
    <row r="248" spans="1:25" x14ac:dyDescent="0.25">
      <c r="W248" s="37" t="s">
        <v>28</v>
      </c>
      <c r="X248">
        <v>2.9127605501917141E-2</v>
      </c>
      <c r="Y248">
        <v>-7.2769786050995754E-3</v>
      </c>
    </row>
    <row r="249" spans="1:25" x14ac:dyDescent="0.25">
      <c r="W249" s="37" t="s">
        <v>29</v>
      </c>
      <c r="X249">
        <v>0.2648916216143154</v>
      </c>
      <c r="Y249">
        <v>9.2155683008849965E-2</v>
      </c>
    </row>
    <row r="250" spans="1:25" x14ac:dyDescent="0.25">
      <c r="W250" s="37" t="s">
        <v>31</v>
      </c>
      <c r="X250">
        <v>-0.1085426352267722</v>
      </c>
      <c r="Y250">
        <v>5.4216627490328163E-2</v>
      </c>
    </row>
    <row r="251" spans="1:25" x14ac:dyDescent="0.25">
      <c r="W251" s="37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0.103516449122978</v>
      </c>
      <c r="Y256">
        <v>0.11371464582885581</v>
      </c>
    </row>
    <row r="257" spans="1:25" x14ac:dyDescent="0.25">
      <c r="W257" s="37" t="s">
        <v>21</v>
      </c>
      <c r="X257">
        <v>0.31583533707617678</v>
      </c>
      <c r="Y257">
        <v>0.32408004417033459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0.38460208531122281</v>
      </c>
      <c r="Y258">
        <v>0.41255512568866481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0.3771737590904452</v>
      </c>
      <c r="Y259">
        <v>0.45390907483798543</v>
      </c>
    </row>
    <row r="260" spans="1:25" x14ac:dyDescent="0.25">
      <c r="A260" s="38" t="s">
        <v>18</v>
      </c>
      <c r="B260">
        <v>18.5546875</v>
      </c>
      <c r="C260">
        <v>52.824068893712727</v>
      </c>
      <c r="D260">
        <v>24.4140625</v>
      </c>
      <c r="E260">
        <v>64.453125</v>
      </c>
      <c r="J260" s="38" t="s">
        <v>15</v>
      </c>
      <c r="K260">
        <v>0.36666666666666659</v>
      </c>
      <c r="L260">
        <v>2.5469953737559838</v>
      </c>
      <c r="M260">
        <v>0.53333333333333333</v>
      </c>
      <c r="N260">
        <v>1.1333333333333331</v>
      </c>
      <c r="W260" s="37" t="s">
        <v>28</v>
      </c>
      <c r="X260">
        <v>9.3901712856251068E-2</v>
      </c>
      <c r="Y260">
        <v>0.1043514892040648</v>
      </c>
    </row>
    <row r="261" spans="1:25" x14ac:dyDescent="0.25">
      <c r="A261" s="38" t="s">
        <v>28</v>
      </c>
      <c r="B261">
        <v>21.484375</v>
      </c>
      <c r="C261">
        <v>68.042589173422286</v>
      </c>
      <c r="D261">
        <v>26.3671875</v>
      </c>
      <c r="E261">
        <v>95.703125</v>
      </c>
      <c r="J261" s="38" t="s">
        <v>101</v>
      </c>
      <c r="K261">
        <v>6.6666666666666666E-2</v>
      </c>
      <c r="L261">
        <v>1.717627002739309</v>
      </c>
      <c r="M261">
        <v>0.43333333333333329</v>
      </c>
      <c r="N261">
        <v>0.93333333333333335</v>
      </c>
      <c r="W261" s="37" t="s">
        <v>29</v>
      </c>
      <c r="X261">
        <v>0.26995308088517622</v>
      </c>
      <c r="Y261">
        <v>0.3108116627846213</v>
      </c>
    </row>
    <row r="262" spans="1:25" x14ac:dyDescent="0.25">
      <c r="A262" s="38" t="s">
        <v>21</v>
      </c>
      <c r="B262">
        <v>49.8046875</v>
      </c>
      <c r="C262">
        <v>93.590442818870628</v>
      </c>
      <c r="D262">
        <v>64.453125</v>
      </c>
      <c r="E262">
        <v>120.1171875</v>
      </c>
      <c r="W262" s="37" t="s">
        <v>31</v>
      </c>
      <c r="X262">
        <v>0.44845623249476219</v>
      </c>
      <c r="Y262">
        <v>0.46359980064684042</v>
      </c>
    </row>
    <row r="263" spans="1:25" x14ac:dyDescent="0.25">
      <c r="A263" s="38" t="s">
        <v>29</v>
      </c>
      <c r="B263">
        <v>69.3359375</v>
      </c>
      <c r="C263">
        <v>133.55153677640041</v>
      </c>
      <c r="D263">
        <v>112.3046875</v>
      </c>
      <c r="E263">
        <v>187.5</v>
      </c>
      <c r="W263" s="37" t="s">
        <v>32</v>
      </c>
      <c r="X263">
        <v>0.42051594472146259</v>
      </c>
      <c r="Y263">
        <v>0.46124175603585632</v>
      </c>
    </row>
    <row r="264" spans="1:25" x14ac:dyDescent="0.25">
      <c r="A264" s="38" t="s">
        <v>24</v>
      </c>
      <c r="B264">
        <v>45.8984375</v>
      </c>
      <c r="C264">
        <v>219.59417528576321</v>
      </c>
      <c r="D264">
        <v>210.9375</v>
      </c>
      <c r="E264">
        <v>376.953125</v>
      </c>
    </row>
    <row r="265" spans="1:25" x14ac:dyDescent="0.25">
      <c r="A265" s="38" t="s">
        <v>31</v>
      </c>
      <c r="B265">
        <v>88.8671875</v>
      </c>
      <c r="C265">
        <v>133.410669882901</v>
      </c>
      <c r="D265">
        <v>106.4453125</v>
      </c>
      <c r="E265">
        <v>183.59375</v>
      </c>
    </row>
    <row r="266" spans="1:25" x14ac:dyDescent="0.25">
      <c r="A266" s="38" t="s">
        <v>27</v>
      </c>
      <c r="B266">
        <v>19.53125</v>
      </c>
      <c r="C266">
        <v>143.6073189982551</v>
      </c>
      <c r="D266">
        <v>104.4921875</v>
      </c>
      <c r="E266">
        <v>237.3046875</v>
      </c>
    </row>
    <row r="267" spans="1:25" x14ac:dyDescent="0.25">
      <c r="A267" s="38" t="s">
        <v>32</v>
      </c>
      <c r="B267">
        <v>83.984375</v>
      </c>
      <c r="C267">
        <v>166.3411097783042</v>
      </c>
      <c r="D267">
        <v>130.859375</v>
      </c>
      <c r="E267">
        <v>269.53125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19.53125</v>
      </c>
      <c r="C272">
        <v>50.047045765007773</v>
      </c>
      <c r="D272">
        <v>23.4375</v>
      </c>
      <c r="E272">
        <v>62.5</v>
      </c>
      <c r="J272" s="38" t="s">
        <v>15</v>
      </c>
      <c r="K272">
        <v>0.1</v>
      </c>
      <c r="L272">
        <v>0.37993089526787349</v>
      </c>
      <c r="M272">
        <v>0.1</v>
      </c>
      <c r="N272">
        <v>0.3</v>
      </c>
    </row>
    <row r="273" spans="1:14" x14ac:dyDescent="0.25">
      <c r="A273" s="38" t="s">
        <v>28</v>
      </c>
      <c r="B273">
        <v>16.6015625</v>
      </c>
      <c r="C273">
        <v>61.089847367069851</v>
      </c>
      <c r="D273">
        <v>25.390625</v>
      </c>
      <c r="E273">
        <v>74.21875</v>
      </c>
      <c r="J273" s="38" t="s">
        <v>101</v>
      </c>
      <c r="K273">
        <v>0.1</v>
      </c>
      <c r="L273">
        <v>0.3592238087543746</v>
      </c>
      <c r="M273">
        <v>0.1</v>
      </c>
      <c r="N273">
        <v>0.3</v>
      </c>
    </row>
    <row r="274" spans="1:14" x14ac:dyDescent="0.25">
      <c r="A274" s="38" t="s">
        <v>21</v>
      </c>
      <c r="B274">
        <v>49.8046875</v>
      </c>
      <c r="C274">
        <v>115.20804696757649</v>
      </c>
      <c r="D274">
        <v>87.890625</v>
      </c>
      <c r="E274">
        <v>155.2734375</v>
      </c>
    </row>
    <row r="275" spans="1:14" x14ac:dyDescent="0.25">
      <c r="A275" s="38" t="s">
        <v>29</v>
      </c>
      <c r="B275">
        <v>49.8046875</v>
      </c>
      <c r="C275">
        <v>82.936734980025918</v>
      </c>
      <c r="D275">
        <v>69.3359375</v>
      </c>
      <c r="E275">
        <v>105.46875</v>
      </c>
    </row>
    <row r="276" spans="1:14" x14ac:dyDescent="0.25">
      <c r="A276" s="38" t="s">
        <v>24</v>
      </c>
      <c r="B276">
        <v>49.8046875</v>
      </c>
      <c r="C276">
        <v>209.385415247618</v>
      </c>
      <c r="D276">
        <v>196.2890625</v>
      </c>
      <c r="E276">
        <v>330.078125</v>
      </c>
    </row>
    <row r="277" spans="1:14" x14ac:dyDescent="0.25">
      <c r="A277" s="38" t="s">
        <v>31</v>
      </c>
      <c r="B277">
        <v>129.8828125</v>
      </c>
      <c r="C277">
        <v>213.98311528780329</v>
      </c>
      <c r="D277">
        <v>184.5703125</v>
      </c>
      <c r="E277">
        <v>344.7265625</v>
      </c>
    </row>
    <row r="278" spans="1:14" x14ac:dyDescent="0.25">
      <c r="A278" s="38" t="s">
        <v>27</v>
      </c>
      <c r="B278">
        <v>19.53125</v>
      </c>
      <c r="C278">
        <v>191.04867335993899</v>
      </c>
      <c r="D278">
        <v>122.0703125</v>
      </c>
      <c r="E278">
        <v>428.7109375</v>
      </c>
    </row>
    <row r="279" spans="1:14" x14ac:dyDescent="0.25">
      <c r="A279" s="38" t="s">
        <v>32</v>
      </c>
      <c r="B279">
        <v>23.4375</v>
      </c>
      <c r="C279">
        <v>198.9386258782954</v>
      </c>
      <c r="D279">
        <v>167.96875</v>
      </c>
      <c r="E279">
        <v>337.890625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50.460466424453557</v>
      </c>
      <c r="D284">
        <v>23.4375</v>
      </c>
      <c r="E284">
        <v>60.546875</v>
      </c>
      <c r="J284" s="38" t="s">
        <v>15</v>
      </c>
      <c r="K284">
        <v>0.14285714285714279</v>
      </c>
      <c r="L284">
        <v>0.37275218914841651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16.6015625</v>
      </c>
      <c r="C285">
        <v>76.099465046127079</v>
      </c>
      <c r="D285">
        <v>26.3671875</v>
      </c>
      <c r="E285">
        <v>103.515625</v>
      </c>
      <c r="J285" s="38" t="s">
        <v>101</v>
      </c>
      <c r="K285">
        <v>0.14285714285714279</v>
      </c>
      <c r="L285">
        <v>0.30901987833713501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47.8515625</v>
      </c>
      <c r="C286">
        <v>96.869248985998553</v>
      </c>
      <c r="D286">
        <v>81.0546875</v>
      </c>
      <c r="E286">
        <v>129.8828125</v>
      </c>
    </row>
    <row r="287" spans="1:14" x14ac:dyDescent="0.25">
      <c r="A287" s="38" t="s">
        <v>29</v>
      </c>
      <c r="B287">
        <v>57.6171875</v>
      </c>
      <c r="C287">
        <v>68.833154533643452</v>
      </c>
      <c r="D287">
        <v>57.6171875</v>
      </c>
      <c r="E287">
        <v>83.0078125</v>
      </c>
    </row>
    <row r="288" spans="1:14" x14ac:dyDescent="0.25">
      <c r="A288" s="38" t="s">
        <v>24</v>
      </c>
      <c r="B288">
        <v>132.8125</v>
      </c>
      <c r="C288">
        <v>170.19668338275909</v>
      </c>
      <c r="D288">
        <v>152.34375</v>
      </c>
      <c r="E288">
        <v>250.9765625</v>
      </c>
    </row>
    <row r="289" spans="1:14" x14ac:dyDescent="0.25">
      <c r="A289" s="38" t="s">
        <v>31</v>
      </c>
      <c r="B289">
        <v>163.0859375</v>
      </c>
      <c r="C289">
        <v>170.66382095791209</v>
      </c>
      <c r="D289">
        <v>158.203125</v>
      </c>
      <c r="E289">
        <v>242.1875</v>
      </c>
    </row>
    <row r="290" spans="1:14" x14ac:dyDescent="0.25">
      <c r="A290" s="38" t="s">
        <v>27</v>
      </c>
      <c r="B290">
        <v>49.8046875</v>
      </c>
      <c r="C290">
        <v>129.25071238700761</v>
      </c>
      <c r="D290">
        <v>103.515625</v>
      </c>
      <c r="E290">
        <v>200.1953125</v>
      </c>
    </row>
    <row r="291" spans="1:14" x14ac:dyDescent="0.25">
      <c r="A291" s="38" t="s">
        <v>32</v>
      </c>
      <c r="B291">
        <v>95.703125</v>
      </c>
      <c r="C291">
        <v>149.1340720099405</v>
      </c>
      <c r="D291">
        <v>127.9296875</v>
      </c>
      <c r="E291">
        <v>214.84375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19.53125</v>
      </c>
      <c r="C296">
        <v>56.891908650555102</v>
      </c>
      <c r="D296">
        <v>24.4140625</v>
      </c>
      <c r="E296">
        <v>70.3125</v>
      </c>
      <c r="J296" s="38" t="s">
        <v>15</v>
      </c>
      <c r="K296">
        <v>6.6666666666666666E-2</v>
      </c>
      <c r="L296">
        <v>0.43451772048382592</v>
      </c>
      <c r="M296">
        <v>6.6666666666666666E-2</v>
      </c>
      <c r="N296">
        <v>0.53333333333333333</v>
      </c>
    </row>
    <row r="297" spans="1:14" x14ac:dyDescent="0.25">
      <c r="A297" s="38" t="s">
        <v>28</v>
      </c>
      <c r="B297">
        <v>21.484375</v>
      </c>
      <c r="C297">
        <v>82.380279458902322</v>
      </c>
      <c r="D297">
        <v>28.3203125</v>
      </c>
      <c r="E297">
        <v>129.8828125</v>
      </c>
      <c r="J297" s="38" t="s">
        <v>101</v>
      </c>
      <c r="K297">
        <v>6.6666666666666666E-2</v>
      </c>
      <c r="L297">
        <v>0.57199244511055536</v>
      </c>
      <c r="M297">
        <v>6.6666666666666666E-2</v>
      </c>
      <c r="N297">
        <v>0.5</v>
      </c>
    </row>
    <row r="298" spans="1:14" x14ac:dyDescent="0.25">
      <c r="A298" s="38" t="s">
        <v>21</v>
      </c>
      <c r="B298">
        <v>61.5234375</v>
      </c>
      <c r="C298">
        <v>92.743900365707361</v>
      </c>
      <c r="D298">
        <v>79.1015625</v>
      </c>
      <c r="E298">
        <v>115.234375</v>
      </c>
    </row>
    <row r="299" spans="1:14" x14ac:dyDescent="0.25">
      <c r="A299" s="38" t="s">
        <v>29</v>
      </c>
      <c r="B299">
        <v>54.6875</v>
      </c>
      <c r="C299">
        <v>77.776283759379965</v>
      </c>
      <c r="D299">
        <v>62.5</v>
      </c>
      <c r="E299">
        <v>92.7734375</v>
      </c>
    </row>
    <row r="300" spans="1:14" x14ac:dyDescent="0.25">
      <c r="A300" s="38" t="s">
        <v>24</v>
      </c>
      <c r="B300">
        <v>119.140625</v>
      </c>
      <c r="C300">
        <v>166.09147395772189</v>
      </c>
      <c r="D300">
        <v>149.4140625</v>
      </c>
      <c r="E300">
        <v>240.234375</v>
      </c>
    </row>
    <row r="301" spans="1:14" x14ac:dyDescent="0.25">
      <c r="A301" s="38" t="s">
        <v>31</v>
      </c>
      <c r="B301">
        <v>119.140625</v>
      </c>
      <c r="C301">
        <v>162.1957160490235</v>
      </c>
      <c r="D301">
        <v>144.53125</v>
      </c>
      <c r="E301">
        <v>228.515625</v>
      </c>
    </row>
    <row r="302" spans="1:14" x14ac:dyDescent="0.25">
      <c r="A302" s="38" t="s">
        <v>27</v>
      </c>
      <c r="B302">
        <v>54.6875</v>
      </c>
      <c r="C302">
        <v>127.89167012320679</v>
      </c>
      <c r="D302">
        <v>102.5390625</v>
      </c>
      <c r="E302">
        <v>195.3125</v>
      </c>
    </row>
    <row r="303" spans="1:14" x14ac:dyDescent="0.25">
      <c r="A303" s="38" t="s">
        <v>32</v>
      </c>
      <c r="B303">
        <v>55.6640625</v>
      </c>
      <c r="C303">
        <v>147.98768746078369</v>
      </c>
      <c r="D303">
        <v>126.953125</v>
      </c>
      <c r="E303">
        <v>217.7734375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19.53125</v>
      </c>
      <c r="C308">
        <v>62.96069225584894</v>
      </c>
      <c r="D308">
        <v>37.109375</v>
      </c>
      <c r="E308">
        <v>90.8203125</v>
      </c>
      <c r="J308" s="38" t="s">
        <v>15</v>
      </c>
      <c r="K308">
        <v>3.3333333333333333E-2</v>
      </c>
      <c r="L308">
        <v>0.86846567748483872</v>
      </c>
      <c r="M308">
        <v>6.6666666666666666E-2</v>
      </c>
      <c r="N308">
        <v>0.23333333333333331</v>
      </c>
    </row>
    <row r="309" spans="1:14" x14ac:dyDescent="0.25">
      <c r="A309" s="38" t="s">
        <v>28</v>
      </c>
      <c r="B309">
        <v>17.578125</v>
      </c>
      <c r="C309">
        <v>77.215673836930719</v>
      </c>
      <c r="D309">
        <v>30.2734375</v>
      </c>
      <c r="E309">
        <v>117.1875</v>
      </c>
      <c r="J309" s="38" t="s">
        <v>101</v>
      </c>
      <c r="K309">
        <v>3.3333333333333333E-2</v>
      </c>
      <c r="L309">
        <v>0.63908590542611299</v>
      </c>
      <c r="M309">
        <v>6.6666666666666666E-2</v>
      </c>
      <c r="N309">
        <v>0.3</v>
      </c>
    </row>
    <row r="310" spans="1:14" x14ac:dyDescent="0.25">
      <c r="A310" s="38" t="s">
        <v>21</v>
      </c>
      <c r="B310">
        <v>49.8046875</v>
      </c>
      <c r="C310">
        <v>77.504270147584478</v>
      </c>
      <c r="D310">
        <v>63.4765625</v>
      </c>
      <c r="E310">
        <v>97.65625</v>
      </c>
    </row>
    <row r="311" spans="1:14" x14ac:dyDescent="0.25">
      <c r="A311" s="38" t="s">
        <v>29</v>
      </c>
      <c r="B311">
        <v>48.828125</v>
      </c>
      <c r="C311">
        <v>96.711941340662634</v>
      </c>
      <c r="D311">
        <v>78.125</v>
      </c>
      <c r="E311">
        <v>134.765625</v>
      </c>
    </row>
    <row r="312" spans="1:14" x14ac:dyDescent="0.25">
      <c r="A312" s="38" t="s">
        <v>24</v>
      </c>
      <c r="B312">
        <v>79.1015625</v>
      </c>
      <c r="C312">
        <v>137.776748533839</v>
      </c>
      <c r="D312">
        <v>109.375</v>
      </c>
      <c r="E312">
        <v>201.171875</v>
      </c>
    </row>
    <row r="313" spans="1:14" x14ac:dyDescent="0.25">
      <c r="A313" s="38" t="s">
        <v>31</v>
      </c>
      <c r="B313">
        <v>70.3125</v>
      </c>
      <c r="C313">
        <v>98.975479980082383</v>
      </c>
      <c r="D313">
        <v>80.078125</v>
      </c>
      <c r="E313">
        <v>136.71875</v>
      </c>
    </row>
    <row r="314" spans="1:14" x14ac:dyDescent="0.25">
      <c r="A314" s="38" t="s">
        <v>27</v>
      </c>
      <c r="B314">
        <v>45.8984375</v>
      </c>
      <c r="C314">
        <v>118.3788726045446</v>
      </c>
      <c r="D314">
        <v>88.8671875</v>
      </c>
      <c r="E314">
        <v>184.5703125</v>
      </c>
    </row>
    <row r="315" spans="1:14" x14ac:dyDescent="0.25">
      <c r="A315" s="38" t="s">
        <v>32</v>
      </c>
      <c r="B315">
        <v>73.2421875</v>
      </c>
      <c r="C315">
        <v>130.41880414063351</v>
      </c>
      <c r="D315">
        <v>104.4921875</v>
      </c>
      <c r="E315">
        <v>192.3828125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49.991230192116333</v>
      </c>
      <c r="D320">
        <v>23.4375</v>
      </c>
      <c r="E320">
        <v>59.5703125</v>
      </c>
      <c r="J320" s="38" t="s">
        <v>15</v>
      </c>
      <c r="K320">
        <v>6.6666666666666666E-2</v>
      </c>
      <c r="L320">
        <v>2.4346047420387098</v>
      </c>
      <c r="M320">
        <v>0.16666666666666671</v>
      </c>
      <c r="N320">
        <v>0.3</v>
      </c>
    </row>
    <row r="321" spans="1:14" x14ac:dyDescent="0.25">
      <c r="A321" s="38" t="s">
        <v>28</v>
      </c>
      <c r="B321">
        <v>17.578125</v>
      </c>
      <c r="C321">
        <v>74.199053529681521</v>
      </c>
      <c r="D321">
        <v>25.390625</v>
      </c>
      <c r="E321">
        <v>88.8671875</v>
      </c>
      <c r="J321" s="38" t="s">
        <v>101</v>
      </c>
      <c r="K321">
        <v>6.6666666666666666E-2</v>
      </c>
      <c r="L321">
        <v>2.3430297819393759</v>
      </c>
      <c r="M321">
        <v>0.16666666666666671</v>
      </c>
      <c r="N321">
        <v>0.3</v>
      </c>
    </row>
    <row r="322" spans="1:14" x14ac:dyDescent="0.25">
      <c r="A322" s="38" t="s">
        <v>21</v>
      </c>
      <c r="B322">
        <v>49.8046875</v>
      </c>
      <c r="C322">
        <v>102.3941512487706</v>
      </c>
      <c r="D322">
        <v>72.265625</v>
      </c>
      <c r="E322">
        <v>138.671875</v>
      </c>
    </row>
    <row r="323" spans="1:14" x14ac:dyDescent="0.25">
      <c r="A323" s="38" t="s">
        <v>29</v>
      </c>
      <c r="B323">
        <v>68.359375</v>
      </c>
      <c r="C323">
        <v>77.386234308265642</v>
      </c>
      <c r="D323">
        <v>65.4296875</v>
      </c>
      <c r="E323">
        <v>96.6796875</v>
      </c>
    </row>
    <row r="324" spans="1:14" x14ac:dyDescent="0.25">
      <c r="A324" s="38" t="s">
        <v>24</v>
      </c>
      <c r="B324">
        <v>487.3046875</v>
      </c>
      <c r="C324">
        <v>278.32839696006749</v>
      </c>
      <c r="D324">
        <v>291.9921875</v>
      </c>
      <c r="E324">
        <v>429.6875</v>
      </c>
    </row>
    <row r="325" spans="1:14" x14ac:dyDescent="0.25">
      <c r="A325" s="38" t="s">
        <v>31</v>
      </c>
      <c r="B325">
        <v>156.25</v>
      </c>
      <c r="C325">
        <v>178.57212600574599</v>
      </c>
      <c r="D325">
        <v>158.203125</v>
      </c>
      <c r="E325">
        <v>265.625</v>
      </c>
    </row>
    <row r="326" spans="1:14" x14ac:dyDescent="0.25">
      <c r="A326" s="38" t="s">
        <v>27</v>
      </c>
      <c r="B326">
        <v>17.578125</v>
      </c>
      <c r="C326">
        <v>179.44657258097769</v>
      </c>
      <c r="D326">
        <v>120.1171875</v>
      </c>
      <c r="E326">
        <v>386.71875</v>
      </c>
    </row>
    <row r="327" spans="1:14" x14ac:dyDescent="0.25">
      <c r="A327" s="38" t="s">
        <v>32</v>
      </c>
      <c r="B327">
        <v>110.3515625</v>
      </c>
      <c r="C327">
        <v>176.66728471353059</v>
      </c>
      <c r="D327">
        <v>149.4140625</v>
      </c>
      <c r="E327">
        <v>276.3671875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63.464157792387581</v>
      </c>
      <c r="D332">
        <v>30.2734375</v>
      </c>
      <c r="E332">
        <v>92.7734375</v>
      </c>
      <c r="J332" s="38" t="s">
        <v>15</v>
      </c>
      <c r="K332">
        <v>0.1</v>
      </c>
      <c r="L332">
        <v>0.36478295514073622</v>
      </c>
      <c r="M332">
        <v>0.1</v>
      </c>
      <c r="N332">
        <v>0.2</v>
      </c>
    </row>
    <row r="333" spans="1:14" x14ac:dyDescent="0.25">
      <c r="A333" s="38" t="s">
        <v>28</v>
      </c>
      <c r="B333">
        <v>16.6015625</v>
      </c>
      <c r="C333">
        <v>79.054754966984547</v>
      </c>
      <c r="D333">
        <v>28.3203125</v>
      </c>
      <c r="E333">
        <v>122.0703125</v>
      </c>
      <c r="J333" s="38" t="s">
        <v>101</v>
      </c>
      <c r="K333">
        <v>0.1</v>
      </c>
      <c r="L333">
        <v>0.23462209361326239</v>
      </c>
      <c r="M333">
        <v>0.1</v>
      </c>
      <c r="N333">
        <v>0.2</v>
      </c>
    </row>
    <row r="334" spans="1:14" x14ac:dyDescent="0.25">
      <c r="A334" s="38" t="s">
        <v>21</v>
      </c>
      <c r="B334">
        <v>42.96875</v>
      </c>
      <c r="C334">
        <v>102.1645079648936</v>
      </c>
      <c r="D334">
        <v>84.9609375</v>
      </c>
      <c r="E334">
        <v>138.671875</v>
      </c>
    </row>
    <row r="335" spans="1:14" x14ac:dyDescent="0.25">
      <c r="A335" s="38" t="s">
        <v>29</v>
      </c>
      <c r="B335">
        <v>45.8984375</v>
      </c>
      <c r="C335">
        <v>68.192986047772337</v>
      </c>
      <c r="D335">
        <v>56.640625</v>
      </c>
      <c r="E335">
        <v>82.03125</v>
      </c>
    </row>
    <row r="336" spans="1:14" x14ac:dyDescent="0.25">
      <c r="A336" s="38" t="s">
        <v>24</v>
      </c>
      <c r="B336">
        <v>60.546875</v>
      </c>
      <c r="C336">
        <v>134.85602742113161</v>
      </c>
      <c r="D336">
        <v>101.5625</v>
      </c>
      <c r="E336">
        <v>200.1953125</v>
      </c>
    </row>
    <row r="337" spans="1:14" x14ac:dyDescent="0.25">
      <c r="A337" s="38" t="s">
        <v>31</v>
      </c>
      <c r="B337">
        <v>59.5703125</v>
      </c>
      <c r="C337">
        <v>131.7507266349333</v>
      </c>
      <c r="D337">
        <v>110.3515625</v>
      </c>
      <c r="E337">
        <v>195.3125</v>
      </c>
    </row>
    <row r="338" spans="1:14" x14ac:dyDescent="0.25">
      <c r="A338" s="38" t="s">
        <v>27</v>
      </c>
      <c r="B338">
        <v>91.796875</v>
      </c>
      <c r="C338">
        <v>133.54482255239009</v>
      </c>
      <c r="D338">
        <v>115.234375</v>
      </c>
      <c r="E338">
        <v>201.171875</v>
      </c>
    </row>
    <row r="339" spans="1:14" x14ac:dyDescent="0.25">
      <c r="A339" s="38" t="s">
        <v>32</v>
      </c>
      <c r="B339">
        <v>59.5703125</v>
      </c>
      <c r="C339">
        <v>128.64595368349191</v>
      </c>
      <c r="D339">
        <v>102.5390625</v>
      </c>
      <c r="E339">
        <v>191.40625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56.953755237046892</v>
      </c>
      <c r="D344">
        <v>27.34375</v>
      </c>
      <c r="E344">
        <v>74.21875</v>
      </c>
      <c r="J344" s="38" t="s">
        <v>15</v>
      </c>
      <c r="K344">
        <v>3.3333333333333333E-2</v>
      </c>
      <c r="L344">
        <v>2.307913001041801</v>
      </c>
      <c r="M344">
        <v>0.2</v>
      </c>
      <c r="N344">
        <v>0.56666666666666665</v>
      </c>
    </row>
    <row r="345" spans="1:14" x14ac:dyDescent="0.25">
      <c r="A345" s="38" t="s">
        <v>28</v>
      </c>
      <c r="B345">
        <v>21.484375</v>
      </c>
      <c r="C345">
        <v>77.341761112330374</v>
      </c>
      <c r="D345">
        <v>27.34375</v>
      </c>
      <c r="E345">
        <v>111.328125</v>
      </c>
      <c r="J345" s="38" t="s">
        <v>101</v>
      </c>
      <c r="K345">
        <v>3.3333333333333333E-2</v>
      </c>
      <c r="L345">
        <v>1.4527970222194859</v>
      </c>
      <c r="M345">
        <v>0.1</v>
      </c>
      <c r="N345">
        <v>0.53333333333333333</v>
      </c>
    </row>
    <row r="346" spans="1:14" x14ac:dyDescent="0.25">
      <c r="A346" s="38" t="s">
        <v>21</v>
      </c>
      <c r="B346">
        <v>49.8046875</v>
      </c>
      <c r="C346">
        <v>116.0791564409174</v>
      </c>
      <c r="D346">
        <v>96.6796875</v>
      </c>
      <c r="E346">
        <v>164.0625</v>
      </c>
    </row>
    <row r="347" spans="1:14" x14ac:dyDescent="0.25">
      <c r="A347" s="38" t="s">
        <v>29</v>
      </c>
      <c r="B347">
        <v>49.8046875</v>
      </c>
      <c r="C347">
        <v>76.765375042234723</v>
      </c>
      <c r="D347">
        <v>58.59375</v>
      </c>
      <c r="E347">
        <v>92.7734375</v>
      </c>
    </row>
    <row r="348" spans="1:14" x14ac:dyDescent="0.25">
      <c r="A348" s="38" t="s">
        <v>24</v>
      </c>
      <c r="B348">
        <v>82.03125</v>
      </c>
      <c r="C348">
        <v>148.7700016307636</v>
      </c>
      <c r="D348">
        <v>121.09375</v>
      </c>
      <c r="E348">
        <v>217.7734375</v>
      </c>
    </row>
    <row r="349" spans="1:14" x14ac:dyDescent="0.25">
      <c r="A349" s="38" t="s">
        <v>31</v>
      </c>
      <c r="B349">
        <v>90.8203125</v>
      </c>
      <c r="C349">
        <v>149.3100073608048</v>
      </c>
      <c r="D349">
        <v>128.90625</v>
      </c>
      <c r="E349">
        <v>218.75</v>
      </c>
    </row>
    <row r="350" spans="1:14" x14ac:dyDescent="0.25">
      <c r="A350" s="38" t="s">
        <v>27</v>
      </c>
      <c r="B350">
        <v>17.578125</v>
      </c>
      <c r="C350">
        <v>128.74358927778391</v>
      </c>
      <c r="D350">
        <v>109.375</v>
      </c>
      <c r="E350">
        <v>202.1484375</v>
      </c>
    </row>
    <row r="351" spans="1:14" x14ac:dyDescent="0.25">
      <c r="A351" s="38" t="s">
        <v>32</v>
      </c>
      <c r="B351">
        <v>70.3125</v>
      </c>
      <c r="C351">
        <v>145.8005860301308</v>
      </c>
      <c r="D351">
        <v>116.2109375</v>
      </c>
      <c r="E351">
        <v>217.7734375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70.158132956631135</v>
      </c>
      <c r="D356">
        <v>43.9453125</v>
      </c>
      <c r="E356">
        <v>101.5625</v>
      </c>
      <c r="J356" s="38" t="s">
        <v>15</v>
      </c>
      <c r="K356">
        <v>6.6666666666666666E-2</v>
      </c>
      <c r="L356">
        <v>0.63719059605224426</v>
      </c>
      <c r="M356">
        <v>0.1333333333333333</v>
      </c>
      <c r="N356">
        <v>0.6333333333333333</v>
      </c>
    </row>
    <row r="357" spans="1:14" x14ac:dyDescent="0.25">
      <c r="A357" s="38" t="s">
        <v>28</v>
      </c>
      <c r="B357">
        <v>16.6015625</v>
      </c>
      <c r="C357">
        <v>93.321173912619898</v>
      </c>
      <c r="D357">
        <v>48.828125</v>
      </c>
      <c r="E357">
        <v>147.4609375</v>
      </c>
      <c r="J357" s="38" t="s">
        <v>101</v>
      </c>
      <c r="K357">
        <v>6.6666666666666666E-2</v>
      </c>
      <c r="L357">
        <v>0.51735683121045539</v>
      </c>
      <c r="M357">
        <v>0.1</v>
      </c>
      <c r="N357">
        <v>0.53333333333333333</v>
      </c>
    </row>
    <row r="358" spans="1:14" x14ac:dyDescent="0.25">
      <c r="A358" s="38" t="s">
        <v>21</v>
      </c>
      <c r="B358">
        <v>67.3828125</v>
      </c>
      <c r="C358">
        <v>87.561945345817364</v>
      </c>
      <c r="D358">
        <v>72.265625</v>
      </c>
      <c r="E358">
        <v>113.28125</v>
      </c>
    </row>
    <row r="359" spans="1:14" x14ac:dyDescent="0.25">
      <c r="A359" s="38" t="s">
        <v>29</v>
      </c>
      <c r="B359">
        <v>61.5234375</v>
      </c>
      <c r="C359">
        <v>79.723828584830073</v>
      </c>
      <c r="D359">
        <v>67.3828125</v>
      </c>
      <c r="E359">
        <v>98.6328125</v>
      </c>
    </row>
    <row r="360" spans="1:14" x14ac:dyDescent="0.25">
      <c r="A360" s="38" t="s">
        <v>24</v>
      </c>
      <c r="B360">
        <v>117.1875</v>
      </c>
      <c r="C360">
        <v>163.63372473762169</v>
      </c>
      <c r="D360">
        <v>132.8125</v>
      </c>
      <c r="E360">
        <v>250</v>
      </c>
    </row>
    <row r="361" spans="1:14" x14ac:dyDescent="0.25">
      <c r="A361" s="38" t="s">
        <v>31</v>
      </c>
      <c r="B361">
        <v>60.546875</v>
      </c>
      <c r="C361">
        <v>151.69786012429941</v>
      </c>
      <c r="D361">
        <v>136.71875</v>
      </c>
      <c r="E361">
        <v>214.84375</v>
      </c>
    </row>
    <row r="362" spans="1:14" x14ac:dyDescent="0.25">
      <c r="A362" s="38" t="s">
        <v>27</v>
      </c>
      <c r="B362">
        <v>84.9609375</v>
      </c>
      <c r="C362">
        <v>119.5288699721462</v>
      </c>
      <c r="D362">
        <v>97.65625</v>
      </c>
      <c r="E362">
        <v>174.8046875</v>
      </c>
    </row>
    <row r="363" spans="1:14" x14ac:dyDescent="0.25">
      <c r="A363" s="38" t="s">
        <v>32</v>
      </c>
      <c r="B363">
        <v>81.0546875</v>
      </c>
      <c r="C363">
        <v>138.59503411406419</v>
      </c>
      <c r="D363">
        <v>111.328125</v>
      </c>
      <c r="E363">
        <v>206.0546875</v>
      </c>
    </row>
    <row r="372" spans="1:19" x14ac:dyDescent="0.25">
      <c r="A372" s="2"/>
      <c r="B372" s="41" t="s">
        <v>97</v>
      </c>
      <c r="C372" s="41"/>
      <c r="D372" s="42" t="s">
        <v>98</v>
      </c>
      <c r="E372" s="43"/>
      <c r="F372" s="42" t="s">
        <v>99</v>
      </c>
      <c r="G372" s="43"/>
      <c r="H372" s="41" t="s">
        <v>100</v>
      </c>
      <c r="I372" s="41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19.205729166666668</v>
      </c>
      <c r="C374">
        <f t="shared" ref="C374:C381" si="1">STDEV(B260,B272,B284,B296,B308,B320,B332,B344,B356)</f>
        <v>0.48828125000000006</v>
      </c>
      <c r="D374" s="7">
        <f t="shared" ref="D374:D381" si="2">AVERAGE(C260,C272,C284,C296,C308,C320,C332,C344,C356,)</f>
        <v>51.375145816776012</v>
      </c>
      <c r="E374" s="8">
        <f t="shared" ref="E374:E381" si="3">STDEV(C260,C272,C284,C296,C308,C320,C332,C344,C356,)</f>
        <v>19.266395483485837</v>
      </c>
      <c r="F374" s="7">
        <f t="shared" ref="F374:F381" si="4">AVERAGE(D260,D272,D284,D296,D308,D320,D332,D344,D356,)</f>
        <v>25.78125</v>
      </c>
      <c r="G374" s="8">
        <f t="shared" ref="G374:G381" si="5">STDEV(D260,D272,D284,D296,D308,D320,D332,D344,D356,)</f>
        <v>11.381131970527164</v>
      </c>
      <c r="H374">
        <f t="shared" ref="H374:H381" si="6">AVERAGE(E260,E272,E284,E296,E308,E320,E332,E344,E356)</f>
        <v>75.1953125</v>
      </c>
      <c r="I374">
        <f t="shared" ref="I374:I381" si="7">STDEV(E260,E272,E284,E296,E308,E320,E332,E344,E356)</f>
        <v>15.84470775350386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18.446180555555557</v>
      </c>
      <c r="C375">
        <f t="shared" si="1"/>
        <v>2.3132601568281066</v>
      </c>
      <c r="D375" s="7">
        <f t="shared" si="2"/>
        <v>68.874459840406843</v>
      </c>
      <c r="E375" s="8">
        <f t="shared" si="3"/>
        <v>25.626578780152862</v>
      </c>
      <c r="F375" s="7">
        <f t="shared" si="4"/>
        <v>26.66015625</v>
      </c>
      <c r="G375" s="8">
        <f t="shared" si="5"/>
        <v>11.664824567415709</v>
      </c>
      <c r="H375">
        <f t="shared" si="6"/>
        <v>110.02604166666667</v>
      </c>
      <c r="I375">
        <f t="shared" si="7"/>
        <v>22.279754973730146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52.083333333333336</v>
      </c>
      <c r="C376">
        <f t="shared" si="1"/>
        <v>7.5011188944029374</v>
      </c>
      <c r="D376" s="7">
        <f t="shared" si="2"/>
        <v>88.411567028613632</v>
      </c>
      <c r="E376" s="8">
        <f t="shared" si="3"/>
        <v>33.20244519823197</v>
      </c>
      <c r="F376" s="7">
        <f t="shared" si="4"/>
        <v>70.21484375</v>
      </c>
      <c r="G376" s="8">
        <f t="shared" si="5"/>
        <v>26.757931302960106</v>
      </c>
      <c r="H376">
        <f t="shared" si="6"/>
        <v>130.31684027777777</v>
      </c>
      <c r="I376">
        <f t="shared" si="7"/>
        <v>21.183254160359191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56.206597222222221</v>
      </c>
      <c r="C377">
        <f t="shared" si="1"/>
        <v>8.6263020833333268</v>
      </c>
      <c r="D377" s="7">
        <f t="shared" si="2"/>
        <v>76.187807537321504</v>
      </c>
      <c r="E377" s="8">
        <f t="shared" si="3"/>
        <v>32.824063231993946</v>
      </c>
      <c r="F377" s="7">
        <f t="shared" si="4"/>
        <v>62.79296875</v>
      </c>
      <c r="G377" s="8">
        <f t="shared" si="5"/>
        <v>27.452235500375902</v>
      </c>
      <c r="H377">
        <f t="shared" si="6"/>
        <v>108.18142361111111</v>
      </c>
      <c r="I377">
        <f t="shared" si="7"/>
        <v>33.580751886220831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130.42534722222223</v>
      </c>
      <c r="C378">
        <f t="shared" si="1"/>
        <v>137.46579447980497</v>
      </c>
      <c r="D378" s="7">
        <f t="shared" si="2"/>
        <v>162.86326471572855</v>
      </c>
      <c r="E378" s="8">
        <f t="shared" si="3"/>
        <v>72.200722629954612</v>
      </c>
      <c r="F378" s="7">
        <f t="shared" si="4"/>
        <v>146.58203125</v>
      </c>
      <c r="G378" s="8">
        <f t="shared" si="5"/>
        <v>77.125015673712213</v>
      </c>
      <c r="H378">
        <f t="shared" si="6"/>
        <v>277.45225694444446</v>
      </c>
      <c r="I378">
        <f t="shared" si="7"/>
        <v>82.184340912251045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104.27517361111111</v>
      </c>
      <c r="C379">
        <f t="shared" si="1"/>
        <v>39.559152813428518</v>
      </c>
      <c r="D379" s="7">
        <f t="shared" si="2"/>
        <v>139.05595222835058</v>
      </c>
      <c r="E379" s="8">
        <f t="shared" si="3"/>
        <v>57.738216605316474</v>
      </c>
      <c r="F379" s="7">
        <f t="shared" si="4"/>
        <v>120.80078125</v>
      </c>
      <c r="G379" s="8">
        <f t="shared" si="5"/>
        <v>51.975494642392754</v>
      </c>
      <c r="H379">
        <f t="shared" si="6"/>
        <v>225.5859375</v>
      </c>
      <c r="I379">
        <f t="shared" si="7"/>
        <v>57.90200393186899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44.596354166666664</v>
      </c>
      <c r="C380">
        <f t="shared" si="1"/>
        <v>28.94894308160476</v>
      </c>
      <c r="D380" s="7">
        <f t="shared" si="2"/>
        <v>127.1441101856251</v>
      </c>
      <c r="E380" s="8">
        <f t="shared" si="3"/>
        <v>51.033048236352599</v>
      </c>
      <c r="F380" s="7">
        <f t="shared" si="4"/>
        <v>96.38671875</v>
      </c>
      <c r="G380" s="8">
        <f t="shared" si="5"/>
        <v>35.35476960398816</v>
      </c>
      <c r="H380">
        <f t="shared" si="6"/>
        <v>245.65972222222223</v>
      </c>
      <c r="I380">
        <f t="shared" si="7"/>
        <v>94.009182429643246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72.591145833333329</v>
      </c>
      <c r="C381">
        <f t="shared" si="1"/>
        <v>25.097846241985149</v>
      </c>
      <c r="D381" s="7">
        <f t="shared" si="2"/>
        <v>138.25291578091748</v>
      </c>
      <c r="E381" s="8">
        <f t="shared" si="3"/>
        <v>53.213564741094913</v>
      </c>
      <c r="F381" s="7">
        <f t="shared" si="4"/>
        <v>113.76953125</v>
      </c>
      <c r="G381" s="8">
        <f t="shared" si="5"/>
        <v>44.773612708741794</v>
      </c>
      <c r="H381">
        <f t="shared" si="6"/>
        <v>236.00260416666666</v>
      </c>
      <c r="I381">
        <f t="shared" si="7"/>
        <v>48.779272436492874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2.912671611556874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3.0470231436726971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3.507367610239374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5.6951503367214036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7.9972184026500317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1.953125</v>
      </c>
      <c r="C397">
        <v>7.091706752974491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3.6743057073073331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5.4735996657124426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327.24579469048098</v>
      </c>
      <c r="L409" s="40" t="s">
        <v>134</v>
      </c>
      <c r="M409">
        <v>0.96614749385471932</v>
      </c>
      <c r="N409">
        <v>1</v>
      </c>
      <c r="O409">
        <v>0.75225534923726178</v>
      </c>
      <c r="P409">
        <v>0.79877745349243612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39" t="s">
        <v>134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39" t="s">
        <v>135</v>
      </c>
      <c r="H410">
        <v>83.461944926667314</v>
      </c>
      <c r="L410" s="40" t="s">
        <v>135</v>
      </c>
      <c r="M410">
        <v>0.93103473167332595</v>
      </c>
      <c r="N410">
        <v>0.87968984878342582</v>
      </c>
      <c r="O410">
        <v>0.69651644311528693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39" t="s">
        <v>135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39" t="s">
        <v>136</v>
      </c>
      <c r="H411">
        <v>94.579610084940484</v>
      </c>
      <c r="L411" s="40" t="s">
        <v>136</v>
      </c>
      <c r="M411">
        <v>0.95614579311428838</v>
      </c>
      <c r="N411">
        <v>0.94601821167865452</v>
      </c>
      <c r="O411">
        <v>0.72237715071069741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39" t="s">
        <v>136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39" t="s">
        <v>137</v>
      </c>
      <c r="H412">
        <v>64.160630491381241</v>
      </c>
      <c r="L412" s="40" t="s">
        <v>137</v>
      </c>
      <c r="M412">
        <v>0.92487724289821938</v>
      </c>
      <c r="N412">
        <v>0.94708652967331075</v>
      </c>
      <c r="O412">
        <v>0.67339059380576705</v>
      </c>
      <c r="P412">
        <v>0.99999999999999989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39" t="s">
        <v>137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39" t="s">
        <v>138</v>
      </c>
      <c r="H413">
        <v>254.13654570640369</v>
      </c>
      <c r="L413" s="40" t="s">
        <v>138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39" t="s">
        <v>138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39" t="s">
        <v>139</v>
      </c>
      <c r="H414">
        <v>295.1195327053843</v>
      </c>
      <c r="L414" s="40" t="s">
        <v>139</v>
      </c>
      <c r="M414">
        <v>0.92414749245226524</v>
      </c>
      <c r="N414">
        <v>0.91740351920813812</v>
      </c>
      <c r="O414">
        <v>0.8464367110752854</v>
      </c>
      <c r="P414">
        <v>0.77586433145724309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39" t="s">
        <v>139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39" t="s">
        <v>140</v>
      </c>
      <c r="H415">
        <v>179.536227182792</v>
      </c>
      <c r="L415" s="40" t="s">
        <v>140</v>
      </c>
      <c r="M415">
        <v>0.90106382781498884</v>
      </c>
      <c r="N415">
        <v>0.98040152625202792</v>
      </c>
      <c r="O415">
        <v>0.71231479320703672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39" t="s">
        <v>140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39" t="s">
        <v>141</v>
      </c>
      <c r="H416">
        <v>106.3362317486237</v>
      </c>
      <c r="L416" s="40" t="s">
        <v>141</v>
      </c>
      <c r="M416">
        <v>0.92355823442374174</v>
      </c>
      <c r="N416">
        <v>0.94718691547373468</v>
      </c>
      <c r="O416">
        <v>0.69228926058325213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39" t="s">
        <v>141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39" t="s">
        <v>142</v>
      </c>
      <c r="H417">
        <v>78.174555491038163</v>
      </c>
      <c r="L417" s="40" t="s">
        <v>142</v>
      </c>
      <c r="M417">
        <v>0.94279363652842696</v>
      </c>
      <c r="N417">
        <v>0.90186367526244804</v>
      </c>
      <c r="O417">
        <v>0.75932669107742423</v>
      </c>
      <c r="P417">
        <v>0.79244006126853239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39" t="s">
        <v>142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39" t="s">
        <v>143</v>
      </c>
      <c r="H418">
        <v>124.1315050733226</v>
      </c>
      <c r="L418" s="40" t="s">
        <v>143</v>
      </c>
      <c r="M418">
        <v>0.96310489264310806</v>
      </c>
      <c r="N418">
        <v>0.95057815186245409</v>
      </c>
      <c r="O418">
        <v>0.75103202139109615</v>
      </c>
      <c r="P418">
        <v>0.81895238877466703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39" t="s">
        <v>143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39" t="s">
        <v>144</v>
      </c>
      <c r="H419">
        <v>113.43596425016941</v>
      </c>
      <c r="L419" s="40" t="s">
        <v>144</v>
      </c>
      <c r="M419">
        <v>1</v>
      </c>
      <c r="N419">
        <v>0.96878180682792203</v>
      </c>
      <c r="O419">
        <v>0.66884519248819685</v>
      </c>
      <c r="P419">
        <v>0.74976737000005445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39" t="s">
        <v>144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39" t="s">
        <v>145</v>
      </c>
      <c r="H420">
        <v>80.724073669798528</v>
      </c>
      <c r="L420" s="40" t="s">
        <v>145</v>
      </c>
      <c r="M420">
        <v>0.97905316617903737</v>
      </c>
      <c r="N420">
        <v>0.95455588769193589</v>
      </c>
      <c r="O420">
        <v>0.8157828862753399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39" t="s">
        <v>145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75.444468839640336</v>
      </c>
      <c r="L432" s="40" t="s">
        <v>148</v>
      </c>
      <c r="M432">
        <v>0.94095665328363798</v>
      </c>
      <c r="N432">
        <v>0.92046048626501853</v>
      </c>
      <c r="O432">
        <v>1</v>
      </c>
      <c r="P432">
        <v>0.64220581972344992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39" t="s">
        <v>134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39" t="s">
        <v>135</v>
      </c>
      <c r="H433">
        <v>60.396843364843413</v>
      </c>
      <c r="L433" s="40" t="s">
        <v>149</v>
      </c>
      <c r="M433">
        <v>0.96431195493298527</v>
      </c>
      <c r="N433">
        <v>0.95642810501731612</v>
      </c>
      <c r="O433">
        <v>0.76920602123248982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39" t="s">
        <v>135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39" t="s">
        <v>136</v>
      </c>
      <c r="H434">
        <v>72.241832800261136</v>
      </c>
      <c r="L434" s="40" t="s">
        <v>150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39" t="s">
        <v>136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39" t="s">
        <v>137</v>
      </c>
      <c r="H435">
        <v>63.769672971650692</v>
      </c>
      <c r="L435" s="40" t="s">
        <v>151</v>
      </c>
      <c r="M435">
        <v>0.79796467882424749</v>
      </c>
      <c r="N435">
        <v>0.78012561859030016</v>
      </c>
      <c r="O435">
        <v>0.40735867879173132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39" t="s">
        <v>137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39" t="s">
        <v>138</v>
      </c>
      <c r="H436">
        <v>25.925919849748229</v>
      </c>
      <c r="L436" s="40" t="s">
        <v>152</v>
      </c>
      <c r="M436">
        <v>0.74093603583745893</v>
      </c>
      <c r="N436">
        <v>0.75696804559481412</v>
      </c>
      <c r="O436">
        <v>0.22787604808342291</v>
      </c>
      <c r="P436">
        <v>0.58081103409563117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39" t="s">
        <v>138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39" t="s">
        <v>139</v>
      </c>
      <c r="H437">
        <v>12.44393852075088</v>
      </c>
      <c r="L437" s="40" t="s">
        <v>153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39" t="s">
        <v>139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39" t="s">
        <v>140</v>
      </c>
      <c r="H438">
        <v>26.615693850311111</v>
      </c>
      <c r="L438" s="40" t="s">
        <v>154</v>
      </c>
      <c r="M438">
        <v>0.78234094711123625</v>
      </c>
      <c r="N438">
        <v>0.78362668835788396</v>
      </c>
      <c r="O438">
        <v>0.2495466828431413</v>
      </c>
      <c r="P438">
        <v>0.51970635534185694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39" t="s">
        <v>140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39" t="s">
        <v>141</v>
      </c>
      <c r="H439">
        <v>26.924790121822721</v>
      </c>
      <c r="L439" s="40" t="s">
        <v>155</v>
      </c>
      <c r="M439">
        <v>0.77748056527600096</v>
      </c>
      <c r="N439">
        <v>0.78698126554661352</v>
      </c>
      <c r="O439">
        <v>0.21612787352267079</v>
      </c>
      <c r="P439">
        <v>0.52677513806441723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39" t="s">
        <v>141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39" t="s">
        <v>142</v>
      </c>
      <c r="H440">
        <v>54.574211934593691</v>
      </c>
      <c r="L440" s="40" t="s">
        <v>156</v>
      </c>
      <c r="M440">
        <v>0.84259417619605148</v>
      </c>
      <c r="N440">
        <v>0.86236445057025091</v>
      </c>
      <c r="O440">
        <v>0.27505147817612408</v>
      </c>
      <c r="P440">
        <v>0.46495794576873323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39" t="s">
        <v>142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39" t="s">
        <v>143</v>
      </c>
      <c r="H441">
        <v>42.065311784080258</v>
      </c>
      <c r="L441" s="40" t="s">
        <v>157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39" t="s">
        <v>143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39" t="s">
        <v>144</v>
      </c>
      <c r="H442">
        <v>24.958235579019401</v>
      </c>
    </row>
    <row r="443" spans="1:20" x14ac:dyDescent="0.25">
      <c r="A443" s="39" t="s">
        <v>144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39" t="s">
        <v>145</v>
      </c>
      <c r="H443">
        <v>38.106188875596402</v>
      </c>
    </row>
    <row r="444" spans="1:20" x14ac:dyDescent="0.25">
      <c r="A444" s="39" t="s">
        <v>145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357.81071763244802</v>
      </c>
      <c r="L455" s="40" t="s">
        <v>148</v>
      </c>
      <c r="M455">
        <v>0.92735985544378852</v>
      </c>
      <c r="N455">
        <v>0.94989344611766269</v>
      </c>
      <c r="O455">
        <v>0.26255636112968861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39" t="s">
        <v>148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39" t="s">
        <v>149</v>
      </c>
      <c r="H456">
        <v>458.65441690398802</v>
      </c>
      <c r="L456" s="40" t="s">
        <v>149</v>
      </c>
      <c r="M456">
        <v>0.8749318601235776</v>
      </c>
      <c r="N456">
        <v>0.8571001762975996</v>
      </c>
      <c r="O456">
        <v>0.85274189573333325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39" t="s">
        <v>149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39" t="s">
        <v>150</v>
      </c>
      <c r="H457">
        <v>93.818353853698284</v>
      </c>
      <c r="L457" s="40" t="s">
        <v>150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39" t="s">
        <v>150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39" t="s">
        <v>151</v>
      </c>
      <c r="H458">
        <v>19.79995259418623</v>
      </c>
      <c r="L458" s="40" t="s">
        <v>151</v>
      </c>
      <c r="M458">
        <v>0.89597968168843922</v>
      </c>
      <c r="N458">
        <v>0.88564916329215604</v>
      </c>
      <c r="O458">
        <v>0.50707463282117848</v>
      </c>
      <c r="P458">
        <v>0.99999999999999989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39" t="s">
        <v>151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39" t="s">
        <v>152</v>
      </c>
      <c r="H459">
        <v>23.301478699741971</v>
      </c>
      <c r="L459" s="40" t="s">
        <v>152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39" t="s">
        <v>152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39" t="s">
        <v>153</v>
      </c>
      <c r="H460">
        <v>11.33513566112312</v>
      </c>
      <c r="L460" s="40" t="s">
        <v>153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39" t="s">
        <v>153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39" t="s">
        <v>154</v>
      </c>
      <c r="H461">
        <v>11.9074919356108</v>
      </c>
      <c r="L461" s="40" t="s">
        <v>154</v>
      </c>
      <c r="M461">
        <v>0.90040344712446951</v>
      </c>
      <c r="N461">
        <v>0.86412384021860666</v>
      </c>
      <c r="O461">
        <v>0.3099632231990615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39" t="s">
        <v>154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39" t="s">
        <v>155</v>
      </c>
      <c r="H462">
        <v>85.662477313538346</v>
      </c>
    </row>
    <row r="463" spans="1:20" x14ac:dyDescent="0.25">
      <c r="A463" s="39" t="s">
        <v>155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39" t="s">
        <v>156</v>
      </c>
      <c r="H463">
        <v>10.397549858390549</v>
      </c>
    </row>
    <row r="464" spans="1:20" x14ac:dyDescent="0.25">
      <c r="A464" s="39" t="s">
        <v>156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39" t="s">
        <v>157</v>
      </c>
      <c r="H464">
        <v>22.180897815875479</v>
      </c>
    </row>
    <row r="465" spans="1:20" x14ac:dyDescent="0.25">
      <c r="A465" s="39" t="s">
        <v>157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16.74858444493313</v>
      </c>
      <c r="L478" s="40" t="s">
        <v>134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39" t="s">
        <v>148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39" t="s">
        <v>149</v>
      </c>
      <c r="H479">
        <v>371.94459421140442</v>
      </c>
      <c r="L479" s="40" t="s">
        <v>135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39" t="s">
        <v>149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39" t="s">
        <v>150</v>
      </c>
      <c r="H480">
        <v>115.67990433807719</v>
      </c>
      <c r="L480" s="40" t="s">
        <v>136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39" t="s">
        <v>150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39" t="s">
        <v>151</v>
      </c>
      <c r="H481">
        <v>346.8838765540977</v>
      </c>
      <c r="L481" s="40" t="s">
        <v>137</v>
      </c>
      <c r="M481">
        <v>0.90472314394849185</v>
      </c>
      <c r="N481">
        <v>0.84769617360357685</v>
      </c>
      <c r="O481">
        <v>0.47256731040970518</v>
      </c>
      <c r="P481">
        <v>0.47877644433576771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39" t="s">
        <v>151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39" t="s">
        <v>152</v>
      </c>
      <c r="H482">
        <v>49.228293379939132</v>
      </c>
      <c r="L482" s="40" t="s">
        <v>138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39" t="s">
        <v>152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39" t="s">
        <v>153</v>
      </c>
      <c r="H483">
        <v>15.35798005356725</v>
      </c>
      <c r="L483" s="40" t="s">
        <v>139</v>
      </c>
      <c r="M483">
        <v>0.93659767632815905</v>
      </c>
      <c r="N483">
        <v>0.89816746187806429</v>
      </c>
      <c r="O483">
        <v>0.61011101207601359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39" t="s">
        <v>153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39" t="s">
        <v>154</v>
      </c>
      <c r="H484">
        <v>20.37094619715139</v>
      </c>
      <c r="L484" s="40" t="s">
        <v>140</v>
      </c>
      <c r="M484">
        <v>0.85172201725142449</v>
      </c>
      <c r="N484">
        <v>0.88372859999640907</v>
      </c>
      <c r="O484">
        <v>0.66159424968718195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39" t="s">
        <v>154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40" t="s">
        <v>141</v>
      </c>
      <c r="M485">
        <v>0.92253962266053202</v>
      </c>
      <c r="N485">
        <v>0.92651797283996151</v>
      </c>
      <c r="O485">
        <v>0.91134846352651877</v>
      </c>
      <c r="P485">
        <v>0.64646233045914325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40" t="s">
        <v>142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40" t="s">
        <v>143</v>
      </c>
      <c r="M487">
        <v>0.80122837017951898</v>
      </c>
      <c r="N487">
        <v>0.8149862151484657</v>
      </c>
      <c r="O487">
        <v>0.18989081614275941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40" t="s">
        <v>144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40" t="s">
        <v>145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523.67793681320825</v>
      </c>
      <c r="L501" s="40" t="s">
        <v>134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39" t="s">
        <v>134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39" t="s">
        <v>135</v>
      </c>
      <c r="H502">
        <v>894.33152940608227</v>
      </c>
      <c r="L502" s="40" t="s">
        <v>135</v>
      </c>
      <c r="M502">
        <v>0.96251492919405135</v>
      </c>
      <c r="N502">
        <v>0.92360947615719979</v>
      </c>
      <c r="O502">
        <v>0.80799294819535994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39" t="s">
        <v>135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39" t="s">
        <v>136</v>
      </c>
      <c r="H503">
        <v>1107.072538201078</v>
      </c>
      <c r="L503" s="40" t="s">
        <v>136</v>
      </c>
      <c r="M503">
        <v>0.96558070518742656</v>
      </c>
      <c r="N503">
        <v>0.92663664999194284</v>
      </c>
      <c r="O503">
        <v>0.99619553219372903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39" t="s">
        <v>136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39" t="s">
        <v>137</v>
      </c>
      <c r="H504">
        <v>572.71004176138115</v>
      </c>
      <c r="L504" s="40" t="s">
        <v>137</v>
      </c>
      <c r="M504">
        <v>0.94736561872731961</v>
      </c>
      <c r="N504">
        <v>0.96533820048008334</v>
      </c>
      <c r="O504">
        <v>0.86442915638187579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39" t="s">
        <v>137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39" t="s">
        <v>138</v>
      </c>
      <c r="H505">
        <v>765.21208435700021</v>
      </c>
      <c r="L505" s="40" t="s">
        <v>138</v>
      </c>
      <c r="M505">
        <v>0.93767918307180553</v>
      </c>
      <c r="N505">
        <v>0.95370556623812353</v>
      </c>
      <c r="O505">
        <v>0.80499824356179628</v>
      </c>
      <c r="P505">
        <v>0.94440514330382497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39" t="s">
        <v>138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39" t="s">
        <v>139</v>
      </c>
      <c r="H506">
        <v>650.3527023344717</v>
      </c>
      <c r="L506" s="40" t="s">
        <v>139</v>
      </c>
      <c r="M506">
        <v>0.95105459832831951</v>
      </c>
      <c r="N506">
        <v>0.92253688520339527</v>
      </c>
      <c r="O506">
        <v>0.82545543773083674</v>
      </c>
      <c r="P506">
        <v>0.89466191093148517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39" t="s">
        <v>139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39" t="s">
        <v>140</v>
      </c>
      <c r="H507">
        <v>1119.184185876881</v>
      </c>
      <c r="L507" s="40" t="s">
        <v>140</v>
      </c>
      <c r="M507">
        <v>0.97374008175482962</v>
      </c>
      <c r="N507">
        <v>0.9410540224414452</v>
      </c>
      <c r="O507">
        <v>0.8230246618845114</v>
      </c>
      <c r="P507">
        <v>0.82695690167797486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39" t="s">
        <v>140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39" t="s">
        <v>141</v>
      </c>
      <c r="H508">
        <v>2789.8427846257682</v>
      </c>
      <c r="L508" s="40" t="s">
        <v>141</v>
      </c>
      <c r="M508">
        <v>0.98753339119867345</v>
      </c>
      <c r="N508">
        <v>0.97980396399476122</v>
      </c>
      <c r="O508">
        <v>0.80049251705988955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39" t="s">
        <v>141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39" t="s">
        <v>142</v>
      </c>
      <c r="H509">
        <v>3109.066945750682</v>
      </c>
      <c r="L509" s="40" t="s">
        <v>142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39" t="s">
        <v>142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39" t="s">
        <v>143</v>
      </c>
      <c r="H510">
        <v>227.08953905934121</v>
      </c>
      <c r="L510" s="40" t="s">
        <v>143</v>
      </c>
      <c r="M510">
        <v>1</v>
      </c>
      <c r="N510">
        <v>0.95981507841446001</v>
      </c>
      <c r="O510">
        <v>0.7925865131411044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39" t="s">
        <v>143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39" t="s">
        <v>144</v>
      </c>
      <c r="H511">
        <v>1239.6771603132449</v>
      </c>
      <c r="L511" s="40" t="s">
        <v>144</v>
      </c>
      <c r="M511">
        <v>0.97463501850464496</v>
      </c>
      <c r="N511">
        <v>0.94547477838412974</v>
      </c>
      <c r="O511">
        <v>0.8711948657797095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39" t="s">
        <v>144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39" t="s">
        <v>145</v>
      </c>
      <c r="H512">
        <v>2126.698546707622</v>
      </c>
      <c r="L512" s="40" t="s">
        <v>145</v>
      </c>
      <c r="M512">
        <v>0.95578733771357749</v>
      </c>
      <c r="N512">
        <v>0.93830620974733114</v>
      </c>
      <c r="O512">
        <v>0.73457968454525147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39" t="s">
        <v>145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349.99716747004447</v>
      </c>
      <c r="L524" s="40" t="s">
        <v>134</v>
      </c>
      <c r="M524">
        <v>1</v>
      </c>
      <c r="N524">
        <v>1</v>
      </c>
      <c r="O524">
        <v>0.72627688099613652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39" t="s">
        <v>134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39" t="s">
        <v>135</v>
      </c>
      <c r="H525">
        <v>121.9263268342396</v>
      </c>
      <c r="L525" s="40" t="s">
        <v>135</v>
      </c>
      <c r="M525">
        <v>0.82914593399072323</v>
      </c>
      <c r="N525">
        <v>0.89254582716711617</v>
      </c>
      <c r="O525">
        <v>0.84541935684848479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39" t="s">
        <v>135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39" t="s">
        <v>136</v>
      </c>
      <c r="H526">
        <v>81.334039455450736</v>
      </c>
      <c r="L526" s="40" t="s">
        <v>136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39" t="s">
        <v>136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39" t="s">
        <v>137</v>
      </c>
      <c r="H527">
        <v>32.503316242893582</v>
      </c>
      <c r="L527" s="40" t="s">
        <v>137</v>
      </c>
      <c r="M527">
        <v>0.92577119050399759</v>
      </c>
      <c r="N527">
        <v>0.91006964726337913</v>
      </c>
      <c r="O527">
        <v>0.68988269923196521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39" t="s">
        <v>137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39" t="s">
        <v>138</v>
      </c>
      <c r="H528">
        <v>53.179339183880828</v>
      </c>
      <c r="L528" s="40" t="s">
        <v>138</v>
      </c>
      <c r="M528">
        <v>0.9244296843616695</v>
      </c>
      <c r="N528">
        <v>0.91003609373582228</v>
      </c>
      <c r="O528">
        <v>0.69349842730347944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39" t="s">
        <v>138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39" t="s">
        <v>139</v>
      </c>
      <c r="H529">
        <v>81.669802168850083</v>
      </c>
      <c r="L529" s="40" t="s">
        <v>139</v>
      </c>
      <c r="M529">
        <v>0.8995357739433919</v>
      </c>
      <c r="N529">
        <v>0.92300527512040997</v>
      </c>
      <c r="O529">
        <v>0.66073456678910558</v>
      </c>
      <c r="P529">
        <v>0.77658962334460824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39" t="s">
        <v>139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39" t="s">
        <v>140</v>
      </c>
      <c r="H530">
        <v>63.876116369300341</v>
      </c>
      <c r="L530" s="40" t="s">
        <v>140</v>
      </c>
      <c r="M530">
        <v>0.89729636087630538</v>
      </c>
      <c r="N530">
        <v>0.93373320216372135</v>
      </c>
      <c r="O530">
        <v>0.77733252070020975</v>
      </c>
      <c r="P530">
        <v>0.69839196617941479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39" t="s">
        <v>140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39" t="s">
        <v>141</v>
      </c>
      <c r="H531">
        <v>76.132456600086158</v>
      </c>
      <c r="L531" s="40" t="s">
        <v>141</v>
      </c>
      <c r="M531">
        <v>0.93234113424507625</v>
      </c>
      <c r="N531">
        <v>0.93579754642777635</v>
      </c>
      <c r="O531">
        <v>0.62871136404767958</v>
      </c>
      <c r="P531">
        <v>0.70293762286110661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39" t="s">
        <v>141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39" t="s">
        <v>142</v>
      </c>
      <c r="H532">
        <v>73.731365917879259</v>
      </c>
      <c r="L532" s="40" t="s">
        <v>142</v>
      </c>
      <c r="M532">
        <v>0.95988091053849056</v>
      </c>
      <c r="N532">
        <v>0.95768106568526767</v>
      </c>
      <c r="O532">
        <v>0.74696629394249292</v>
      </c>
      <c r="P532">
        <v>0.70085992705053113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39" t="s">
        <v>142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39" t="s">
        <v>143</v>
      </c>
      <c r="H533">
        <v>56.968530196428603</v>
      </c>
      <c r="L533" s="40" t="s">
        <v>143</v>
      </c>
      <c r="M533">
        <v>0.96969135830979747</v>
      </c>
      <c r="N533">
        <v>0.95361619720048185</v>
      </c>
      <c r="O533">
        <v>0.69625224142804254</v>
      </c>
      <c r="P533">
        <v>0.74070924946466987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39" t="s">
        <v>143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39" t="s">
        <v>144</v>
      </c>
      <c r="H534">
        <v>93.506772572877779</v>
      </c>
      <c r="L534" s="40" t="s">
        <v>144</v>
      </c>
      <c r="M534">
        <v>0.9863042736365637</v>
      </c>
      <c r="N534">
        <v>0.95529561870132029</v>
      </c>
      <c r="O534">
        <v>0.69607659689397039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39" t="s">
        <v>144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39" t="s">
        <v>145</v>
      </c>
      <c r="H535">
        <v>44.736443475553401</v>
      </c>
      <c r="L535" s="40" t="s">
        <v>145</v>
      </c>
      <c r="M535">
        <v>0.92273181909695579</v>
      </c>
      <c r="N535">
        <v>0.91416128995843515</v>
      </c>
      <c r="O535">
        <v>0.67991674791505052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39" t="s">
        <v>145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501.1524573151728</v>
      </c>
      <c r="L547" s="40" t="s">
        <v>148</v>
      </c>
      <c r="M547">
        <v>0.78954399661000996</v>
      </c>
      <c r="N547">
        <v>0.72295748448593666</v>
      </c>
      <c r="O547">
        <v>0.49962255496066649</v>
      </c>
      <c r="P547">
        <v>0.73552915177047384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39" t="s">
        <v>134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39" t="s">
        <v>135</v>
      </c>
      <c r="H548">
        <v>455.66241356343789</v>
      </c>
      <c r="L548" s="40" t="s">
        <v>149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39" t="s">
        <v>135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39" t="s">
        <v>136</v>
      </c>
      <c r="H549">
        <v>606.21173592470313</v>
      </c>
      <c r="L549" s="40" t="s">
        <v>150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39" t="s">
        <v>136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39" t="s">
        <v>137</v>
      </c>
      <c r="H550">
        <v>492.09538037755851</v>
      </c>
      <c r="L550" s="40" t="s">
        <v>151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39" t="s">
        <v>137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39" t="s">
        <v>138</v>
      </c>
      <c r="H551">
        <v>491.02857986333032</v>
      </c>
      <c r="L551" s="40" t="s">
        <v>152</v>
      </c>
      <c r="M551">
        <v>0.71411281864992326</v>
      </c>
      <c r="N551">
        <v>0.6843433678534997</v>
      </c>
      <c r="O551">
        <v>0.40812793342810749</v>
      </c>
      <c r="P551">
        <v>0.37868249431775092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39" t="s">
        <v>138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39" t="s">
        <v>139</v>
      </c>
      <c r="H552">
        <v>878.96115244524924</v>
      </c>
      <c r="L552" s="40" t="s">
        <v>153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39" t="s">
        <v>139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39" t="s">
        <v>140</v>
      </c>
      <c r="H553">
        <v>981.5279167693202</v>
      </c>
      <c r="L553" s="40" t="s">
        <v>154</v>
      </c>
      <c r="M553">
        <v>0.7451005172471723</v>
      </c>
      <c r="N553">
        <v>0.70824830340523792</v>
      </c>
      <c r="O553">
        <v>0.27774442279031908</v>
      </c>
      <c r="P553">
        <v>0.28757672039347187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39" t="s">
        <v>140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39" t="s">
        <v>141</v>
      </c>
      <c r="H554">
        <v>414.90006288250288</v>
      </c>
      <c r="L554" s="40" t="s">
        <v>155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39" t="s">
        <v>141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39" t="s">
        <v>142</v>
      </c>
      <c r="H555">
        <v>1052.1883466914071</v>
      </c>
      <c r="L555" s="40" t="s">
        <v>156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39" t="s">
        <v>142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39" t="s">
        <v>143</v>
      </c>
      <c r="H556">
        <v>698.5797035492958</v>
      </c>
      <c r="L556" s="40" t="s">
        <v>157</v>
      </c>
      <c r="M556">
        <v>0.7321875683230431</v>
      </c>
      <c r="N556">
        <v>0.66440023365563483</v>
      </c>
      <c r="O556">
        <v>0.31580231018770322</v>
      </c>
      <c r="P556">
        <v>0.34603911231038559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39" t="s">
        <v>143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39" t="s">
        <v>144</v>
      </c>
      <c r="H557">
        <v>1010.01648685667</v>
      </c>
    </row>
    <row r="558" spans="1:20" x14ac:dyDescent="0.25">
      <c r="A558" s="39" t="s">
        <v>144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39" t="s">
        <v>145</v>
      </c>
      <c r="H558">
        <v>807.22669750477269</v>
      </c>
    </row>
    <row r="559" spans="1:20" x14ac:dyDescent="0.25">
      <c r="A559" s="39" t="s">
        <v>145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299.88070495346238</v>
      </c>
      <c r="L570" s="40" t="s">
        <v>134</v>
      </c>
      <c r="M570">
        <v>0.99076926484291927</v>
      </c>
      <c r="N570">
        <v>0.99024998966637212</v>
      </c>
      <c r="O570">
        <v>1</v>
      </c>
      <c r="P570">
        <v>1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39" t="s">
        <v>134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39" t="s">
        <v>135</v>
      </c>
      <c r="H571">
        <v>113.859472074923</v>
      </c>
      <c r="L571" s="40" t="s">
        <v>135</v>
      </c>
      <c r="M571">
        <v>1</v>
      </c>
      <c r="N571">
        <v>1</v>
      </c>
      <c r="O571">
        <v>0.64664094110698855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39" t="s">
        <v>135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39" t="s">
        <v>136</v>
      </c>
      <c r="H572">
        <v>152.91942635087901</v>
      </c>
      <c r="L572" s="40" t="s">
        <v>136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39" t="s">
        <v>136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39" t="s">
        <v>137</v>
      </c>
      <c r="H573">
        <v>115.7344691642086</v>
      </c>
      <c r="L573" s="40" t="s">
        <v>137</v>
      </c>
      <c r="M573">
        <v>0.96710246090876573</v>
      </c>
      <c r="N573">
        <v>0.98953925086738581</v>
      </c>
      <c r="O573">
        <v>0.54528420113321185</v>
      </c>
      <c r="P573">
        <v>0.40822117551744591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39" t="s">
        <v>137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39" t="s">
        <v>138</v>
      </c>
      <c r="H574">
        <v>137.52167747196941</v>
      </c>
      <c r="L574" s="40" t="s">
        <v>138</v>
      </c>
      <c r="M574">
        <v>0.9809246715764034</v>
      </c>
      <c r="N574">
        <v>0.97165154009918442</v>
      </c>
      <c r="O574">
        <v>0.56099795408917452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39" t="s">
        <v>138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39" t="s">
        <v>139</v>
      </c>
      <c r="H575">
        <v>156.0611299181997</v>
      </c>
      <c r="L575" s="40" t="s">
        <v>139</v>
      </c>
      <c r="M575">
        <v>0.96640404973898231</v>
      </c>
      <c r="N575">
        <v>0.99563590589867523</v>
      </c>
      <c r="O575">
        <v>0.53641979482390745</v>
      </c>
      <c r="P575">
        <v>0.43410003880445552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39" t="s">
        <v>139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39" t="s">
        <v>140</v>
      </c>
      <c r="H576">
        <v>86.631733278353238</v>
      </c>
      <c r="L576" s="40" t="s">
        <v>140</v>
      </c>
      <c r="M576">
        <v>0.98249932171078969</v>
      </c>
      <c r="N576">
        <v>0.93271838412228725</v>
      </c>
      <c r="O576">
        <v>0.55873708363620267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39" t="s">
        <v>140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39" t="s">
        <v>141</v>
      </c>
      <c r="H577">
        <v>139.05205175950931</v>
      </c>
      <c r="L577" s="40" t="s">
        <v>141</v>
      </c>
      <c r="M577">
        <v>0.93485035679345829</v>
      </c>
      <c r="N577">
        <v>0.93793090930186873</v>
      </c>
      <c r="O577">
        <v>0.49758293200061798</v>
      </c>
      <c r="P577">
        <v>0.48737877747800662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39" t="s">
        <v>141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39" t="s">
        <v>142</v>
      </c>
      <c r="H578">
        <v>214.30661794654861</v>
      </c>
      <c r="L578" s="40" t="s">
        <v>142</v>
      </c>
      <c r="M578">
        <v>0.93444157311423259</v>
      </c>
      <c r="N578">
        <v>0.940893187017942</v>
      </c>
      <c r="O578">
        <v>0.50632650616893438</v>
      </c>
      <c r="P578">
        <v>0.61338617560160802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39" t="s">
        <v>142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39" t="s">
        <v>143</v>
      </c>
      <c r="H579">
        <v>208.768912326579</v>
      </c>
      <c r="L579" s="40" t="s">
        <v>143</v>
      </c>
      <c r="M579">
        <v>0.96487730429860252</v>
      </c>
      <c r="N579">
        <v>0.96096690487006398</v>
      </c>
      <c r="O579">
        <v>0.64675435882423271</v>
      </c>
      <c r="P579">
        <v>0.39887768525204748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39" t="s">
        <v>143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39" t="s">
        <v>144</v>
      </c>
      <c r="H580">
        <v>245.23818449526479</v>
      </c>
      <c r="L580" s="40" t="s">
        <v>144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39" t="s">
        <v>144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39" t="s">
        <v>145</v>
      </c>
      <c r="H581">
        <v>162.15243648100591</v>
      </c>
      <c r="L581" s="40" t="s">
        <v>145</v>
      </c>
      <c r="M581">
        <v>0.95587297019436757</v>
      </c>
      <c r="N581">
        <v>0.97541155073306907</v>
      </c>
      <c r="O581">
        <v>0.58489420370610778</v>
      </c>
      <c r="P581">
        <v>0.50872725274607444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39" t="s">
        <v>145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39.846479629953393</v>
      </c>
      <c r="L593" s="40" t="s">
        <v>134</v>
      </c>
      <c r="M593">
        <v>0.77444220020802312</v>
      </c>
      <c r="N593">
        <v>0.71606533439687459</v>
      </c>
      <c r="O593">
        <v>0.38507124171855728</v>
      </c>
      <c r="P593">
        <v>0.4386659297791532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39" t="s">
        <v>148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39" t="s">
        <v>149</v>
      </c>
      <c r="H594">
        <v>405.97742914884248</v>
      </c>
      <c r="L594" s="40" t="s">
        <v>135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39" t="s">
        <v>149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39" t="s">
        <v>150</v>
      </c>
      <c r="H595">
        <v>277.85413236618581</v>
      </c>
      <c r="L595" s="40" t="s">
        <v>136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39" t="s">
        <v>150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39" t="s">
        <v>151</v>
      </c>
      <c r="H596">
        <v>243.1241569253142</v>
      </c>
      <c r="L596" s="40" t="s">
        <v>137</v>
      </c>
      <c r="M596">
        <v>0.77583478881432721</v>
      </c>
      <c r="N596">
        <v>0.71176880331710835</v>
      </c>
      <c r="O596">
        <v>0.29802893069821002</v>
      </c>
      <c r="P596">
        <v>0.37987690315130562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39" t="s">
        <v>151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39" t="s">
        <v>152</v>
      </c>
      <c r="H597">
        <v>22.32519044304248</v>
      </c>
      <c r="L597" s="40" t="s">
        <v>138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39" t="s">
        <v>152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39" t="s">
        <v>153</v>
      </c>
      <c r="H598">
        <v>34.599440804763539</v>
      </c>
      <c r="L598" s="40" t="s">
        <v>139</v>
      </c>
      <c r="M598">
        <v>0.79104560539270985</v>
      </c>
      <c r="N598">
        <v>0.74369702406511984</v>
      </c>
      <c r="O598">
        <v>0.44889304918094503</v>
      </c>
      <c r="P598">
        <v>0.4934861110210077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39" t="s">
        <v>153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39" t="s">
        <v>154</v>
      </c>
      <c r="H599">
        <v>3.904576986844742</v>
      </c>
      <c r="L599" s="40" t="s">
        <v>140</v>
      </c>
      <c r="M599">
        <v>0.88146743880407352</v>
      </c>
      <c r="N599">
        <v>0.83772688412526908</v>
      </c>
      <c r="O599">
        <v>0.54112413899487155</v>
      </c>
      <c r="P599">
        <v>0.75731908312096985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39" t="s">
        <v>154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39" t="s">
        <v>155</v>
      </c>
      <c r="H600">
        <v>57.012524480541479</v>
      </c>
      <c r="L600" s="40" t="s">
        <v>141</v>
      </c>
      <c r="M600">
        <v>0.86147251001317848</v>
      </c>
      <c r="N600">
        <v>0.76864617211329733</v>
      </c>
      <c r="O600">
        <v>0.37535296637088678</v>
      </c>
      <c r="P600">
        <v>0.5181115499746326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39" t="s">
        <v>155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39" t="s">
        <v>156</v>
      </c>
      <c r="H601">
        <v>24.860318365473809</v>
      </c>
      <c r="L601" s="40" t="s">
        <v>142</v>
      </c>
      <c r="M601">
        <v>0.94609049170090853</v>
      </c>
      <c r="N601">
        <v>0.91215025630381352</v>
      </c>
      <c r="O601">
        <v>0.30118784605468252</v>
      </c>
      <c r="P601">
        <v>0.45968458514945199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39" t="s">
        <v>156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39" t="s">
        <v>157</v>
      </c>
      <c r="H602">
        <v>29.472665731931151</v>
      </c>
      <c r="L602" s="40" t="s">
        <v>143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39" t="s">
        <v>157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40" t="s">
        <v>144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40" t="s">
        <v>145</v>
      </c>
      <c r="M604">
        <v>0.99430828293481877</v>
      </c>
      <c r="N604">
        <v>1</v>
      </c>
      <c r="O604">
        <v>1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3.4039394722705612</v>
      </c>
      <c r="C616">
        <v>3.0246987411049462</v>
      </c>
    </row>
    <row r="617" spans="1:3" x14ac:dyDescent="0.25">
      <c r="A617" s="32" t="s">
        <v>20</v>
      </c>
      <c r="B617">
        <v>26.054227913077941</v>
      </c>
      <c r="C617">
        <v>82.384322774107034</v>
      </c>
    </row>
    <row r="618" spans="1:3" x14ac:dyDescent="0.25">
      <c r="A618" s="32" t="s">
        <v>23</v>
      </c>
      <c r="B618">
        <v>7.0047312292679633</v>
      </c>
      <c r="C618">
        <v>12.121003352855141</v>
      </c>
    </row>
    <row r="619" spans="1:3" x14ac:dyDescent="0.25">
      <c r="A619" s="32" t="s">
        <v>26</v>
      </c>
      <c r="B619">
        <v>4.6239219058076051</v>
      </c>
      <c r="C619">
        <v>5.0029475592136112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3.367425548964972</v>
      </c>
      <c r="C629">
        <v>2.8098735247924629</v>
      </c>
    </row>
    <row r="630" spans="1:3" x14ac:dyDescent="0.25">
      <c r="A630" s="32" t="s">
        <v>20</v>
      </c>
      <c r="B630">
        <v>23.87211964562546</v>
      </c>
      <c r="C630">
        <v>39.558746099085447</v>
      </c>
    </row>
    <row r="631" spans="1:3" x14ac:dyDescent="0.25">
      <c r="A631" s="32" t="s">
        <v>23</v>
      </c>
      <c r="B631">
        <v>6.5143266775078121</v>
      </c>
      <c r="C631">
        <v>5.4845676933066541</v>
      </c>
    </row>
    <row r="632" spans="1:3" x14ac:dyDescent="0.25">
      <c r="A632" s="32" t="s">
        <v>26</v>
      </c>
      <c r="B632">
        <v>3.63396956860523</v>
      </c>
      <c r="C632">
        <v>4.5508139071404123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3.3649187970384</v>
      </c>
      <c r="C642">
        <v>2.9493090164627271</v>
      </c>
    </row>
    <row r="643" spans="1:3" x14ac:dyDescent="0.25">
      <c r="A643" s="32" t="s">
        <v>20</v>
      </c>
      <c r="B643">
        <v>31.088876192099491</v>
      </c>
      <c r="C643">
        <v>48.80402455350881</v>
      </c>
    </row>
    <row r="644" spans="1:3" x14ac:dyDescent="0.25">
      <c r="A644" s="32" t="s">
        <v>23</v>
      </c>
      <c r="B644">
        <v>12.34917615291832</v>
      </c>
      <c r="C644">
        <v>15.66237752396076</v>
      </c>
    </row>
    <row r="645" spans="1:3" x14ac:dyDescent="0.25">
      <c r="A645" s="32" t="s">
        <v>26</v>
      </c>
      <c r="B645">
        <v>10.21871620605471</v>
      </c>
      <c r="C645">
        <v>15.998746013136881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3.37081406411462</v>
      </c>
      <c r="C655">
        <v>2.92129215007721</v>
      </c>
    </row>
    <row r="656" spans="1:3" x14ac:dyDescent="0.25">
      <c r="A656" s="32" t="s">
        <v>20</v>
      </c>
      <c r="B656">
        <v>33.396347075466323</v>
      </c>
      <c r="C656">
        <v>49.944996714443072</v>
      </c>
    </row>
    <row r="657" spans="1:3" x14ac:dyDescent="0.25">
      <c r="A657" s="32" t="s">
        <v>23</v>
      </c>
      <c r="B657">
        <v>13.199329683270181</v>
      </c>
      <c r="C657">
        <v>14.610733730225251</v>
      </c>
    </row>
    <row r="658" spans="1:3" x14ac:dyDescent="0.25">
      <c r="A658" s="32" t="s">
        <v>26</v>
      </c>
      <c r="B658">
        <v>10.909267538213509</v>
      </c>
      <c r="C658">
        <v>13.665831428155821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4.5004575619708014</v>
      </c>
      <c r="C668">
        <v>3.839697425073191</v>
      </c>
    </row>
    <row r="669" spans="1:3" x14ac:dyDescent="0.25">
      <c r="A669" s="32" t="s">
        <v>20</v>
      </c>
      <c r="B669">
        <v>54.705738367708307</v>
      </c>
      <c r="C669">
        <v>96.530358284873557</v>
      </c>
    </row>
    <row r="670" spans="1:3" x14ac:dyDescent="0.25">
      <c r="A670" s="32" t="s">
        <v>23</v>
      </c>
      <c r="B670">
        <v>10.854623519110399</v>
      </c>
      <c r="C670">
        <v>28.50678943700127</v>
      </c>
    </row>
    <row r="671" spans="1:3" x14ac:dyDescent="0.25">
      <c r="A671" s="32" t="s">
        <v>26</v>
      </c>
      <c r="B671">
        <v>7.4270679390392944</v>
      </c>
      <c r="C671">
        <v>11.8451343337517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3.1699647794899239</v>
      </c>
      <c r="C681">
        <v>2.749824684419802</v>
      </c>
    </row>
    <row r="682" spans="1:3" x14ac:dyDescent="0.25">
      <c r="A682" s="32" t="s">
        <v>20</v>
      </c>
      <c r="B682">
        <v>21.7209971717099</v>
      </c>
      <c r="C682">
        <v>38.561574138307883</v>
      </c>
    </row>
    <row r="683" spans="1:3" x14ac:dyDescent="0.25">
      <c r="A683" s="32" t="s">
        <v>23</v>
      </c>
      <c r="B683">
        <v>6.9610113801084932</v>
      </c>
      <c r="C683">
        <v>6.5218070477189833</v>
      </c>
    </row>
    <row r="684" spans="1:3" x14ac:dyDescent="0.25">
      <c r="A684" s="32" t="s">
        <v>26</v>
      </c>
      <c r="B684">
        <v>3.9516082555469301</v>
      </c>
      <c r="C684">
        <v>5.0772130618668063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4.2952857081933633</v>
      </c>
      <c r="C694">
        <v>3.4694826117328619</v>
      </c>
    </row>
    <row r="695" spans="1:3" x14ac:dyDescent="0.25">
      <c r="A695" s="32" t="s">
        <v>20</v>
      </c>
      <c r="B695">
        <v>56.489396098746361</v>
      </c>
      <c r="C695">
        <v>56.538389777056608</v>
      </c>
    </row>
    <row r="696" spans="1:3" x14ac:dyDescent="0.25">
      <c r="A696" s="32" t="s">
        <v>23</v>
      </c>
      <c r="B696">
        <v>20.306979967706209</v>
      </c>
      <c r="C696">
        <v>14.123388921125491</v>
      </c>
    </row>
    <row r="697" spans="1:3" x14ac:dyDescent="0.25">
      <c r="A697" s="32" t="s">
        <v>26</v>
      </c>
      <c r="B697">
        <v>8.7103454804572351</v>
      </c>
      <c r="C697">
        <v>14.2509910457507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3.5987074151923601</v>
      </c>
      <c r="C707">
        <v>2.97571900675092</v>
      </c>
    </row>
    <row r="708" spans="1:3" x14ac:dyDescent="0.25">
      <c r="A708" s="32" t="s">
        <v>20</v>
      </c>
      <c r="B708">
        <v>41.264272063116572</v>
      </c>
      <c r="C708">
        <v>44.820389101330633</v>
      </c>
    </row>
    <row r="709" spans="1:3" x14ac:dyDescent="0.25">
      <c r="A709" s="32" t="s">
        <v>23</v>
      </c>
      <c r="B709">
        <v>12.74256093708046</v>
      </c>
      <c r="C709">
        <v>8.9624297142905949</v>
      </c>
    </row>
    <row r="710" spans="1:3" x14ac:dyDescent="0.25">
      <c r="A710" s="32" t="s">
        <v>26</v>
      </c>
      <c r="B710">
        <v>5.2554400600850464</v>
      </c>
      <c r="C710">
        <v>8.0799271208131067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4.1048059996517177</v>
      </c>
      <c r="C720">
        <v>3.338621235714939</v>
      </c>
    </row>
    <row r="721" spans="1:3" x14ac:dyDescent="0.25">
      <c r="A721" s="32" t="s">
        <v>20</v>
      </c>
      <c r="B721">
        <v>34.67626212978746</v>
      </c>
      <c r="C721">
        <v>79.870368893808546</v>
      </c>
    </row>
    <row r="722" spans="1:3" x14ac:dyDescent="0.25">
      <c r="A722" s="32" t="s">
        <v>23</v>
      </c>
      <c r="B722">
        <v>13.412784315946849</v>
      </c>
      <c r="C722">
        <v>13.423124410175509</v>
      </c>
    </row>
    <row r="723" spans="1:3" x14ac:dyDescent="0.25">
      <c r="A723" s="32" t="s">
        <v>26</v>
      </c>
      <c r="B723">
        <v>9.4425892034906429</v>
      </c>
      <c r="C723">
        <v>12.48994281541135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3.4065891933550501</v>
      </c>
      <c r="C736">
        <v>3.0457217423435679</v>
      </c>
    </row>
    <row r="737" spans="1:3" x14ac:dyDescent="0.25">
      <c r="A737" s="32" t="s">
        <v>20</v>
      </c>
      <c r="B737">
        <v>9.4194953901579979</v>
      </c>
      <c r="C737">
        <v>26.540892922506821</v>
      </c>
    </row>
    <row r="738" spans="1:3" x14ac:dyDescent="0.25">
      <c r="A738" s="32" t="s">
        <v>23</v>
      </c>
      <c r="B738">
        <v>6.1499051308822583</v>
      </c>
      <c r="C738">
        <v>4.2427125014060669</v>
      </c>
    </row>
    <row r="739" spans="1:3" x14ac:dyDescent="0.25">
      <c r="A739" s="32" t="s">
        <v>26</v>
      </c>
      <c r="B739">
        <v>3.5826975445318641</v>
      </c>
      <c r="C739">
        <v>3.6286311818042321</v>
      </c>
    </row>
    <row r="775" spans="3:4" x14ac:dyDescent="0.25">
      <c r="C775" s="3"/>
      <c r="D775" t="s">
        <v>6</v>
      </c>
    </row>
    <row r="776" spans="3:4" x14ac:dyDescent="0.25">
      <c r="C776" s="4"/>
      <c r="D776" t="s">
        <v>181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zoomScale="90" zoomScaleNormal="90" workbookViewId="0">
      <selection activeCell="J384" sqref="J384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173</v>
      </c>
    </row>
    <row r="2" spans="1:18" x14ac:dyDescent="0.25">
      <c r="A2" s="32" t="s">
        <v>3</v>
      </c>
      <c r="B2" s="1">
        <v>44</v>
      </c>
      <c r="C2" s="32" t="s">
        <v>4</v>
      </c>
      <c r="D2" s="1">
        <v>83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16.256372445082061</v>
      </c>
      <c r="C8">
        <v>3.7059303616019381</v>
      </c>
      <c r="H8" s="36" t="s">
        <v>18</v>
      </c>
      <c r="I8">
        <v>7.3316184342506668E-2</v>
      </c>
      <c r="J8">
        <v>4.8643200970564647E-2</v>
      </c>
      <c r="P8" s="36" t="s">
        <v>19</v>
      </c>
      <c r="Q8">
        <v>0.19126960087419459</v>
      </c>
      <c r="R8">
        <v>-5.2152520943991983E-2</v>
      </c>
    </row>
    <row r="9" spans="1:18" x14ac:dyDescent="0.25">
      <c r="A9" s="32" t="s">
        <v>20</v>
      </c>
      <c r="B9">
        <v>16.677674051154231</v>
      </c>
      <c r="C9">
        <v>17.553765796054918</v>
      </c>
      <c r="H9" s="36" t="s">
        <v>21</v>
      </c>
      <c r="I9">
        <v>0.1060229914824193</v>
      </c>
      <c r="J9">
        <v>0.12521961930281919</v>
      </c>
      <c r="P9" s="36" t="s">
        <v>22</v>
      </c>
      <c r="Q9">
        <v>4.8944289526224436</v>
      </c>
      <c r="R9">
        <v>9.1023443421934367</v>
      </c>
    </row>
    <row r="10" spans="1:18" x14ac:dyDescent="0.25">
      <c r="A10" s="32" t="s">
        <v>23</v>
      </c>
      <c r="B10">
        <v>21.884804312305469</v>
      </c>
      <c r="C10">
        <v>56.878004736780909</v>
      </c>
      <c r="H10" s="36" t="s">
        <v>24</v>
      </c>
      <c r="I10">
        <v>0.19229570843940591</v>
      </c>
      <c r="J10">
        <v>0.15784468508976601</v>
      </c>
      <c r="P10" s="36" t="s">
        <v>25</v>
      </c>
      <c r="Q10">
        <v>29.335744177125139</v>
      </c>
      <c r="R10">
        <v>53.847432996457727</v>
      </c>
    </row>
    <row r="11" spans="1:18" x14ac:dyDescent="0.25">
      <c r="A11" s="32" t="s">
        <v>26</v>
      </c>
      <c r="B11">
        <v>33.386392348063467</v>
      </c>
      <c r="C11">
        <v>18.813652805559229</v>
      </c>
      <c r="H11" s="36" t="s">
        <v>27</v>
      </c>
      <c r="I11">
        <v>0.17785750903703421</v>
      </c>
      <c r="J11">
        <v>0.16841559974920231</v>
      </c>
    </row>
    <row r="12" spans="1:18" x14ac:dyDescent="0.25">
      <c r="H12" s="36" t="s">
        <v>28</v>
      </c>
      <c r="I12">
        <v>7.6076763300621339E-2</v>
      </c>
      <c r="J12">
        <v>6.0114776691103801E-2</v>
      </c>
    </row>
    <row r="13" spans="1:18" x14ac:dyDescent="0.25">
      <c r="H13" s="36" t="s">
        <v>29</v>
      </c>
      <c r="I13">
        <v>0.1312251920809957</v>
      </c>
      <c r="J13">
        <v>7.5714467451686071E-2</v>
      </c>
      <c r="P13" s="36" t="s">
        <v>30</v>
      </c>
      <c r="Q13">
        <v>860.84781684079155</v>
      </c>
    </row>
    <row r="14" spans="1:18" x14ac:dyDescent="0.25">
      <c r="H14" s="36" t="s">
        <v>31</v>
      </c>
      <c r="I14">
        <v>0.2498301616959854</v>
      </c>
      <c r="J14">
        <v>0.23149219621559369</v>
      </c>
    </row>
    <row r="15" spans="1:18" x14ac:dyDescent="0.25">
      <c r="H15" s="36" t="s">
        <v>32</v>
      </c>
      <c r="I15">
        <v>0.23592001912241639</v>
      </c>
      <c r="J15">
        <v>0.16019090195230651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16.58173268580174</v>
      </c>
      <c r="C21">
        <v>3.8839751589574889</v>
      </c>
      <c r="H21" s="36" t="s">
        <v>18</v>
      </c>
      <c r="I21">
        <v>0.37727660574056382</v>
      </c>
      <c r="J21">
        <v>0.25670023559181782</v>
      </c>
      <c r="P21" s="36" t="s">
        <v>19</v>
      </c>
      <c r="Q21">
        <v>-0.3078007517656699</v>
      </c>
      <c r="R21">
        <v>0.55138765355468455</v>
      </c>
    </row>
    <row r="22" spans="1:18" x14ac:dyDescent="0.25">
      <c r="A22" s="32" t="s">
        <v>20</v>
      </c>
      <c r="B22">
        <v>14.26045440887507</v>
      </c>
      <c r="C22">
        <v>9.2648382550613171</v>
      </c>
      <c r="H22" s="36" t="s">
        <v>21</v>
      </c>
      <c r="I22">
        <v>0.52724725631034897</v>
      </c>
      <c r="J22">
        <v>0.41924707896766072</v>
      </c>
      <c r="P22" s="36" t="s">
        <v>22</v>
      </c>
      <c r="Q22">
        <v>2.60932726036526</v>
      </c>
      <c r="R22">
        <v>4.9720845056292893</v>
      </c>
    </row>
    <row r="23" spans="1:18" x14ac:dyDescent="0.25">
      <c r="A23" s="32" t="s">
        <v>23</v>
      </c>
      <c r="B23">
        <v>10.25290357040774</v>
      </c>
      <c r="C23">
        <v>17.078743087977369</v>
      </c>
      <c r="H23" s="36" t="s">
        <v>24</v>
      </c>
      <c r="I23">
        <v>0.43904787183711841</v>
      </c>
      <c r="J23">
        <v>0.30355084250549552</v>
      </c>
      <c r="P23" s="36" t="s">
        <v>25</v>
      </c>
      <c r="Q23">
        <v>12.735740056384451</v>
      </c>
      <c r="R23">
        <v>22.52996347832384</v>
      </c>
    </row>
    <row r="24" spans="1:18" x14ac:dyDescent="0.25">
      <c r="A24" s="32" t="s">
        <v>26</v>
      </c>
      <c r="B24">
        <v>19.265837653718169</v>
      </c>
      <c r="C24">
        <v>7.9272489097454439</v>
      </c>
      <c r="H24" s="36" t="s">
        <v>27</v>
      </c>
      <c r="I24">
        <v>0.35774851540536262</v>
      </c>
      <c r="J24">
        <v>0.40988796530279398</v>
      </c>
    </row>
    <row r="25" spans="1:18" x14ac:dyDescent="0.25">
      <c r="H25" s="36" t="s">
        <v>28</v>
      </c>
      <c r="I25">
        <v>0.43465153429813558</v>
      </c>
      <c r="J25">
        <v>0.34196361606122611</v>
      </c>
    </row>
    <row r="26" spans="1:18" x14ac:dyDescent="0.25">
      <c r="H26" s="36" t="s">
        <v>29</v>
      </c>
      <c r="I26">
        <v>0.47809380035835819</v>
      </c>
      <c r="J26">
        <v>0.38086868981098149</v>
      </c>
      <c r="P26" s="36" t="s">
        <v>30</v>
      </c>
      <c r="Q26">
        <v>53.26992627658781</v>
      </c>
    </row>
    <row r="27" spans="1:18" x14ac:dyDescent="0.25">
      <c r="H27" s="36" t="s">
        <v>31</v>
      </c>
      <c r="I27">
        <v>0.56059064584969276</v>
      </c>
      <c r="J27">
        <v>0.52297723599094204</v>
      </c>
    </row>
    <row r="28" spans="1:18" x14ac:dyDescent="0.25">
      <c r="H28" s="36" t="s">
        <v>32</v>
      </c>
      <c r="I28">
        <v>0.34761693142113692</v>
      </c>
      <c r="J28">
        <v>0.30702470617310101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17.795200587669889</v>
      </c>
      <c r="C34">
        <v>3.9028701135098349</v>
      </c>
      <c r="H34" s="36" t="s">
        <v>18</v>
      </c>
      <c r="I34">
        <v>0.24945804847473901</v>
      </c>
      <c r="J34">
        <v>0.23527801752377789</v>
      </c>
      <c r="P34" s="36" t="s">
        <v>19</v>
      </c>
      <c r="Q34">
        <v>2.474335038202677</v>
      </c>
      <c r="R34">
        <v>-2.2737712198062061</v>
      </c>
    </row>
    <row r="35" spans="1:18" x14ac:dyDescent="0.25">
      <c r="A35" s="32" t="s">
        <v>20</v>
      </c>
      <c r="B35">
        <v>16.527957610411221</v>
      </c>
      <c r="C35">
        <v>13.13795215014286</v>
      </c>
      <c r="H35" s="36" t="s">
        <v>21</v>
      </c>
      <c r="I35">
        <v>0.48593727140916571</v>
      </c>
      <c r="J35">
        <v>0.43672120193506547</v>
      </c>
      <c r="P35" s="36" t="s">
        <v>22</v>
      </c>
      <c r="Q35">
        <v>21.6458525851478</v>
      </c>
      <c r="R35">
        <v>25.236723800441268</v>
      </c>
    </row>
    <row r="36" spans="1:18" x14ac:dyDescent="0.25">
      <c r="A36" s="32" t="s">
        <v>23</v>
      </c>
      <c r="B36">
        <v>24.277167409154831</v>
      </c>
      <c r="C36">
        <v>19.173161767174779</v>
      </c>
      <c r="H36" s="36" t="s">
        <v>24</v>
      </c>
      <c r="I36">
        <v>0.3433856609207952</v>
      </c>
      <c r="J36">
        <v>0.40156502050255211</v>
      </c>
      <c r="P36" s="36" t="s">
        <v>25</v>
      </c>
      <c r="Q36">
        <v>61.864226262326397</v>
      </c>
      <c r="R36">
        <v>79.0205950727497</v>
      </c>
    </row>
    <row r="37" spans="1:18" x14ac:dyDescent="0.25">
      <c r="A37" s="32" t="s">
        <v>26</v>
      </c>
      <c r="B37">
        <v>35.396637702760977</v>
      </c>
      <c r="C37">
        <v>14.81162695930769</v>
      </c>
      <c r="H37" s="36" t="s">
        <v>27</v>
      </c>
      <c r="I37">
        <v>0.47988472955497502</v>
      </c>
      <c r="J37">
        <v>0.50181784580786382</v>
      </c>
    </row>
    <row r="38" spans="1:18" x14ac:dyDescent="0.25">
      <c r="H38" s="36" t="s">
        <v>28</v>
      </c>
      <c r="I38">
        <v>0.20484627833589189</v>
      </c>
      <c r="J38">
        <v>0.32173152187455861</v>
      </c>
    </row>
    <row r="39" spans="1:18" x14ac:dyDescent="0.25">
      <c r="H39" s="36" t="s">
        <v>29</v>
      </c>
      <c r="I39">
        <v>0.56778452091905751</v>
      </c>
      <c r="J39">
        <v>0.47549283663414171</v>
      </c>
      <c r="P39" s="36" t="s">
        <v>30</v>
      </c>
      <c r="Q39">
        <v>752.92931865662797</v>
      </c>
    </row>
    <row r="40" spans="1:18" x14ac:dyDescent="0.25">
      <c r="H40" s="36" t="s">
        <v>31</v>
      </c>
      <c r="I40">
        <v>0.32597435326006241</v>
      </c>
      <c r="J40">
        <v>0.42362300927422808</v>
      </c>
    </row>
    <row r="41" spans="1:18" x14ac:dyDescent="0.25">
      <c r="H41" s="36" t="s">
        <v>32</v>
      </c>
      <c r="I41">
        <v>0.51781960997223897</v>
      </c>
      <c r="J41">
        <v>0.60857358163630582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16.395208250642181</v>
      </c>
      <c r="C47">
        <v>3.6697316392044552</v>
      </c>
      <c r="H47" s="36" t="s">
        <v>18</v>
      </c>
      <c r="I47">
        <v>5.3236860758602261E-2</v>
      </c>
      <c r="J47">
        <v>4.4545354366357863E-2</v>
      </c>
      <c r="P47" s="36" t="s">
        <v>19</v>
      </c>
      <c r="Q47">
        <v>0.51383672755908916</v>
      </c>
      <c r="R47">
        <v>-2.884084781634586</v>
      </c>
    </row>
    <row r="48" spans="1:18" x14ac:dyDescent="0.25">
      <c r="A48" s="32" t="s">
        <v>20</v>
      </c>
      <c r="B48">
        <v>20.424524209944568</v>
      </c>
      <c r="C48">
        <v>11.76970688234365</v>
      </c>
      <c r="H48" s="36" t="s">
        <v>21</v>
      </c>
      <c r="I48">
        <v>0.1813326041923882</v>
      </c>
      <c r="J48">
        <v>0.20306770879846969</v>
      </c>
      <c r="P48" s="36" t="s">
        <v>22</v>
      </c>
      <c r="Q48">
        <v>8.6763894570667315</v>
      </c>
      <c r="R48">
        <v>28.974466674485019</v>
      </c>
    </row>
    <row r="49" spans="1:18" x14ac:dyDescent="0.25">
      <c r="A49" s="32" t="s">
        <v>23</v>
      </c>
      <c r="B49">
        <v>17.009472074241859</v>
      </c>
      <c r="C49">
        <v>17.674360071303759</v>
      </c>
      <c r="H49" s="36" t="s">
        <v>24</v>
      </c>
      <c r="I49">
        <v>0.117650922355307</v>
      </c>
      <c r="J49">
        <v>0.10783602408625829</v>
      </c>
      <c r="P49" s="36" t="s">
        <v>25</v>
      </c>
      <c r="Q49">
        <v>33.431683503324422</v>
      </c>
      <c r="R49">
        <v>96.916415284597377</v>
      </c>
    </row>
    <row r="50" spans="1:18" x14ac:dyDescent="0.25">
      <c r="A50" s="32" t="s">
        <v>26</v>
      </c>
      <c r="B50">
        <v>30.132513942331219</v>
      </c>
      <c r="C50">
        <v>10.14472692136537</v>
      </c>
      <c r="H50" s="36" t="s">
        <v>27</v>
      </c>
      <c r="I50">
        <v>0.26902065156005323</v>
      </c>
      <c r="J50">
        <v>0.21148209325108699</v>
      </c>
    </row>
    <row r="51" spans="1:18" x14ac:dyDescent="0.25">
      <c r="H51" s="36" t="s">
        <v>28</v>
      </c>
      <c r="I51">
        <v>5.3807761599672779E-2</v>
      </c>
      <c r="J51">
        <v>0.1047310305238679</v>
      </c>
    </row>
    <row r="52" spans="1:18" x14ac:dyDescent="0.25">
      <c r="H52" s="36" t="s">
        <v>29</v>
      </c>
      <c r="I52">
        <v>0.12517691464308919</v>
      </c>
      <c r="J52">
        <v>9.9124997862901146E-2</v>
      </c>
      <c r="P52" s="36" t="s">
        <v>30</v>
      </c>
      <c r="Q52">
        <v>705.40711362677575</v>
      </c>
    </row>
    <row r="53" spans="1:18" x14ac:dyDescent="0.25">
      <c r="H53" s="36" t="s">
        <v>31</v>
      </c>
      <c r="I53">
        <v>0.2498965986721694</v>
      </c>
      <c r="J53">
        <v>0.21099587725174029</v>
      </c>
    </row>
    <row r="54" spans="1:18" x14ac:dyDescent="0.25">
      <c r="H54" s="36" t="s">
        <v>32</v>
      </c>
      <c r="I54">
        <v>0.18875348919273069</v>
      </c>
      <c r="J54">
        <v>0.21732216408805291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17.164341502225621</v>
      </c>
      <c r="C60">
        <v>5.6295399970599131</v>
      </c>
      <c r="H60" s="36" t="s">
        <v>18</v>
      </c>
      <c r="I60">
        <v>9.6322061545200177E-2</v>
      </c>
      <c r="J60">
        <v>5.5321154941317757E-2</v>
      </c>
      <c r="P60" s="36" t="s">
        <v>19</v>
      </c>
      <c r="Q60">
        <v>-0.1308648902457768</v>
      </c>
      <c r="R60">
        <v>-4.2170611913345866</v>
      </c>
    </row>
    <row r="61" spans="1:18" x14ac:dyDescent="0.25">
      <c r="A61" s="32" t="s">
        <v>20</v>
      </c>
      <c r="B61">
        <v>60.387201593784972</v>
      </c>
      <c r="C61">
        <v>77.022328239599076</v>
      </c>
      <c r="H61" s="36" t="s">
        <v>21</v>
      </c>
      <c r="I61">
        <v>0.121508028414301</v>
      </c>
      <c r="J61">
        <v>0.1074845063402993</v>
      </c>
      <c r="P61" s="36" t="s">
        <v>22</v>
      </c>
      <c r="Q61">
        <v>32.77940960137105</v>
      </c>
      <c r="R61">
        <v>34.076400451693559</v>
      </c>
    </row>
    <row r="62" spans="1:18" x14ac:dyDescent="0.25">
      <c r="A62" s="32" t="s">
        <v>23</v>
      </c>
      <c r="B62">
        <v>92.790590039483391</v>
      </c>
      <c r="C62">
        <v>118.4992798231961</v>
      </c>
      <c r="H62" s="36" t="s">
        <v>24</v>
      </c>
      <c r="I62">
        <v>0.1210212615905748</v>
      </c>
      <c r="J62">
        <v>0.14116298063473851</v>
      </c>
      <c r="P62" s="36" t="s">
        <v>25</v>
      </c>
      <c r="Q62">
        <v>164.37851013238409</v>
      </c>
      <c r="R62">
        <v>195.70830048383399</v>
      </c>
    </row>
    <row r="63" spans="1:18" x14ac:dyDescent="0.25">
      <c r="A63" s="32" t="s">
        <v>26</v>
      </c>
      <c r="B63">
        <v>65.578217273892633</v>
      </c>
      <c r="C63">
        <v>45.08814094029028</v>
      </c>
      <c r="H63" s="36" t="s">
        <v>27</v>
      </c>
      <c r="I63">
        <v>0.13487597532883311</v>
      </c>
      <c r="J63">
        <v>0.15189975637724329</v>
      </c>
    </row>
    <row r="64" spans="1:18" x14ac:dyDescent="0.25">
      <c r="H64" s="36" t="s">
        <v>28</v>
      </c>
      <c r="I64">
        <v>8.7399649015925923E-2</v>
      </c>
      <c r="J64">
        <v>7.9838876860617719E-2</v>
      </c>
    </row>
    <row r="65" spans="1:18" x14ac:dyDescent="0.25">
      <c r="H65" s="36" t="s">
        <v>29</v>
      </c>
      <c r="I65">
        <v>5.5644247214800643E-2</v>
      </c>
      <c r="J65">
        <v>9.0531554664176395E-2</v>
      </c>
      <c r="P65" s="36" t="s">
        <v>30</v>
      </c>
      <c r="Q65">
        <v>17082.380645866371</v>
      </c>
    </row>
    <row r="66" spans="1:18" x14ac:dyDescent="0.25">
      <c r="H66" s="36" t="s">
        <v>31</v>
      </c>
      <c r="I66">
        <v>0.16986515626831211</v>
      </c>
      <c r="J66">
        <v>0.13266755744079201</v>
      </c>
    </row>
    <row r="67" spans="1:18" x14ac:dyDescent="0.25">
      <c r="H67" s="36" t="s">
        <v>32</v>
      </c>
      <c r="I67">
        <v>0.1376539208080001</v>
      </c>
      <c r="J67">
        <v>0.11354643534899871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17.783426122533541</v>
      </c>
      <c r="C73">
        <v>4.0490129523135518</v>
      </c>
      <c r="H73" s="36" t="s">
        <v>18</v>
      </c>
      <c r="I73">
        <v>0.1978905235484448</v>
      </c>
      <c r="J73">
        <v>0.17948253552942239</v>
      </c>
      <c r="P73" s="36" t="s">
        <v>19</v>
      </c>
      <c r="Q73">
        <v>7.6435092930577556E-2</v>
      </c>
      <c r="R73">
        <v>-0.25778625441066971</v>
      </c>
    </row>
    <row r="74" spans="1:18" x14ac:dyDescent="0.25">
      <c r="A74" s="32" t="s">
        <v>20</v>
      </c>
      <c r="B74">
        <v>11.77947214132203</v>
      </c>
      <c r="C74">
        <v>8.631446240360054</v>
      </c>
      <c r="H74" s="36" t="s">
        <v>21</v>
      </c>
      <c r="I74">
        <v>6.5153978835510579E-2</v>
      </c>
      <c r="J74">
        <v>8.8101976496692519E-2</v>
      </c>
      <c r="P74" s="36" t="s">
        <v>22</v>
      </c>
      <c r="Q74">
        <v>2.745120169837902</v>
      </c>
      <c r="R74">
        <v>5.3812979477427056</v>
      </c>
    </row>
    <row r="75" spans="1:18" x14ac:dyDescent="0.25">
      <c r="A75" s="32" t="s">
        <v>23</v>
      </c>
      <c r="B75">
        <v>9.7062890803998663</v>
      </c>
      <c r="C75">
        <v>17.98504434018972</v>
      </c>
      <c r="H75" s="36" t="s">
        <v>24</v>
      </c>
      <c r="I75">
        <v>7.3384721555504087E-2</v>
      </c>
      <c r="J75">
        <v>7.286483720391608E-2</v>
      </c>
      <c r="P75" s="36" t="s">
        <v>25</v>
      </c>
      <c r="Q75">
        <v>14.065834263290689</v>
      </c>
      <c r="R75">
        <v>27.607303970374161</v>
      </c>
    </row>
    <row r="76" spans="1:18" x14ac:dyDescent="0.25">
      <c r="A76" s="32" t="s">
        <v>26</v>
      </c>
      <c r="B76">
        <v>17.426526089015589</v>
      </c>
      <c r="C76">
        <v>8.4707971895554408</v>
      </c>
      <c r="H76" s="36" t="s">
        <v>27</v>
      </c>
      <c r="I76">
        <v>0.1113550974091686</v>
      </c>
      <c r="J76">
        <v>0.1239067631207329</v>
      </c>
    </row>
    <row r="77" spans="1:18" x14ac:dyDescent="0.25">
      <c r="H77" s="36" t="s">
        <v>28</v>
      </c>
      <c r="I77">
        <v>0.19815980819151249</v>
      </c>
      <c r="J77">
        <v>0.18043821968802501</v>
      </c>
    </row>
    <row r="78" spans="1:18" x14ac:dyDescent="0.25">
      <c r="H78" s="36" t="s">
        <v>29</v>
      </c>
      <c r="I78">
        <v>7.2927321928000444E-2</v>
      </c>
      <c r="J78">
        <v>5.8113235866512847E-2</v>
      </c>
      <c r="P78" s="36" t="s">
        <v>30</v>
      </c>
      <c r="Q78">
        <v>79.736690200355611</v>
      </c>
    </row>
    <row r="79" spans="1:18" x14ac:dyDescent="0.25">
      <c r="H79" s="36" t="s">
        <v>31</v>
      </c>
      <c r="I79">
        <v>6.5511246731258729E-2</v>
      </c>
      <c r="J79">
        <v>6.3304703175136132E-2</v>
      </c>
    </row>
    <row r="80" spans="1:18" x14ac:dyDescent="0.25">
      <c r="H80" s="36" t="s">
        <v>32</v>
      </c>
      <c r="I80">
        <v>0.17366484143410171</v>
      </c>
      <c r="J80">
        <v>0.1493824349631131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17.66891928916845</v>
      </c>
      <c r="C86">
        <v>4.041300901185874</v>
      </c>
      <c r="H86" s="36" t="s">
        <v>18</v>
      </c>
      <c r="I86">
        <v>0.17222713507678</v>
      </c>
      <c r="J86">
        <v>0.18745391711489229</v>
      </c>
      <c r="P86" s="36" t="s">
        <v>19</v>
      </c>
      <c r="Q86">
        <v>5.6024094429327276</v>
      </c>
      <c r="R86">
        <v>-2.708524697374397</v>
      </c>
    </row>
    <row r="87" spans="1:18" x14ac:dyDescent="0.25">
      <c r="A87" s="32" t="s">
        <v>20</v>
      </c>
      <c r="B87">
        <v>56.081526144217783</v>
      </c>
      <c r="C87">
        <v>46.786774432336543</v>
      </c>
      <c r="H87" s="36" t="s">
        <v>21</v>
      </c>
      <c r="I87">
        <v>0.30257467550792289</v>
      </c>
      <c r="J87">
        <v>0.23383503208739359</v>
      </c>
      <c r="P87" s="36" t="s">
        <v>22</v>
      </c>
      <c r="Q87">
        <v>21.653308601799541</v>
      </c>
      <c r="R87">
        <v>23.952865581176422</v>
      </c>
    </row>
    <row r="88" spans="1:18" x14ac:dyDescent="0.25">
      <c r="A88" s="32" t="s">
        <v>23</v>
      </c>
      <c r="B88">
        <v>105.5125597759603</v>
      </c>
      <c r="C88">
        <v>66.702402054516483</v>
      </c>
      <c r="H88" s="36" t="s">
        <v>24</v>
      </c>
      <c r="I88">
        <v>0.2158997542947268</v>
      </c>
      <c r="J88">
        <v>0.18693845062140249</v>
      </c>
      <c r="P88" s="36" t="s">
        <v>25</v>
      </c>
      <c r="Q88">
        <v>186.58546842006311</v>
      </c>
      <c r="R88">
        <v>158.16293361952211</v>
      </c>
    </row>
    <row r="89" spans="1:18" x14ac:dyDescent="0.25">
      <c r="A89" s="32" t="s">
        <v>26</v>
      </c>
      <c r="B89">
        <v>92.120188540876853</v>
      </c>
      <c r="C89">
        <v>33.137836163598308</v>
      </c>
      <c r="H89" s="36" t="s">
        <v>27</v>
      </c>
      <c r="I89">
        <v>0.20091705628508111</v>
      </c>
      <c r="J89">
        <v>0.27945263131216208</v>
      </c>
    </row>
    <row r="90" spans="1:18" x14ac:dyDescent="0.25">
      <c r="H90" s="36" t="s">
        <v>28</v>
      </c>
      <c r="I90">
        <v>0.17008024161256219</v>
      </c>
      <c r="J90">
        <v>0.1992288400588336</v>
      </c>
    </row>
    <row r="91" spans="1:18" x14ac:dyDescent="0.25">
      <c r="H91" s="36" t="s">
        <v>29</v>
      </c>
      <c r="I91">
        <v>0.25354438482059399</v>
      </c>
      <c r="J91">
        <v>0.2016932118002239</v>
      </c>
      <c r="P91" s="36" t="s">
        <v>30</v>
      </c>
      <c r="Q91">
        <v>11813.17738612096</v>
      </c>
    </row>
    <row r="92" spans="1:18" x14ac:dyDescent="0.25">
      <c r="H92" s="36" t="s">
        <v>31</v>
      </c>
      <c r="I92">
        <v>0.27930558910458031</v>
      </c>
      <c r="J92">
        <v>0.36187149724716211</v>
      </c>
    </row>
    <row r="93" spans="1:18" x14ac:dyDescent="0.25">
      <c r="H93" s="36" t="s">
        <v>32</v>
      </c>
      <c r="I93">
        <v>0.26272838764558232</v>
      </c>
      <c r="J93">
        <v>0.39826085525541249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17.431928676456529</v>
      </c>
      <c r="C99">
        <v>3.6480225129395438</v>
      </c>
      <c r="H99" s="36" t="s">
        <v>18</v>
      </c>
      <c r="I99">
        <v>0.1176651509077776</v>
      </c>
      <c r="J99">
        <v>0.1003594125179646</v>
      </c>
      <c r="P99" s="36" t="s">
        <v>19</v>
      </c>
      <c r="Q99">
        <v>-1.6665211026164011</v>
      </c>
      <c r="R99">
        <v>0.65088145637477779</v>
      </c>
    </row>
    <row r="100" spans="1:18" x14ac:dyDescent="0.25">
      <c r="A100" s="32" t="s">
        <v>20</v>
      </c>
      <c r="B100">
        <v>21.34064216260326</v>
      </c>
      <c r="C100">
        <v>21.99948905552867</v>
      </c>
      <c r="H100" s="36" t="s">
        <v>21</v>
      </c>
      <c r="I100">
        <v>8.8214083183034073E-2</v>
      </c>
      <c r="J100">
        <v>4.173839953905175E-2</v>
      </c>
      <c r="P100" s="36" t="s">
        <v>22</v>
      </c>
      <c r="Q100">
        <v>7.0920489781252796</v>
      </c>
      <c r="R100">
        <v>10.282429667728289</v>
      </c>
    </row>
    <row r="101" spans="1:18" x14ac:dyDescent="0.25">
      <c r="A101" s="32" t="s">
        <v>23</v>
      </c>
      <c r="B101">
        <v>40.502835100939812</v>
      </c>
      <c r="C101">
        <v>18.949450283487231</v>
      </c>
      <c r="H101" s="36" t="s">
        <v>24</v>
      </c>
      <c r="I101">
        <v>9.719151329430506E-2</v>
      </c>
      <c r="J101">
        <v>9.153515502823989E-2</v>
      </c>
      <c r="P101" s="36" t="s">
        <v>25</v>
      </c>
      <c r="Q101">
        <v>75.499485006514831</v>
      </c>
      <c r="R101">
        <v>70.205996159354953</v>
      </c>
    </row>
    <row r="102" spans="1:18" x14ac:dyDescent="0.25">
      <c r="A102" s="32" t="s">
        <v>26</v>
      </c>
      <c r="B102">
        <v>34.19643617764379</v>
      </c>
      <c r="C102">
        <v>11.653430015649491</v>
      </c>
      <c r="H102" s="36" t="s">
        <v>27</v>
      </c>
      <c r="I102">
        <v>9.9277835477640575E-2</v>
      </c>
      <c r="J102">
        <v>8.6875904610148935E-2</v>
      </c>
    </row>
    <row r="103" spans="1:18" x14ac:dyDescent="0.25">
      <c r="H103" s="36" t="s">
        <v>28</v>
      </c>
      <c r="I103">
        <v>9.7968652970145981E-2</v>
      </c>
      <c r="J103">
        <v>0.11376288161656831</v>
      </c>
    </row>
    <row r="104" spans="1:18" x14ac:dyDescent="0.25">
      <c r="H104" s="36" t="s">
        <v>29</v>
      </c>
      <c r="I104">
        <v>0.1187518421184877</v>
      </c>
      <c r="J104">
        <v>0.1204560226746936</v>
      </c>
      <c r="P104" s="36" t="s">
        <v>30</v>
      </c>
      <c r="Q104">
        <v>1891.183510468516</v>
      </c>
    </row>
    <row r="105" spans="1:18" x14ac:dyDescent="0.25">
      <c r="H105" s="36" t="s">
        <v>31</v>
      </c>
      <c r="I105">
        <v>8.5424138335870953E-2</v>
      </c>
      <c r="J105">
        <v>7.6352156971530263E-2</v>
      </c>
    </row>
    <row r="106" spans="1:18" x14ac:dyDescent="0.25">
      <c r="H106" s="36" t="s">
        <v>32</v>
      </c>
      <c r="I106">
        <v>6.8021390877940291E-2</v>
      </c>
      <c r="J106">
        <v>5.8400717502111073E-2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16.360781765467191</v>
      </c>
      <c r="C112">
        <v>3.5419619585796598</v>
      </c>
      <c r="H112" s="36" t="s">
        <v>18</v>
      </c>
      <c r="I112">
        <v>8.9588087896950053E-2</v>
      </c>
      <c r="J112">
        <v>7.5339933912895479E-2</v>
      </c>
      <c r="P112" s="36" t="s">
        <v>19</v>
      </c>
      <c r="Q112">
        <v>-0.52592462755043878</v>
      </c>
      <c r="R112">
        <v>0.7466696818060774</v>
      </c>
    </row>
    <row r="113" spans="1:18" x14ac:dyDescent="0.25">
      <c r="A113" s="32" t="s">
        <v>20</v>
      </c>
      <c r="B113">
        <v>17.974512808089589</v>
      </c>
      <c r="C113">
        <v>22.065110988339189</v>
      </c>
      <c r="H113" s="36" t="s">
        <v>21</v>
      </c>
      <c r="I113">
        <v>0.22893235786937399</v>
      </c>
      <c r="J113">
        <v>0.14937036201645881</v>
      </c>
      <c r="P113" s="36" t="s">
        <v>22</v>
      </c>
      <c r="Q113">
        <v>6.4556181231070164</v>
      </c>
      <c r="R113">
        <v>26.961495357455259</v>
      </c>
    </row>
    <row r="114" spans="1:18" x14ac:dyDescent="0.25">
      <c r="A114" s="32" t="s">
        <v>23</v>
      </c>
      <c r="B114">
        <v>20.252235979130759</v>
      </c>
      <c r="C114">
        <v>47.757306875903197</v>
      </c>
      <c r="H114" s="36" t="s">
        <v>24</v>
      </c>
      <c r="I114">
        <v>0.1681554765425774</v>
      </c>
      <c r="J114">
        <v>0.198195685471135</v>
      </c>
      <c r="P114" s="36" t="s">
        <v>25</v>
      </c>
      <c r="Q114">
        <v>33.571790882970852</v>
      </c>
      <c r="R114">
        <v>105.0786920094766</v>
      </c>
    </row>
    <row r="115" spans="1:18" x14ac:dyDescent="0.25">
      <c r="A115" s="32" t="s">
        <v>26</v>
      </c>
      <c r="B115">
        <v>32.521201229078898</v>
      </c>
      <c r="C115">
        <v>25.494108220118221</v>
      </c>
      <c r="H115" s="36" t="s">
        <v>27</v>
      </c>
      <c r="I115">
        <v>0.15025636264973741</v>
      </c>
      <c r="J115">
        <v>0.19107921151873511</v>
      </c>
    </row>
    <row r="116" spans="1:18" x14ac:dyDescent="0.25">
      <c r="H116" s="36" t="s">
        <v>28</v>
      </c>
      <c r="I116">
        <v>0.104256479218511</v>
      </c>
      <c r="J116">
        <v>8.2496963004472831E-2</v>
      </c>
    </row>
    <row r="117" spans="1:18" x14ac:dyDescent="0.25">
      <c r="H117" s="36" t="s">
        <v>29</v>
      </c>
      <c r="I117">
        <v>0.13167878197315711</v>
      </c>
      <c r="J117">
        <v>0.18900536198299081</v>
      </c>
      <c r="P117" s="36" t="s">
        <v>30</v>
      </c>
      <c r="Q117">
        <v>2394.8477503656809</v>
      </c>
    </row>
    <row r="118" spans="1:18" x14ac:dyDescent="0.25">
      <c r="H118" s="36" t="s">
        <v>31</v>
      </c>
      <c r="I118">
        <v>0.17030059763678679</v>
      </c>
      <c r="J118">
        <v>0.15709664237157681</v>
      </c>
    </row>
    <row r="119" spans="1:18" x14ac:dyDescent="0.25">
      <c r="H119" s="36" t="s">
        <v>32</v>
      </c>
      <c r="I119">
        <v>0.14280739357724551</v>
      </c>
      <c r="J119">
        <v>0.1722998932067337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17.427756320098119</v>
      </c>
      <c r="C146">
        <v>3.7682928240033018</v>
      </c>
    </row>
    <row r="147" spans="1:25" x14ac:dyDescent="0.25">
      <c r="A147" s="32" t="s">
        <v>20</v>
      </c>
      <c r="B147">
        <v>7.5331019026546846</v>
      </c>
      <c r="C147">
        <v>4.1609429602953227</v>
      </c>
    </row>
    <row r="148" spans="1:25" x14ac:dyDescent="0.25">
      <c r="A148" s="32" t="s">
        <v>23</v>
      </c>
      <c r="B148">
        <v>7.0611587732875218</v>
      </c>
      <c r="C148">
        <v>5.0768707943268359</v>
      </c>
    </row>
    <row r="149" spans="1:25" x14ac:dyDescent="0.25">
      <c r="A149" s="32" t="s">
        <v>26</v>
      </c>
      <c r="B149">
        <v>14.18188017028608</v>
      </c>
      <c r="C149">
        <v>5.6132786628084634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-4.8624197669961219E-2</v>
      </c>
      <c r="C160">
        <v>2.094082680598169E-2</v>
      </c>
      <c r="D160">
        <v>3.5334185910017468E-2</v>
      </c>
      <c r="H160" s="37" t="s">
        <v>70</v>
      </c>
      <c r="I160">
        <v>-2.9812207341940272E-2</v>
      </c>
      <c r="J160">
        <v>-6.027068815996374E-2</v>
      </c>
      <c r="K160">
        <v>-5.7993552611318951E-2</v>
      </c>
      <c r="O160" s="37" t="s">
        <v>71</v>
      </c>
      <c r="P160">
        <v>0.2312891407994532</v>
      </c>
      <c r="Q160">
        <v>1.552730754654244E-2</v>
      </c>
      <c r="W160" s="37" t="s">
        <v>18</v>
      </c>
      <c r="X160">
        <v>-4.6120363305801652E-2</v>
      </c>
      <c r="Y160">
        <v>2.8855009586300249E-2</v>
      </c>
    </row>
    <row r="161" spans="1:25" x14ac:dyDescent="0.25">
      <c r="A161" s="37" t="s">
        <v>20</v>
      </c>
      <c r="B161">
        <v>-7.7524909503575212E-2</v>
      </c>
      <c r="C161">
        <v>-1.1136983759905159E-2</v>
      </c>
      <c r="D161">
        <v>-2.481868892903388E-2</v>
      </c>
      <c r="H161" s="37" t="s">
        <v>72</v>
      </c>
      <c r="I161">
        <v>-1.7030672075907971E-2</v>
      </c>
      <c r="J161">
        <v>-3.3874371418631151E-2</v>
      </c>
      <c r="K161">
        <v>-2.511019293952867E-2</v>
      </c>
      <c r="O161" s="37" t="s">
        <v>73</v>
      </c>
      <c r="P161">
        <v>0.19797517124447669</v>
      </c>
      <c r="Q161">
        <v>-1.246419800378519E-2</v>
      </c>
      <c r="W161" s="37" t="s">
        <v>21</v>
      </c>
      <c r="X161">
        <v>0.10663044020443931</v>
      </c>
      <c r="Y161">
        <v>8.3131661545752539E-3</v>
      </c>
    </row>
    <row r="162" spans="1:25" x14ac:dyDescent="0.25">
      <c r="A162" s="37" t="s">
        <v>23</v>
      </c>
      <c r="B162">
        <v>0.17218213861943599</v>
      </c>
      <c r="C162">
        <v>4.9051466885070873E-2</v>
      </c>
      <c r="D162">
        <v>3.6043996602805189E-2</v>
      </c>
      <c r="H162" s="37" t="s">
        <v>74</v>
      </c>
      <c r="I162">
        <v>1.1952287675464879E-2</v>
      </c>
      <c r="J162">
        <v>-9.7947576571856387E-3</v>
      </c>
      <c r="K162">
        <v>-1.195118639019131E-3</v>
      </c>
      <c r="O162" s="37" t="s">
        <v>75</v>
      </c>
      <c r="P162">
        <v>0.1818282570480568</v>
      </c>
      <c r="Q162">
        <v>3.8904897245704499E-2</v>
      </c>
      <c r="W162" s="37" t="s">
        <v>24</v>
      </c>
      <c r="X162">
        <v>0.18235209940917929</v>
      </c>
      <c r="Y162">
        <v>-2.5048129316914678E-3</v>
      </c>
    </row>
    <row r="163" spans="1:25" x14ac:dyDescent="0.25">
      <c r="A163" s="37" t="s">
        <v>26</v>
      </c>
      <c r="B163">
        <v>7.9159077019847646E-2</v>
      </c>
      <c r="C163">
        <v>9.0161309461279759E-2</v>
      </c>
      <c r="D163">
        <v>0.10046376337806601</v>
      </c>
      <c r="H163" s="37" t="s">
        <v>76</v>
      </c>
      <c r="I163">
        <v>4.7990352355821733E-2</v>
      </c>
      <c r="J163">
        <v>-2.8639908992240431E-2</v>
      </c>
      <c r="K163">
        <v>-1.9306477503215271E-2</v>
      </c>
      <c r="O163" s="37" t="s">
        <v>77</v>
      </c>
      <c r="P163">
        <v>7.1325670568980093E-2</v>
      </c>
      <c r="Q163">
        <v>-3.1006780172533711E-2</v>
      </c>
      <c r="W163" s="37" t="s">
        <v>27</v>
      </c>
      <c r="X163">
        <v>0.15989852430311791</v>
      </c>
      <c r="Y163">
        <v>-2.0309751485052419E-3</v>
      </c>
    </row>
    <row r="164" spans="1:25" x14ac:dyDescent="0.25">
      <c r="W164" s="37" t="s">
        <v>28</v>
      </c>
      <c r="X164">
        <v>-4.2583693444787553E-2</v>
      </c>
      <c r="Y164">
        <v>3.4673319798418541E-2</v>
      </c>
    </row>
    <row r="165" spans="1:25" x14ac:dyDescent="0.25">
      <c r="W165" s="37" t="s">
        <v>29</v>
      </c>
      <c r="X165">
        <v>5.473155664982219E-2</v>
      </c>
      <c r="Y165">
        <v>-1.556861273857247E-2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0.19467118990673521</v>
      </c>
      <c r="Y166">
        <v>3.9059646391178739E-2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0.1902562649851956</v>
      </c>
      <c r="Y167">
        <v>-1.8679681994981439E-3</v>
      </c>
    </row>
    <row r="168" spans="1:25" x14ac:dyDescent="0.25">
      <c r="A168" s="37" t="s">
        <v>17</v>
      </c>
      <c r="B168">
        <v>-3.1574749591301313E-2</v>
      </c>
      <c r="C168">
        <v>-0.1019181267513703</v>
      </c>
      <c r="D168">
        <v>-0.1216275123411638</v>
      </c>
      <c r="H168" s="37" t="s">
        <v>70</v>
      </c>
      <c r="I168">
        <v>0.3269167524583832</v>
      </c>
      <c r="J168">
        <v>2.5893862857314591E-2</v>
      </c>
      <c r="K168">
        <v>2.8597137186957319E-2</v>
      </c>
      <c r="O168" s="37" t="s">
        <v>71</v>
      </c>
      <c r="P168">
        <v>7.1648046231665555E-2</v>
      </c>
      <c r="Q168">
        <v>7.3239962352975488E-2</v>
      </c>
    </row>
    <row r="169" spans="1:25" x14ac:dyDescent="0.25">
      <c r="A169" s="37" t="s">
        <v>20</v>
      </c>
      <c r="B169">
        <v>0.18168604128831081</v>
      </c>
      <c r="C169">
        <v>-1.409801903139259E-2</v>
      </c>
      <c r="D169">
        <v>-4.2078593939450827E-2</v>
      </c>
      <c r="H169" s="37" t="s">
        <v>72</v>
      </c>
      <c r="I169">
        <v>0.26473583659402639</v>
      </c>
      <c r="J169">
        <v>-0.1231233108351996</v>
      </c>
      <c r="K169">
        <v>-0.13499602258240179</v>
      </c>
      <c r="O169" s="37" t="s">
        <v>73</v>
      </c>
      <c r="P169">
        <v>0.38047024720873601</v>
      </c>
      <c r="Q169">
        <v>0.3957955402359406</v>
      </c>
    </row>
    <row r="170" spans="1:25" x14ac:dyDescent="0.25">
      <c r="A170" s="37" t="s">
        <v>23</v>
      </c>
      <c r="B170">
        <v>0.45572452870570201</v>
      </c>
      <c r="C170">
        <v>0.19522506777277959</v>
      </c>
      <c r="D170">
        <v>0.1284304349791052</v>
      </c>
      <c r="H170" s="37" t="s">
        <v>74</v>
      </c>
      <c r="I170">
        <v>0.3053884889042513</v>
      </c>
      <c r="J170">
        <v>-0.1055954391773998</v>
      </c>
      <c r="K170">
        <v>-0.1078362398967698</v>
      </c>
      <c r="O170" s="37" t="s">
        <v>75</v>
      </c>
      <c r="P170">
        <v>0.20476027013146519</v>
      </c>
      <c r="Q170">
        <v>0.1410700023946917</v>
      </c>
      <c r="W170" s="32" t="s">
        <v>79</v>
      </c>
    </row>
    <row r="171" spans="1:25" x14ac:dyDescent="0.25">
      <c r="A171" s="37" t="s">
        <v>26</v>
      </c>
      <c r="B171">
        <v>0.40383227124833748</v>
      </c>
      <c r="C171">
        <v>0.21927362012548801</v>
      </c>
      <c r="D171">
        <v>0.12910054603935139</v>
      </c>
      <c r="H171" s="37" t="s">
        <v>76</v>
      </c>
      <c r="I171">
        <v>0.13287060249580299</v>
      </c>
      <c r="J171">
        <v>-0.15572916736779391</v>
      </c>
      <c r="K171">
        <v>-0.17030046969528659</v>
      </c>
      <c r="O171" s="37" t="s">
        <v>77</v>
      </c>
      <c r="P171">
        <v>0.35401101337333202</v>
      </c>
      <c r="Q171">
        <v>0.34111096185044593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-1.988691204620012E-2</v>
      </c>
      <c r="Y172">
        <v>4.6733970345334178E-2</v>
      </c>
    </row>
    <row r="173" spans="1:25" x14ac:dyDescent="0.25">
      <c r="W173" s="37" t="s">
        <v>21</v>
      </c>
      <c r="X173">
        <v>0.53420993721829124</v>
      </c>
      <c r="Y173">
        <v>0.58104314248896705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0.49132986329437639</v>
      </c>
      <c r="Y174">
        <v>0.48966196626170538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0.35886947480265757</v>
      </c>
      <c r="Y175">
        <v>0.38180902943872558</v>
      </c>
    </row>
    <row r="176" spans="1:25" x14ac:dyDescent="0.25">
      <c r="A176" s="37" t="s">
        <v>17</v>
      </c>
      <c r="B176">
        <v>-4.3658277869019033E-2</v>
      </c>
      <c r="C176">
        <v>-0.1560509591009934</v>
      </c>
      <c r="D176">
        <v>-0.11557576043954521</v>
      </c>
      <c r="H176" s="37" t="s">
        <v>70</v>
      </c>
      <c r="I176">
        <v>0.47458810218808373</v>
      </c>
      <c r="J176">
        <v>0.45205233153585461</v>
      </c>
      <c r="K176">
        <v>0.35611409987824971</v>
      </c>
      <c r="O176" s="37" t="s">
        <v>71</v>
      </c>
      <c r="P176">
        <v>-8.7814913269215533E-2</v>
      </c>
      <c r="Q176">
        <v>4.0794504953432828E-2</v>
      </c>
      <c r="W176" s="37" t="s">
        <v>28</v>
      </c>
      <c r="X176">
        <v>3.063215877922839E-2</v>
      </c>
      <c r="Y176">
        <v>9.2010153248450813E-2</v>
      </c>
    </row>
    <row r="177" spans="1:25" x14ac:dyDescent="0.25">
      <c r="A177" s="37" t="s">
        <v>20</v>
      </c>
      <c r="B177">
        <v>0.24126212633585919</v>
      </c>
      <c r="C177">
        <v>-3.7974864282154963E-2</v>
      </c>
      <c r="D177">
        <v>-6.2575632991045793E-2</v>
      </c>
      <c r="H177" s="37" t="s">
        <v>72</v>
      </c>
      <c r="I177">
        <v>0.29327871801786609</v>
      </c>
      <c r="J177">
        <v>0.52817342809186041</v>
      </c>
      <c r="K177">
        <v>0.3892610736256954</v>
      </c>
      <c r="O177" s="37" t="s">
        <v>73</v>
      </c>
      <c r="P177">
        <v>0.36605595007968161</v>
      </c>
      <c r="Q177">
        <v>0.56900552240499824</v>
      </c>
      <c r="W177" s="37" t="s">
        <v>29</v>
      </c>
      <c r="X177">
        <v>0.52812717852615465</v>
      </c>
      <c r="Y177">
        <v>0.57020149706143231</v>
      </c>
    </row>
    <row r="178" spans="1:25" x14ac:dyDescent="0.25">
      <c r="A178" s="37" t="s">
        <v>23</v>
      </c>
      <c r="B178">
        <v>1.6803171008355551E-2</v>
      </c>
      <c r="C178">
        <v>0.10495778495333689</v>
      </c>
      <c r="D178">
        <v>7.6836554024994369E-2</v>
      </c>
      <c r="H178" s="37" t="s">
        <v>74</v>
      </c>
      <c r="I178">
        <v>0.15396184318418191</v>
      </c>
      <c r="J178">
        <v>0.29680754913591012</v>
      </c>
      <c r="K178">
        <v>0.2413905106255706</v>
      </c>
      <c r="O178" s="37" t="s">
        <v>75</v>
      </c>
      <c r="P178">
        <v>0.13618944377474609</v>
      </c>
      <c r="Q178">
        <v>0.27150330992557198</v>
      </c>
      <c r="W178" s="37" t="s">
        <v>31</v>
      </c>
      <c r="X178">
        <v>0.38171762864291819</v>
      </c>
      <c r="Y178">
        <v>0.3459174808032604</v>
      </c>
    </row>
    <row r="179" spans="1:25" x14ac:dyDescent="0.25">
      <c r="A179" s="37" t="s">
        <v>26</v>
      </c>
      <c r="B179">
        <v>0.39059009969960601</v>
      </c>
      <c r="C179">
        <v>0.1039367565331082</v>
      </c>
      <c r="D179">
        <v>1.5361014695810511E-2</v>
      </c>
      <c r="H179" s="37" t="s">
        <v>76</v>
      </c>
      <c r="I179">
        <v>0.37153541905960552</v>
      </c>
      <c r="J179">
        <v>0.46836757439256788</v>
      </c>
      <c r="K179">
        <v>0.40676501107235152</v>
      </c>
      <c r="O179" s="37" t="s">
        <v>77</v>
      </c>
      <c r="P179">
        <v>0.4441242412471309</v>
      </c>
      <c r="Q179">
        <v>0.5620763267942227</v>
      </c>
      <c r="W179" s="37" t="s">
        <v>32</v>
      </c>
      <c r="X179">
        <v>0.24987739767632719</v>
      </c>
      <c r="Y179">
        <v>0.26348763986119722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-5.409973865497692E-3</v>
      </c>
      <c r="C184">
        <v>-5.1186687662504969E-2</v>
      </c>
      <c r="D184">
        <v>-2.332026683072556E-2</v>
      </c>
      <c r="H184" s="37" t="s">
        <v>70</v>
      </c>
      <c r="I184">
        <v>-3.5814424124628617E-2</v>
      </c>
      <c r="J184">
        <v>0.40316870950129408</v>
      </c>
      <c r="K184">
        <v>0.37565244875163339</v>
      </c>
      <c r="O184" s="37" t="s">
        <v>71</v>
      </c>
      <c r="P184">
        <v>-8.2169793941075708E-2</v>
      </c>
      <c r="Q184">
        <v>-7.9441693805534452E-2</v>
      </c>
      <c r="W184" s="37" t="s">
        <v>18</v>
      </c>
      <c r="X184">
        <v>-3.531095026656899E-2</v>
      </c>
      <c r="Y184">
        <v>1.414248254556255E-2</v>
      </c>
    </row>
    <row r="185" spans="1:25" x14ac:dyDescent="0.25">
      <c r="A185" s="37" t="s">
        <v>20</v>
      </c>
      <c r="B185">
        <v>6.2098139240509727E-2</v>
      </c>
      <c r="C185">
        <v>0.23864288294186151</v>
      </c>
      <c r="D185">
        <v>0.22805676117507051</v>
      </c>
      <c r="H185" s="37" t="s">
        <v>72</v>
      </c>
      <c r="I185">
        <v>-8.2692232857962567E-2</v>
      </c>
      <c r="J185">
        <v>0.54818437472176706</v>
      </c>
      <c r="K185">
        <v>0.53063081438083282</v>
      </c>
      <c r="O185" s="37" t="s">
        <v>73</v>
      </c>
      <c r="P185">
        <v>1.729751232523093E-2</v>
      </c>
      <c r="Q185">
        <v>-3.4971857020889528E-2</v>
      </c>
      <c r="W185" s="37" t="s">
        <v>21</v>
      </c>
      <c r="X185">
        <v>0.27585825790491958</v>
      </c>
      <c r="Y185">
        <v>0.49545817398768932</v>
      </c>
    </row>
    <row r="186" spans="1:25" x14ac:dyDescent="0.25">
      <c r="A186" s="37" t="s">
        <v>23</v>
      </c>
      <c r="B186">
        <v>-0.12724240349266219</v>
      </c>
      <c r="C186">
        <v>0.27033999977284562</v>
      </c>
      <c r="D186">
        <v>0.41578387806959849</v>
      </c>
      <c r="H186" s="37" t="s">
        <v>74</v>
      </c>
      <c r="I186">
        <v>0.11189151754653689</v>
      </c>
      <c r="J186">
        <v>0.13243511576549971</v>
      </c>
      <c r="K186">
        <v>0.11153826579621159</v>
      </c>
      <c r="O186" s="37" t="s">
        <v>75</v>
      </c>
      <c r="P186">
        <v>-0.118068127022379</v>
      </c>
      <c r="Q186">
        <v>-0.1467896594217061</v>
      </c>
      <c r="W186" s="37" t="s">
        <v>24</v>
      </c>
      <c r="X186">
        <v>0.42539858025567551</v>
      </c>
      <c r="Y186">
        <v>0.62767354108858664</v>
      </c>
    </row>
    <row r="187" spans="1:25" x14ac:dyDescent="0.25">
      <c r="A187" s="37" t="s">
        <v>26</v>
      </c>
      <c r="B187">
        <v>0.1004983142657002</v>
      </c>
      <c r="C187">
        <v>0.22527014789624569</v>
      </c>
      <c r="D187">
        <v>0.1784637244405162</v>
      </c>
      <c r="H187" s="37" t="s">
        <v>76</v>
      </c>
      <c r="I187">
        <v>-0.19045264520830979</v>
      </c>
      <c r="J187">
        <v>0.60281517113770733</v>
      </c>
      <c r="K187">
        <v>0.58760316823135039</v>
      </c>
      <c r="O187" s="37" t="s">
        <v>77</v>
      </c>
      <c r="P187">
        <v>0.13078512822229091</v>
      </c>
      <c r="Q187">
        <v>-1.5729558843662939E-2</v>
      </c>
      <c r="W187" s="37" t="s">
        <v>27</v>
      </c>
      <c r="X187">
        <v>0.33949228518903041</v>
      </c>
      <c r="Y187">
        <v>0.53833379974907369</v>
      </c>
    </row>
    <row r="188" spans="1:25" x14ac:dyDescent="0.25">
      <c r="W188" s="37" t="s">
        <v>28</v>
      </c>
      <c r="X188">
        <v>-2.1293238290283241E-2</v>
      </c>
      <c r="Y188">
        <v>3.351953708046209E-2</v>
      </c>
    </row>
    <row r="189" spans="1:25" x14ac:dyDescent="0.25">
      <c r="W189" s="37" t="s">
        <v>29</v>
      </c>
      <c r="X189">
        <v>-6.9961176261744751E-2</v>
      </c>
      <c r="Y189">
        <v>7.4987000395099992E-2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0.30209816500429348</v>
      </c>
      <c r="Y190">
        <v>0.43930071352073302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0.10971812478225609</v>
      </c>
      <c r="Y191">
        <v>0.26134206268824423</v>
      </c>
    </row>
    <row r="192" spans="1:25" x14ac:dyDescent="0.25">
      <c r="A192" s="37" t="s">
        <v>17</v>
      </c>
      <c r="B192">
        <v>-6.3317957418698714E-3</v>
      </c>
      <c r="C192">
        <v>3.9771585557314471E-2</v>
      </c>
      <c r="D192">
        <v>3.6505877513162643E-2</v>
      </c>
      <c r="H192" s="37" t="s">
        <v>70</v>
      </c>
      <c r="I192">
        <v>-0.14807890688056269</v>
      </c>
      <c r="J192">
        <v>5.9283193819958592E-2</v>
      </c>
      <c r="K192">
        <v>6.4441922609532146E-2</v>
      </c>
      <c r="O192" s="37" t="s">
        <v>71</v>
      </c>
      <c r="P192">
        <v>-0.12085507322804</v>
      </c>
      <c r="Q192">
        <v>-0.1450186158790201</v>
      </c>
    </row>
    <row r="193" spans="1:25" x14ac:dyDescent="0.25">
      <c r="A193" s="37" t="s">
        <v>20</v>
      </c>
      <c r="B193">
        <v>0.10121379405026119</v>
      </c>
      <c r="C193">
        <v>-2.2097368543191699E-2</v>
      </c>
      <c r="D193">
        <v>-4.0163320300931227E-2</v>
      </c>
      <c r="H193" s="37" t="s">
        <v>72</v>
      </c>
      <c r="I193">
        <v>-0.1425395051800547</v>
      </c>
      <c r="J193">
        <v>7.9685320429596931E-2</v>
      </c>
      <c r="K193">
        <v>8.0425092372124751E-2</v>
      </c>
      <c r="O193" s="37" t="s">
        <v>73</v>
      </c>
      <c r="P193">
        <v>-0.2710321675918948</v>
      </c>
      <c r="Q193">
        <v>-0.24491037587237111</v>
      </c>
    </row>
    <row r="194" spans="1:25" x14ac:dyDescent="0.25">
      <c r="A194" s="37" t="s">
        <v>23</v>
      </c>
      <c r="B194">
        <v>-0.21588171675460621</v>
      </c>
      <c r="C194">
        <v>0.1247122868300449</v>
      </c>
      <c r="D194">
        <v>0.12112860993696439</v>
      </c>
      <c r="H194" s="37" t="s">
        <v>74</v>
      </c>
      <c r="I194">
        <v>-0.215422371184085</v>
      </c>
      <c r="J194">
        <v>0.13896557573188881</v>
      </c>
      <c r="K194">
        <v>0.14145689352447091</v>
      </c>
      <c r="O194" s="37" t="s">
        <v>75</v>
      </c>
      <c r="P194">
        <v>0.21011141531814601</v>
      </c>
      <c r="Q194">
        <v>0.1205047605966324</v>
      </c>
      <c r="W194" s="32" t="s">
        <v>84</v>
      </c>
    </row>
    <row r="195" spans="1:25" x14ac:dyDescent="0.25">
      <c r="A195" s="37" t="s">
        <v>26</v>
      </c>
      <c r="B195">
        <v>-0.22811953175965391</v>
      </c>
      <c r="C195">
        <v>0.1241050983540405</v>
      </c>
      <c r="D195">
        <v>0.12609273435592699</v>
      </c>
      <c r="H195" s="37" t="s">
        <v>76</v>
      </c>
      <c r="I195">
        <v>0.1194847045989158</v>
      </c>
      <c r="J195">
        <v>-6.5983618518405757E-2</v>
      </c>
      <c r="K195">
        <v>-8.0055814242609893E-2</v>
      </c>
      <c r="O195" s="37" t="s">
        <v>77</v>
      </c>
      <c r="P195">
        <v>-0.1695343934564261</v>
      </c>
      <c r="Q195">
        <v>-0.1891523522696287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8.798673631674343E-3</v>
      </c>
      <c r="Y196">
        <v>-1.013007705199717E-2</v>
      </c>
    </row>
    <row r="197" spans="1:25" x14ac:dyDescent="0.25">
      <c r="W197" s="37" t="s">
        <v>21</v>
      </c>
      <c r="X197">
        <v>-4.6548224490494151E-2</v>
      </c>
      <c r="Y197">
        <v>-0.1103474026532235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0.31240803586720062</v>
      </c>
      <c r="Y198">
        <v>9.4162837967612295E-2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2.1986914223017379E-2</v>
      </c>
      <c r="Y199">
        <v>-3.2632203650613152E-2</v>
      </c>
    </row>
    <row r="200" spans="1:25" x14ac:dyDescent="0.25">
      <c r="A200" s="37" t="s">
        <v>17</v>
      </c>
      <c r="B200">
        <v>-4.4810665290138192E-4</v>
      </c>
      <c r="C200">
        <v>2.7911516995213891E-2</v>
      </c>
      <c r="D200">
        <v>2.026924280488861E-2</v>
      </c>
      <c r="H200" s="37" t="s">
        <v>70</v>
      </c>
      <c r="I200">
        <v>-1.8802179774260162E-2</v>
      </c>
      <c r="J200">
        <v>1.059002981887858E-2</v>
      </c>
      <c r="K200">
        <v>2.3541022066980308E-2</v>
      </c>
      <c r="O200" s="37" t="s">
        <v>71</v>
      </c>
      <c r="P200">
        <v>1.3685243416134391E-2</v>
      </c>
      <c r="Q200">
        <v>2.895798479425666E-2</v>
      </c>
      <c r="W200" s="37" t="s">
        <v>28</v>
      </c>
      <c r="X200">
        <v>5.0064166112535793E-2</v>
      </c>
      <c r="Y200">
        <v>-5.8147430154348798E-2</v>
      </c>
    </row>
    <row r="201" spans="1:25" x14ac:dyDescent="0.25">
      <c r="A201" s="37" t="s">
        <v>20</v>
      </c>
      <c r="B201">
        <v>4.3493378824569488E-2</v>
      </c>
      <c r="C201">
        <v>9.6118784663784193E-2</v>
      </c>
      <c r="D201">
        <v>0.1051626081564299</v>
      </c>
      <c r="H201" s="37" t="s">
        <v>72</v>
      </c>
      <c r="I201">
        <v>6.6137443256541445E-2</v>
      </c>
      <c r="J201">
        <v>-1.234343229371002E-3</v>
      </c>
      <c r="K201">
        <v>6.9670365382381591E-3</v>
      </c>
      <c r="O201" s="37" t="s">
        <v>73</v>
      </c>
      <c r="P201">
        <v>7.1050078592508736E-3</v>
      </c>
      <c r="Q201">
        <v>1.2684742714165439E-2</v>
      </c>
      <c r="W201" s="37" t="s">
        <v>29</v>
      </c>
      <c r="X201">
        <v>-3.1569420695012257E-2</v>
      </c>
      <c r="Y201">
        <v>-2.192890857731503E-2</v>
      </c>
    </row>
    <row r="202" spans="1:25" x14ac:dyDescent="0.25">
      <c r="A202" s="37" t="s">
        <v>23</v>
      </c>
      <c r="B202">
        <v>5.167612743469837E-2</v>
      </c>
      <c r="C202">
        <v>-3.3286554683894097E-2</v>
      </c>
      <c r="D202">
        <v>-3.1812743086240519E-2</v>
      </c>
      <c r="H202" s="37" t="s">
        <v>74</v>
      </c>
      <c r="I202">
        <v>8.2239996914072522E-2</v>
      </c>
      <c r="J202">
        <v>1.74854905844113E-2</v>
      </c>
      <c r="K202">
        <v>1.0543903356043089E-2</v>
      </c>
      <c r="O202" s="37" t="s">
        <v>75</v>
      </c>
      <c r="P202">
        <v>3.838130521589198E-3</v>
      </c>
      <c r="Q202">
        <v>6.856376196860638E-3</v>
      </c>
      <c r="W202" s="37" t="s">
        <v>31</v>
      </c>
      <c r="X202">
        <v>-0.14475202707576171</v>
      </c>
      <c r="Y202">
        <v>-0.16244815810096269</v>
      </c>
    </row>
    <row r="203" spans="1:25" x14ac:dyDescent="0.25">
      <c r="A203" s="37" t="s">
        <v>26</v>
      </c>
      <c r="B203">
        <v>-1.228349344484975E-2</v>
      </c>
      <c r="C203">
        <v>-4.7267139033107912E-2</v>
      </c>
      <c r="D203">
        <v>-2.180604555100717E-2</v>
      </c>
      <c r="H203" s="37" t="s">
        <v>76</v>
      </c>
      <c r="I203">
        <v>3.7502124523275159E-3</v>
      </c>
      <c r="J203">
        <v>4.4287489945784797E-2</v>
      </c>
      <c r="K203">
        <v>4.3342767682480028E-2</v>
      </c>
      <c r="O203" s="37" t="s">
        <v>77</v>
      </c>
      <c r="P203">
        <v>-0.13043785042673009</v>
      </c>
      <c r="Q203">
        <v>-0.14090926105368479</v>
      </c>
      <c r="W203" s="37" t="s">
        <v>32</v>
      </c>
      <c r="X203">
        <v>-9.9118279180675034E-2</v>
      </c>
      <c r="Y203">
        <v>-7.8417562256249698E-2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-1.5336179000253041E-2</v>
      </c>
      <c r="C208">
        <v>9.2466330220477261E-2</v>
      </c>
      <c r="D208">
        <v>6.8792688820149273E-2</v>
      </c>
      <c r="H208" s="37" t="s">
        <v>70</v>
      </c>
      <c r="I208">
        <v>0.21174467399878549</v>
      </c>
      <c r="J208">
        <v>0.35200272577778452</v>
      </c>
      <c r="K208">
        <v>0.34609611986086058</v>
      </c>
      <c r="O208" s="37" t="s">
        <v>71</v>
      </c>
      <c r="P208">
        <v>0.59598990825602138</v>
      </c>
      <c r="Q208">
        <v>0.31089928690952368</v>
      </c>
      <c r="W208" s="37" t="s">
        <v>18</v>
      </c>
      <c r="X208">
        <v>4.2926881243761459E-3</v>
      </c>
      <c r="Y208">
        <v>-4.650419671129144E-2</v>
      </c>
    </row>
    <row r="209" spans="1:25" x14ac:dyDescent="0.25">
      <c r="A209" s="37" t="s">
        <v>20</v>
      </c>
      <c r="B209">
        <v>0.2030498473726598</v>
      </c>
      <c r="C209">
        <v>3.8683600948038341E-2</v>
      </c>
      <c r="D209">
        <v>4.3284090992364452E-2</v>
      </c>
      <c r="H209" s="37" t="s">
        <v>72</v>
      </c>
      <c r="I209">
        <v>0.35707975377081019</v>
      </c>
      <c r="J209">
        <v>0.52433473796825192</v>
      </c>
      <c r="K209">
        <v>0.47857050749650298</v>
      </c>
      <c r="O209" s="37" t="s">
        <v>73</v>
      </c>
      <c r="P209">
        <v>0.67414501592861131</v>
      </c>
      <c r="Q209">
        <v>0.25100850527377733</v>
      </c>
      <c r="W209" s="37" t="s">
        <v>21</v>
      </c>
      <c r="X209">
        <v>6.3077939445500567E-2</v>
      </c>
      <c r="Y209">
        <v>-6.9813278758278727E-3</v>
      </c>
    </row>
    <row r="210" spans="1:25" x14ac:dyDescent="0.25">
      <c r="A210" s="37" t="s">
        <v>23</v>
      </c>
      <c r="B210">
        <v>0.4607842012240026</v>
      </c>
      <c r="C210">
        <v>0.1533767878365275</v>
      </c>
      <c r="D210">
        <v>0.13925117157724409</v>
      </c>
      <c r="H210" s="37" t="s">
        <v>74</v>
      </c>
      <c r="I210">
        <v>-1.624080988161463E-2</v>
      </c>
      <c r="J210">
        <v>0.13432397573026611</v>
      </c>
      <c r="K210">
        <v>0.13637193990833071</v>
      </c>
      <c r="O210" s="37" t="s">
        <v>75</v>
      </c>
      <c r="P210">
        <v>0.60878100287399106</v>
      </c>
      <c r="Q210">
        <v>0.66459787299196049</v>
      </c>
      <c r="W210" s="37" t="s">
        <v>24</v>
      </c>
      <c r="X210">
        <v>-0.24919519573986151</v>
      </c>
      <c r="Y210">
        <v>-0.22370645155668861</v>
      </c>
    </row>
    <row r="211" spans="1:25" x14ac:dyDescent="0.25">
      <c r="A211" s="37" t="s">
        <v>26</v>
      </c>
      <c r="B211">
        <v>0.30162050963947562</v>
      </c>
      <c r="C211">
        <v>-1.219320175348531E-2</v>
      </c>
      <c r="D211">
        <v>2.445199486725484E-3</v>
      </c>
      <c r="H211" s="37" t="s">
        <v>76</v>
      </c>
      <c r="I211">
        <v>0.64157860542735956</v>
      </c>
      <c r="J211">
        <v>0.66530491074009024</v>
      </c>
      <c r="K211">
        <v>0.58696012382105223</v>
      </c>
      <c r="O211" s="37" t="s">
        <v>77</v>
      </c>
      <c r="P211">
        <v>0.63359217609895191</v>
      </c>
      <c r="Q211">
        <v>0.2449926440422511</v>
      </c>
      <c r="W211" s="37" t="s">
        <v>27</v>
      </c>
      <c r="X211">
        <v>-0.22445097575969461</v>
      </c>
      <c r="Y211">
        <v>-0.2144406652889175</v>
      </c>
    </row>
    <row r="212" spans="1:25" x14ac:dyDescent="0.25">
      <c r="W212" s="37" t="s">
        <v>28</v>
      </c>
      <c r="X212">
        <v>1.7877627104180761E-2</v>
      </c>
      <c r="Y212">
        <v>-3.6981536559452008E-2</v>
      </c>
    </row>
    <row r="213" spans="1:25" x14ac:dyDescent="0.25">
      <c r="W213" s="37" t="s">
        <v>29</v>
      </c>
      <c r="X213">
        <v>0.1693774716804648</v>
      </c>
      <c r="Y213">
        <v>-2.5582674870114279E-2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-0.18000531056672331</v>
      </c>
      <c r="Y214">
        <v>-0.15973407441649859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-0.1401515318239033</v>
      </c>
      <c r="Y215">
        <v>-0.13652588176466071</v>
      </c>
    </row>
    <row r="216" spans="1:25" x14ac:dyDescent="0.25">
      <c r="A216" s="37" t="s">
        <v>17</v>
      </c>
      <c r="B216">
        <v>-1.3798728832256061E-2</v>
      </c>
      <c r="C216">
        <v>5.6221694173153307E-2</v>
      </c>
      <c r="D216">
        <v>6.4631095893891613E-2</v>
      </c>
      <c r="H216" s="37" t="s">
        <v>70</v>
      </c>
      <c r="I216">
        <v>1.21769829748564E-2</v>
      </c>
      <c r="J216">
        <v>1.1226616638866441E-2</v>
      </c>
      <c r="K216">
        <v>-1.604708103734357E-2</v>
      </c>
      <c r="O216" s="37" t="s">
        <v>71</v>
      </c>
      <c r="P216">
        <v>-1.364341390494658E-2</v>
      </c>
      <c r="Q216">
        <v>-2.8045907332903641E-2</v>
      </c>
    </row>
    <row r="217" spans="1:25" x14ac:dyDescent="0.25">
      <c r="A217" s="37" t="s">
        <v>20</v>
      </c>
      <c r="B217">
        <v>-2.237521524088731E-2</v>
      </c>
      <c r="C217">
        <v>3.4508373982665708E-2</v>
      </c>
      <c r="D217">
        <v>2.8454526383805748E-2</v>
      </c>
      <c r="H217" s="37" t="s">
        <v>72</v>
      </c>
      <c r="I217">
        <v>-8.0857230924546736E-3</v>
      </c>
      <c r="J217">
        <v>-2.3099697109120999E-2</v>
      </c>
      <c r="K217">
        <v>-1.508941503060213E-2</v>
      </c>
      <c r="O217" s="37" t="s">
        <v>73</v>
      </c>
      <c r="P217">
        <v>-1.291530350820819E-2</v>
      </c>
      <c r="Q217">
        <v>-1.635550128368294E-2</v>
      </c>
    </row>
    <row r="218" spans="1:25" x14ac:dyDescent="0.25">
      <c r="A218" s="37" t="s">
        <v>23</v>
      </c>
      <c r="B218">
        <v>4.8451703377234298E-2</v>
      </c>
      <c r="C218">
        <v>-3.9325195114127638E-2</v>
      </c>
      <c r="D218">
        <v>-4.0764727367423523E-2</v>
      </c>
      <c r="H218" s="37" t="s">
        <v>74</v>
      </c>
      <c r="I218">
        <v>-0.1229686948774593</v>
      </c>
      <c r="J218">
        <v>-2.881010257771785E-2</v>
      </c>
      <c r="K218">
        <v>-1.437049900423289E-2</v>
      </c>
      <c r="O218" s="37" t="s">
        <v>75</v>
      </c>
      <c r="P218">
        <v>0.1071390084641811</v>
      </c>
      <c r="Q218">
        <v>0.1077093782846216</v>
      </c>
      <c r="W218" s="32" t="s">
        <v>89</v>
      </c>
    </row>
    <row r="219" spans="1:25" x14ac:dyDescent="0.25">
      <c r="A219" s="37" t="s">
        <v>26</v>
      </c>
      <c r="B219">
        <v>-2.4436586102260339E-2</v>
      </c>
      <c r="C219">
        <v>9.8503630994547967E-2</v>
      </c>
      <c r="D219">
        <v>0.1060145473260789</v>
      </c>
      <c r="H219" s="37" t="s">
        <v>76</v>
      </c>
      <c r="I219">
        <v>8.4219801555582188E-2</v>
      </c>
      <c r="J219">
        <v>3.4897597130851908E-2</v>
      </c>
      <c r="K219">
        <v>1.5341990632196901E-2</v>
      </c>
      <c r="O219" s="37" t="s">
        <v>77</v>
      </c>
      <c r="P219">
        <v>0.10207099554088341</v>
      </c>
      <c r="Q219">
        <v>9.3810067516228432E-2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1.4574236013461829E-3</v>
      </c>
      <c r="Y220">
        <v>1.15651976482918E-2</v>
      </c>
    </row>
    <row r="221" spans="1:25" x14ac:dyDescent="0.25">
      <c r="W221" s="37" t="s">
        <v>21</v>
      </c>
      <c r="X221">
        <v>5.7044536243096897E-2</v>
      </c>
      <c r="Y221">
        <v>3.3445166547762577E-2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-3.9732620154528837E-2</v>
      </c>
      <c r="Y222">
        <v>-5.3700669184345247E-2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5.6019028446877613E-3</v>
      </c>
      <c r="Y223">
        <v>1.4048321859240979E-2</v>
      </c>
    </row>
    <row r="224" spans="1:25" x14ac:dyDescent="0.25">
      <c r="A224" s="37" t="s">
        <v>17</v>
      </c>
      <c r="B224">
        <v>-4.6331443445231262E-2</v>
      </c>
      <c r="C224">
        <v>-2.5315768763208929E-2</v>
      </c>
      <c r="D224">
        <v>-3.6626833428174077E-2</v>
      </c>
      <c r="H224" s="37" t="s">
        <v>70</v>
      </c>
      <c r="I224">
        <v>0.33155704345819242</v>
      </c>
      <c r="J224">
        <v>0.1434344778437667</v>
      </c>
      <c r="K224">
        <v>0.1173509315788952</v>
      </c>
      <c r="O224" s="37" t="s">
        <v>71</v>
      </c>
      <c r="P224">
        <v>0.19299869673512079</v>
      </c>
      <c r="Q224">
        <v>0.31194817010056741</v>
      </c>
      <c r="W224" s="37" t="s">
        <v>28</v>
      </c>
      <c r="X224">
        <v>8.3452138263394003E-3</v>
      </c>
      <c r="Y224">
        <v>1.8976812083032011E-2</v>
      </c>
    </row>
    <row r="225" spans="1:25" x14ac:dyDescent="0.25">
      <c r="A225" s="37" t="s">
        <v>20</v>
      </c>
      <c r="B225">
        <v>0.152859576591961</v>
      </c>
      <c r="C225">
        <v>0.22063672264084211</v>
      </c>
      <c r="D225">
        <v>0.20629125434748979</v>
      </c>
      <c r="H225" s="37" t="s">
        <v>72</v>
      </c>
      <c r="I225">
        <v>0.39383902865169768</v>
      </c>
      <c r="J225">
        <v>0.19172283390273809</v>
      </c>
      <c r="K225">
        <v>0.16198629385261301</v>
      </c>
      <c r="O225" s="37" t="s">
        <v>73</v>
      </c>
      <c r="P225">
        <v>0.21142617672503269</v>
      </c>
      <c r="Q225">
        <v>0.3341331558369488</v>
      </c>
      <c r="W225" s="37" t="s">
        <v>29</v>
      </c>
      <c r="X225">
        <v>4.3497778073828423E-2</v>
      </c>
      <c r="Y225">
        <v>3.4589235032972537E-2</v>
      </c>
    </row>
    <row r="226" spans="1:25" x14ac:dyDescent="0.25">
      <c r="A226" s="37" t="s">
        <v>23</v>
      </c>
      <c r="B226">
        <v>0.16662120107919559</v>
      </c>
      <c r="C226">
        <v>0.24927818830915971</v>
      </c>
      <c r="D226">
        <v>0.23258501776160731</v>
      </c>
      <c r="H226" s="37" t="s">
        <v>74</v>
      </c>
      <c r="I226">
        <v>0.2281751707789208</v>
      </c>
      <c r="J226">
        <v>-1.5737723026347222E-2</v>
      </c>
      <c r="K226">
        <v>-2.3178331680911331E-2</v>
      </c>
      <c r="O226" s="37" t="s">
        <v>75</v>
      </c>
      <c r="P226">
        <v>0.39817282500408441</v>
      </c>
      <c r="Q226">
        <v>0.36010377727231202</v>
      </c>
      <c r="W226" s="37" t="s">
        <v>31</v>
      </c>
      <c r="X226">
        <v>2.7163878046914142E-2</v>
      </c>
      <c r="Y226">
        <v>1.053454603347086E-2</v>
      </c>
    </row>
    <row r="227" spans="1:25" x14ac:dyDescent="0.25">
      <c r="A227" s="37" t="s">
        <v>26</v>
      </c>
      <c r="B227">
        <v>0.15439385721104179</v>
      </c>
      <c r="C227">
        <v>8.2254288811062615E-2</v>
      </c>
      <c r="D227">
        <v>6.9276773520109317E-2</v>
      </c>
      <c r="H227" s="37" t="s">
        <v>76</v>
      </c>
      <c r="I227">
        <v>0.20181193432966449</v>
      </c>
      <c r="J227">
        <v>0.35579068402134578</v>
      </c>
      <c r="K227">
        <v>0.29113079601402631</v>
      </c>
      <c r="O227" s="37" t="s">
        <v>77</v>
      </c>
      <c r="P227">
        <v>0.15284523465831559</v>
      </c>
      <c r="Q227">
        <v>0.28537876384947669</v>
      </c>
      <c r="W227" s="37" t="s">
        <v>32</v>
      </c>
      <c r="X227">
        <v>3.1926859879004087E-2</v>
      </c>
      <c r="Y227">
        <v>4.7811656905987758E-2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-1.130844234235704E-2</v>
      </c>
      <c r="Y232">
        <v>2.6931394395889059E-2</v>
      </c>
    </row>
    <row r="233" spans="1:25" x14ac:dyDescent="0.25">
      <c r="W233" s="37" t="s">
        <v>21</v>
      </c>
      <c r="X233">
        <v>0.29116051475419469</v>
      </c>
      <c r="Y233">
        <v>0.34124500328250101</v>
      </c>
    </row>
    <row r="234" spans="1:25" x14ac:dyDescent="0.25">
      <c r="W234" s="37" t="s">
        <v>24</v>
      </c>
      <c r="X234">
        <v>0.66589661789515264</v>
      </c>
      <c r="Y234">
        <v>0.20383462158387361</v>
      </c>
    </row>
    <row r="235" spans="1:25" x14ac:dyDescent="0.25">
      <c r="W235" s="37" t="s">
        <v>27</v>
      </c>
      <c r="X235">
        <v>0.62728853581071331</v>
      </c>
      <c r="Y235">
        <v>0.24038060577335191</v>
      </c>
    </row>
    <row r="236" spans="1:25" x14ac:dyDescent="0.25">
      <c r="W236" s="37" t="s">
        <v>28</v>
      </c>
      <c r="X236">
        <v>-1.9129506206591401E-2</v>
      </c>
      <c r="Y236">
        <v>2.0604627157494889E-2</v>
      </c>
    </row>
    <row r="237" spans="1:25" x14ac:dyDescent="0.25">
      <c r="W237" s="37" t="s">
        <v>29</v>
      </c>
      <c r="X237">
        <v>0.13348432072257141</v>
      </c>
      <c r="Y237">
        <v>0.23078329231775779</v>
      </c>
    </row>
    <row r="238" spans="1:25" x14ac:dyDescent="0.25">
      <c r="W238" s="37" t="s">
        <v>31</v>
      </c>
      <c r="X238">
        <v>0.59152408660272315</v>
      </c>
      <c r="Y238">
        <v>0.63679519148994934</v>
      </c>
    </row>
    <row r="239" spans="1:25" x14ac:dyDescent="0.25">
      <c r="W239" s="37" t="s">
        <v>32</v>
      </c>
      <c r="X239">
        <v>0.66146317471759397</v>
      </c>
      <c r="Y239">
        <v>0.33572267128106531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-1.324006587421145E-2</v>
      </c>
      <c r="Y244">
        <v>-1.923894142683244E-2</v>
      </c>
    </row>
    <row r="245" spans="1:25" x14ac:dyDescent="0.25">
      <c r="W245" s="37" t="s">
        <v>21</v>
      </c>
      <c r="X245">
        <v>-6.8435984506848457E-2</v>
      </c>
      <c r="Y245">
        <v>-8.0150210613506301E-2</v>
      </c>
    </row>
    <row r="246" spans="1:25" x14ac:dyDescent="0.25">
      <c r="W246" s="37" t="s">
        <v>24</v>
      </c>
      <c r="X246">
        <v>2.4259052129044019E-3</v>
      </c>
      <c r="Y246">
        <v>-1.9290282072931819E-3</v>
      </c>
    </row>
    <row r="247" spans="1:25" x14ac:dyDescent="0.25">
      <c r="W247" s="37" t="s">
        <v>27</v>
      </c>
      <c r="X247">
        <v>-1.0057350196757849E-2</v>
      </c>
      <c r="Y247">
        <v>-1.492225531091864E-2</v>
      </c>
    </row>
    <row r="248" spans="1:25" x14ac:dyDescent="0.25">
      <c r="W248" s="37" t="s">
        <v>28</v>
      </c>
      <c r="X248">
        <v>-1.017560207925163E-2</v>
      </c>
      <c r="Y248">
        <v>-1.5397049529527491E-2</v>
      </c>
    </row>
    <row r="249" spans="1:25" x14ac:dyDescent="0.25">
      <c r="W249" s="37" t="s">
        <v>29</v>
      </c>
      <c r="X249">
        <v>-4.3885224413047888E-2</v>
      </c>
      <c r="Y249">
        <v>-5.2305352982146447E-2</v>
      </c>
    </row>
    <row r="250" spans="1:25" x14ac:dyDescent="0.25">
      <c r="W250" s="37" t="s">
        <v>31</v>
      </c>
      <c r="X250">
        <v>4.7335032353141612E-2</v>
      </c>
      <c r="Y250">
        <v>4.3692002956706708E-2</v>
      </c>
    </row>
    <row r="251" spans="1:25" x14ac:dyDescent="0.25">
      <c r="W251" s="37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-2.8091564165473992E-2</v>
      </c>
      <c r="Y256">
        <v>-1.569811368527607E-3</v>
      </c>
    </row>
    <row r="257" spans="1:25" x14ac:dyDescent="0.25">
      <c r="W257" s="37" t="s">
        <v>21</v>
      </c>
      <c r="X257">
        <v>0.1930558977605224</v>
      </c>
      <c r="Y257">
        <v>0.36246691560067801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0.1786816273025191</v>
      </c>
      <c r="Y258">
        <v>0.32176247200707131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0.18131635528762649</v>
      </c>
      <c r="Y259">
        <v>0.29310517925514051</v>
      </c>
    </row>
    <row r="260" spans="1:25" x14ac:dyDescent="0.25">
      <c r="A260" s="38" t="s">
        <v>18</v>
      </c>
      <c r="B260">
        <v>19.53125</v>
      </c>
      <c r="C260">
        <v>29.84891911461855</v>
      </c>
      <c r="D260">
        <v>21.484375</v>
      </c>
      <c r="E260">
        <v>29.296875</v>
      </c>
      <c r="J260" s="38" t="s">
        <v>15</v>
      </c>
      <c r="K260">
        <v>1.166666666666667</v>
      </c>
      <c r="L260">
        <v>2.0362536071515942</v>
      </c>
      <c r="M260">
        <v>0.7</v>
      </c>
      <c r="N260">
        <v>1.166666666666667</v>
      </c>
      <c r="W260" s="37" t="s">
        <v>28</v>
      </c>
      <c r="X260">
        <v>3.0214862380959408E-3</v>
      </c>
      <c r="Y260">
        <v>4.4913264673733723E-2</v>
      </c>
    </row>
    <row r="261" spans="1:25" x14ac:dyDescent="0.25">
      <c r="A261" s="38" t="s">
        <v>28</v>
      </c>
      <c r="B261">
        <v>19.53125</v>
      </c>
      <c r="C261">
        <v>92.480073942177299</v>
      </c>
      <c r="D261">
        <v>24.4140625</v>
      </c>
      <c r="E261">
        <v>108.3984375</v>
      </c>
      <c r="J261" s="38" t="s">
        <v>101</v>
      </c>
      <c r="K261">
        <v>3.3333333333333333E-2</v>
      </c>
      <c r="L261">
        <v>2.5612678353761842</v>
      </c>
      <c r="M261">
        <v>6.6666666666666666E-2</v>
      </c>
      <c r="N261">
        <v>0.73333333333333328</v>
      </c>
      <c r="W261" s="37" t="s">
        <v>29</v>
      </c>
      <c r="X261">
        <v>0.18551488184682249</v>
      </c>
      <c r="Y261">
        <v>0.31896088598827238</v>
      </c>
    </row>
    <row r="262" spans="1:25" x14ac:dyDescent="0.25">
      <c r="A262" s="38" t="s">
        <v>21</v>
      </c>
      <c r="B262">
        <v>33.203125</v>
      </c>
      <c r="C262">
        <v>103.0343848411209</v>
      </c>
      <c r="D262">
        <v>77.1484375</v>
      </c>
      <c r="E262">
        <v>150.390625</v>
      </c>
      <c r="W262" s="37" t="s">
        <v>31</v>
      </c>
      <c r="X262">
        <v>0.5179839451025694</v>
      </c>
      <c r="Y262">
        <v>0.37421605105647882</v>
      </c>
    </row>
    <row r="263" spans="1:25" x14ac:dyDescent="0.25">
      <c r="A263" s="38" t="s">
        <v>29</v>
      </c>
      <c r="B263">
        <v>35.15625</v>
      </c>
      <c r="C263">
        <v>99.250016694042671</v>
      </c>
      <c r="D263">
        <v>79.1015625</v>
      </c>
      <c r="E263">
        <v>142.578125</v>
      </c>
      <c r="W263" s="37" t="s">
        <v>32</v>
      </c>
      <c r="X263">
        <v>0.21727622658759049</v>
      </c>
      <c r="Y263">
        <v>0.36744905699191183</v>
      </c>
    </row>
    <row r="264" spans="1:25" x14ac:dyDescent="0.25">
      <c r="A264" s="38" t="s">
        <v>24</v>
      </c>
      <c r="B264">
        <v>56.640625</v>
      </c>
      <c r="C264">
        <v>129.9233313488665</v>
      </c>
      <c r="D264">
        <v>107.421875</v>
      </c>
      <c r="E264">
        <v>195.3125</v>
      </c>
    </row>
    <row r="265" spans="1:25" x14ac:dyDescent="0.25">
      <c r="A265" s="38" t="s">
        <v>31</v>
      </c>
      <c r="B265">
        <v>37.109375</v>
      </c>
      <c r="C265">
        <v>82.859693812908858</v>
      </c>
      <c r="D265">
        <v>62.5</v>
      </c>
      <c r="E265">
        <v>110.3515625</v>
      </c>
    </row>
    <row r="266" spans="1:25" x14ac:dyDescent="0.25">
      <c r="A266" s="38" t="s">
        <v>27</v>
      </c>
      <c r="B266">
        <v>57.6171875</v>
      </c>
      <c r="C266">
        <v>122.5826964464855</v>
      </c>
      <c r="D266">
        <v>96.6796875</v>
      </c>
      <c r="E266">
        <v>184.5703125</v>
      </c>
    </row>
    <row r="267" spans="1:25" x14ac:dyDescent="0.25">
      <c r="A267" s="38" t="s">
        <v>32</v>
      </c>
      <c r="B267">
        <v>59.5703125</v>
      </c>
      <c r="C267">
        <v>103.5163470820343</v>
      </c>
      <c r="D267">
        <v>80.078125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20.5078125</v>
      </c>
      <c r="C272">
        <v>28.7386024423535</v>
      </c>
      <c r="D272">
        <v>21.484375</v>
      </c>
      <c r="E272">
        <v>29.296875</v>
      </c>
      <c r="J272" s="38" t="s">
        <v>15</v>
      </c>
      <c r="K272">
        <v>0.16666666666666671</v>
      </c>
      <c r="L272">
        <v>0.30302158437494742</v>
      </c>
      <c r="M272">
        <v>0.16666666666666671</v>
      </c>
      <c r="N272">
        <v>0.16666666666666671</v>
      </c>
    </row>
    <row r="273" spans="1:14" x14ac:dyDescent="0.25">
      <c r="A273" s="38" t="s">
        <v>28</v>
      </c>
      <c r="B273">
        <v>18.5546875</v>
      </c>
      <c r="C273">
        <v>56.653257333891347</v>
      </c>
      <c r="D273">
        <v>23.4375</v>
      </c>
      <c r="E273">
        <v>67.3828125</v>
      </c>
      <c r="J273" s="38" t="s">
        <v>101</v>
      </c>
      <c r="K273">
        <v>0.16666666666666671</v>
      </c>
      <c r="L273">
        <v>0.33101166122864562</v>
      </c>
      <c r="M273">
        <v>0.16666666666666671</v>
      </c>
      <c r="N273">
        <v>0.16666666666666671</v>
      </c>
    </row>
    <row r="274" spans="1:14" x14ac:dyDescent="0.25">
      <c r="A274" s="38" t="s">
        <v>21</v>
      </c>
      <c r="B274">
        <v>41.015625</v>
      </c>
      <c r="C274">
        <v>115.8756348317535</v>
      </c>
      <c r="D274">
        <v>93.75</v>
      </c>
      <c r="E274">
        <v>167.96875</v>
      </c>
    </row>
    <row r="275" spans="1:14" x14ac:dyDescent="0.25">
      <c r="A275" s="38" t="s">
        <v>29</v>
      </c>
      <c r="B275">
        <v>66.40625</v>
      </c>
      <c r="C275">
        <v>117.5959394393518</v>
      </c>
      <c r="D275">
        <v>83.0078125</v>
      </c>
      <c r="E275">
        <v>162.109375</v>
      </c>
    </row>
    <row r="276" spans="1:14" x14ac:dyDescent="0.25">
      <c r="A276" s="38" t="s">
        <v>24</v>
      </c>
      <c r="B276">
        <v>97.65625</v>
      </c>
      <c r="C276">
        <v>133.7328468381294</v>
      </c>
      <c r="D276">
        <v>115.234375</v>
      </c>
      <c r="E276">
        <v>195.3125</v>
      </c>
    </row>
    <row r="277" spans="1:14" x14ac:dyDescent="0.25">
      <c r="A277" s="38" t="s">
        <v>31</v>
      </c>
      <c r="B277">
        <v>40.0390625</v>
      </c>
      <c r="C277">
        <v>85.525875139687358</v>
      </c>
      <c r="D277">
        <v>63.4765625</v>
      </c>
      <c r="E277">
        <v>113.28125</v>
      </c>
    </row>
    <row r="278" spans="1:14" x14ac:dyDescent="0.25">
      <c r="A278" s="38" t="s">
        <v>27</v>
      </c>
      <c r="B278">
        <v>20.5078125</v>
      </c>
      <c r="C278">
        <v>121.88454476380851</v>
      </c>
      <c r="D278">
        <v>96.6796875</v>
      </c>
      <c r="E278">
        <v>186.5234375</v>
      </c>
    </row>
    <row r="279" spans="1:14" x14ac:dyDescent="0.25">
      <c r="A279" s="38" t="s">
        <v>32</v>
      </c>
      <c r="B279">
        <v>18.5546875</v>
      </c>
      <c r="C279">
        <v>103.5643818605846</v>
      </c>
      <c r="D279">
        <v>74.21875</v>
      </c>
      <c r="E279">
        <v>150.390625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19.53125</v>
      </c>
      <c r="C284">
        <v>31.523473389601989</v>
      </c>
      <c r="D284">
        <v>21.484375</v>
      </c>
      <c r="E284">
        <v>30.2734375</v>
      </c>
      <c r="J284" s="38" t="s">
        <v>15</v>
      </c>
      <c r="K284">
        <v>0.2</v>
      </c>
      <c r="L284">
        <v>0.60302195532931135</v>
      </c>
      <c r="M284">
        <v>0.2</v>
      </c>
      <c r="N284">
        <v>0.4</v>
      </c>
    </row>
    <row r="285" spans="1:14" x14ac:dyDescent="0.25">
      <c r="A285" s="38" t="s">
        <v>28</v>
      </c>
      <c r="B285">
        <v>19.53125</v>
      </c>
      <c r="C285">
        <v>104.5767483848026</v>
      </c>
      <c r="D285">
        <v>27.34375</v>
      </c>
      <c r="E285">
        <v>240.234375</v>
      </c>
      <c r="J285" s="38" t="s">
        <v>101</v>
      </c>
      <c r="K285">
        <v>0.2</v>
      </c>
      <c r="L285">
        <v>0.36648352416586583</v>
      </c>
      <c r="M285">
        <v>0.2</v>
      </c>
      <c r="N285">
        <v>0.4</v>
      </c>
    </row>
    <row r="286" spans="1:14" x14ac:dyDescent="0.25">
      <c r="A286" s="38" t="s">
        <v>21</v>
      </c>
      <c r="B286">
        <v>41.015625</v>
      </c>
      <c r="C286">
        <v>113.6787294769145</v>
      </c>
      <c r="D286">
        <v>76.171875</v>
      </c>
      <c r="E286">
        <v>156.25</v>
      </c>
    </row>
    <row r="287" spans="1:14" x14ac:dyDescent="0.25">
      <c r="A287" s="38" t="s">
        <v>29</v>
      </c>
      <c r="B287">
        <v>36.1328125</v>
      </c>
      <c r="C287">
        <v>64.366564089056141</v>
      </c>
      <c r="D287">
        <v>49.8046875</v>
      </c>
      <c r="E287">
        <v>84.9609375</v>
      </c>
    </row>
    <row r="288" spans="1:14" x14ac:dyDescent="0.25">
      <c r="A288" s="38" t="s">
        <v>24</v>
      </c>
      <c r="B288">
        <v>55.6640625</v>
      </c>
      <c r="C288">
        <v>111.6410738466563</v>
      </c>
      <c r="D288">
        <v>85.9375</v>
      </c>
      <c r="E288">
        <v>169.921875</v>
      </c>
    </row>
    <row r="289" spans="1:14" x14ac:dyDescent="0.25">
      <c r="A289" s="38" t="s">
        <v>31</v>
      </c>
      <c r="B289">
        <v>77.1484375</v>
      </c>
      <c r="C289">
        <v>123.1061863830066</v>
      </c>
      <c r="D289">
        <v>99.609375</v>
      </c>
      <c r="E289">
        <v>176.7578125</v>
      </c>
    </row>
    <row r="290" spans="1:14" x14ac:dyDescent="0.25">
      <c r="A290" s="38" t="s">
        <v>27</v>
      </c>
      <c r="B290">
        <v>101.5625</v>
      </c>
      <c r="C290">
        <v>120.4627534127202</v>
      </c>
      <c r="D290">
        <v>97.65625</v>
      </c>
      <c r="E290">
        <v>178.7109375</v>
      </c>
    </row>
    <row r="291" spans="1:14" x14ac:dyDescent="0.25">
      <c r="A291" s="38" t="s">
        <v>32</v>
      </c>
      <c r="B291">
        <v>50.78125</v>
      </c>
      <c r="C291">
        <v>118.5499983454678</v>
      </c>
      <c r="D291">
        <v>92.7734375</v>
      </c>
      <c r="E291">
        <v>168.9453125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29.90237113596201</v>
      </c>
      <c r="D296">
        <v>21.484375</v>
      </c>
      <c r="E296">
        <v>29.296875</v>
      </c>
      <c r="J296" s="38" t="s">
        <v>15</v>
      </c>
      <c r="K296">
        <v>0.05</v>
      </c>
      <c r="L296">
        <v>0.35789445887263238</v>
      </c>
      <c r="M296">
        <v>0.05</v>
      </c>
      <c r="N296">
        <v>0.5</v>
      </c>
    </row>
    <row r="297" spans="1:14" x14ac:dyDescent="0.25">
      <c r="A297" s="38" t="s">
        <v>28</v>
      </c>
      <c r="B297">
        <v>18.5546875</v>
      </c>
      <c r="C297">
        <v>106.6795645607294</v>
      </c>
      <c r="D297">
        <v>26.3671875</v>
      </c>
      <c r="E297">
        <v>193.359375</v>
      </c>
      <c r="J297" s="38" t="s">
        <v>101</v>
      </c>
      <c r="K297">
        <v>0.1</v>
      </c>
      <c r="L297">
        <v>0.65209075935972916</v>
      </c>
      <c r="M297">
        <v>0.3</v>
      </c>
      <c r="N297">
        <v>0.5</v>
      </c>
    </row>
    <row r="298" spans="1:14" x14ac:dyDescent="0.25">
      <c r="A298" s="38" t="s">
        <v>21</v>
      </c>
      <c r="B298">
        <v>48.828125</v>
      </c>
      <c r="C298">
        <v>111.7263458941398</v>
      </c>
      <c r="D298">
        <v>79.1015625</v>
      </c>
      <c r="E298">
        <v>151.3671875</v>
      </c>
    </row>
    <row r="299" spans="1:14" x14ac:dyDescent="0.25">
      <c r="A299" s="38" t="s">
        <v>29</v>
      </c>
      <c r="B299">
        <v>38.0859375</v>
      </c>
      <c r="C299">
        <v>67.883066504898324</v>
      </c>
      <c r="D299">
        <v>54.6875</v>
      </c>
      <c r="E299">
        <v>86.9140625</v>
      </c>
    </row>
    <row r="300" spans="1:14" x14ac:dyDescent="0.25">
      <c r="A300" s="38" t="s">
        <v>24</v>
      </c>
      <c r="B300">
        <v>70.3125</v>
      </c>
      <c r="C300">
        <v>126.1923150529893</v>
      </c>
      <c r="D300">
        <v>107.421875</v>
      </c>
      <c r="E300">
        <v>187.5</v>
      </c>
    </row>
    <row r="301" spans="1:14" x14ac:dyDescent="0.25">
      <c r="A301" s="38" t="s">
        <v>31</v>
      </c>
      <c r="B301">
        <v>52.734375</v>
      </c>
      <c r="C301">
        <v>123.5695878083729</v>
      </c>
      <c r="D301">
        <v>101.5625</v>
      </c>
      <c r="E301">
        <v>179.6875</v>
      </c>
    </row>
    <row r="302" spans="1:14" x14ac:dyDescent="0.25">
      <c r="A302" s="38" t="s">
        <v>27</v>
      </c>
      <c r="B302">
        <v>41.015625</v>
      </c>
      <c r="C302">
        <v>121.0926601631613</v>
      </c>
      <c r="D302">
        <v>99.609375</v>
      </c>
      <c r="E302">
        <v>178.7109375</v>
      </c>
    </row>
    <row r="303" spans="1:14" x14ac:dyDescent="0.25">
      <c r="A303" s="38" t="s">
        <v>32</v>
      </c>
      <c r="B303">
        <v>133.7890625</v>
      </c>
      <c r="C303">
        <v>125.54949876214231</v>
      </c>
      <c r="D303">
        <v>97.65625</v>
      </c>
      <c r="E303">
        <v>188.4765625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18.5546875</v>
      </c>
      <c r="C308">
        <v>33.821754716480022</v>
      </c>
      <c r="D308">
        <v>22.4609375</v>
      </c>
      <c r="E308">
        <v>40.0390625</v>
      </c>
      <c r="J308" s="38" t="s">
        <v>15</v>
      </c>
      <c r="K308">
        <v>0.36666666666666659</v>
      </c>
      <c r="L308">
        <v>1.7264380737502589</v>
      </c>
      <c r="M308">
        <v>0.33333333333333331</v>
      </c>
      <c r="N308">
        <v>0.83333333333333337</v>
      </c>
    </row>
    <row r="309" spans="1:14" x14ac:dyDescent="0.25">
      <c r="A309" s="38" t="s">
        <v>28</v>
      </c>
      <c r="B309">
        <v>20.5078125</v>
      </c>
      <c r="C309">
        <v>86.837621631266842</v>
      </c>
      <c r="D309">
        <v>28.3203125</v>
      </c>
      <c r="E309">
        <v>94.7265625</v>
      </c>
      <c r="J309" s="38" t="s">
        <v>101</v>
      </c>
      <c r="K309">
        <v>6.6666666666666666E-2</v>
      </c>
      <c r="L309">
        <v>0.95740590226985867</v>
      </c>
      <c r="M309">
        <v>0.23333333333333331</v>
      </c>
      <c r="N309">
        <v>0.66666666666666663</v>
      </c>
    </row>
    <row r="310" spans="1:14" x14ac:dyDescent="0.25">
      <c r="A310" s="38" t="s">
        <v>21</v>
      </c>
      <c r="B310">
        <v>35.15625</v>
      </c>
      <c r="C310">
        <v>77.786415703999168</v>
      </c>
      <c r="D310">
        <v>59.5703125</v>
      </c>
      <c r="E310">
        <v>107.421875</v>
      </c>
    </row>
    <row r="311" spans="1:14" x14ac:dyDescent="0.25">
      <c r="A311" s="38" t="s">
        <v>29</v>
      </c>
      <c r="B311">
        <v>61.5234375</v>
      </c>
      <c r="C311">
        <v>81.385960220158054</v>
      </c>
      <c r="D311">
        <v>68.359375</v>
      </c>
      <c r="E311">
        <v>108.3984375</v>
      </c>
    </row>
    <row r="312" spans="1:14" x14ac:dyDescent="0.25">
      <c r="A312" s="38" t="s">
        <v>24</v>
      </c>
      <c r="B312">
        <v>39.0625</v>
      </c>
      <c r="C312">
        <v>77.347331268430153</v>
      </c>
      <c r="D312">
        <v>61.5234375</v>
      </c>
      <c r="E312">
        <v>99.609375</v>
      </c>
    </row>
    <row r="313" spans="1:14" x14ac:dyDescent="0.25">
      <c r="A313" s="38" t="s">
        <v>31</v>
      </c>
      <c r="B313">
        <v>58.59375</v>
      </c>
      <c r="C313">
        <v>67.580334416037374</v>
      </c>
      <c r="D313">
        <v>57.6171875</v>
      </c>
      <c r="E313">
        <v>83.984375</v>
      </c>
    </row>
    <row r="314" spans="1:14" x14ac:dyDescent="0.25">
      <c r="A314" s="38" t="s">
        <v>27</v>
      </c>
      <c r="B314">
        <v>59.5703125</v>
      </c>
      <c r="C314">
        <v>92.246999813859404</v>
      </c>
      <c r="D314">
        <v>69.3359375</v>
      </c>
      <c r="E314">
        <v>127.9296875</v>
      </c>
    </row>
    <row r="315" spans="1:14" x14ac:dyDescent="0.25">
      <c r="A315" s="38" t="s">
        <v>32</v>
      </c>
      <c r="B315">
        <v>57.6171875</v>
      </c>
      <c r="C315">
        <v>91.372057418393595</v>
      </c>
      <c r="D315">
        <v>72.265625</v>
      </c>
      <c r="E315">
        <v>124.0234375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28.294781916749539</v>
      </c>
      <c r="D320">
        <v>21.484375</v>
      </c>
      <c r="E320">
        <v>28.3203125</v>
      </c>
      <c r="J320" s="38" t="s">
        <v>15</v>
      </c>
      <c r="K320">
        <v>3.3333333333333333E-2</v>
      </c>
      <c r="L320">
        <v>3.156805618029924</v>
      </c>
      <c r="M320">
        <v>0.1333333333333333</v>
      </c>
      <c r="N320">
        <v>0.26666666666666672</v>
      </c>
    </row>
    <row r="321" spans="1:14" x14ac:dyDescent="0.25">
      <c r="A321" s="38" t="s">
        <v>28</v>
      </c>
      <c r="B321">
        <v>19.53125</v>
      </c>
      <c r="C321">
        <v>93.697429535590572</v>
      </c>
      <c r="D321">
        <v>24.4140625</v>
      </c>
      <c r="E321">
        <v>133.7890625</v>
      </c>
      <c r="J321" s="38" t="s">
        <v>101</v>
      </c>
      <c r="K321">
        <v>3.3333333333333333E-2</v>
      </c>
      <c r="L321">
        <v>2.3836556257372412</v>
      </c>
      <c r="M321">
        <v>0.1</v>
      </c>
      <c r="N321">
        <v>0.26666666666666672</v>
      </c>
    </row>
    <row r="322" spans="1:14" x14ac:dyDescent="0.25">
      <c r="A322" s="38" t="s">
        <v>21</v>
      </c>
      <c r="B322">
        <v>29.296875</v>
      </c>
      <c r="C322">
        <v>104.22623181537359</v>
      </c>
      <c r="D322">
        <v>75.1953125</v>
      </c>
      <c r="E322">
        <v>153.3203125</v>
      </c>
    </row>
    <row r="323" spans="1:14" x14ac:dyDescent="0.25">
      <c r="A323" s="38" t="s">
        <v>29</v>
      </c>
      <c r="B323">
        <v>46.875</v>
      </c>
      <c r="C323">
        <v>104.0846720728762</v>
      </c>
      <c r="D323">
        <v>68.359375</v>
      </c>
      <c r="E323">
        <v>146.484375</v>
      </c>
    </row>
    <row r="324" spans="1:14" x14ac:dyDescent="0.25">
      <c r="A324" s="38" t="s">
        <v>24</v>
      </c>
      <c r="B324">
        <v>45.8984375</v>
      </c>
      <c r="C324">
        <v>130.34302157343711</v>
      </c>
      <c r="D324">
        <v>110.3515625</v>
      </c>
      <c r="E324">
        <v>191.40625</v>
      </c>
    </row>
    <row r="325" spans="1:14" x14ac:dyDescent="0.25">
      <c r="A325" s="38" t="s">
        <v>31</v>
      </c>
      <c r="B325">
        <v>43.9453125</v>
      </c>
      <c r="C325">
        <v>92.056662698442608</v>
      </c>
      <c r="D325">
        <v>67.3828125</v>
      </c>
      <c r="E325">
        <v>128.90625</v>
      </c>
    </row>
    <row r="326" spans="1:14" x14ac:dyDescent="0.25">
      <c r="A326" s="38" t="s">
        <v>27</v>
      </c>
      <c r="B326">
        <v>18.5546875</v>
      </c>
      <c r="C326">
        <v>118.3129238576234</v>
      </c>
      <c r="D326">
        <v>94.7265625</v>
      </c>
      <c r="E326">
        <v>180.6640625</v>
      </c>
    </row>
    <row r="327" spans="1:14" x14ac:dyDescent="0.25">
      <c r="A327" s="38" t="s">
        <v>32</v>
      </c>
      <c r="B327">
        <v>18.5546875</v>
      </c>
      <c r="C327">
        <v>104.7850831918521</v>
      </c>
      <c r="D327">
        <v>74.21875</v>
      </c>
      <c r="E327">
        <v>153.3203125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20.5078125</v>
      </c>
      <c r="C332">
        <v>32.495058523125941</v>
      </c>
      <c r="D332">
        <v>22.4609375</v>
      </c>
      <c r="E332">
        <v>35.15625</v>
      </c>
      <c r="J332" s="38" t="s">
        <v>15</v>
      </c>
      <c r="K332">
        <v>0.2</v>
      </c>
      <c r="L332">
        <v>0.86462564560257993</v>
      </c>
      <c r="M332">
        <v>0.2</v>
      </c>
      <c r="N332">
        <v>0.4</v>
      </c>
    </row>
    <row r="333" spans="1:14" x14ac:dyDescent="0.25">
      <c r="A333" s="38" t="s">
        <v>28</v>
      </c>
      <c r="B333">
        <v>20.5078125</v>
      </c>
      <c r="C333">
        <v>85.052387417395551</v>
      </c>
      <c r="D333">
        <v>27.34375</v>
      </c>
      <c r="E333">
        <v>94.7265625</v>
      </c>
      <c r="J333" s="38" t="s">
        <v>101</v>
      </c>
      <c r="K333">
        <v>0.1</v>
      </c>
      <c r="L333">
        <v>0.27542533840918798</v>
      </c>
      <c r="M333">
        <v>0.1</v>
      </c>
      <c r="N333">
        <v>0.2</v>
      </c>
    </row>
    <row r="334" spans="1:14" x14ac:dyDescent="0.25">
      <c r="A334" s="38" t="s">
        <v>21</v>
      </c>
      <c r="B334">
        <v>36.1328125</v>
      </c>
      <c r="C334">
        <v>87.930890790401079</v>
      </c>
      <c r="D334">
        <v>67.3828125</v>
      </c>
      <c r="E334">
        <v>121.09375</v>
      </c>
    </row>
    <row r="335" spans="1:14" x14ac:dyDescent="0.25">
      <c r="A335" s="38" t="s">
        <v>29</v>
      </c>
      <c r="B335">
        <v>36.1328125</v>
      </c>
      <c r="C335">
        <v>74.192304411937698</v>
      </c>
      <c r="D335">
        <v>60.546875</v>
      </c>
      <c r="E335">
        <v>98.6328125</v>
      </c>
    </row>
    <row r="336" spans="1:14" x14ac:dyDescent="0.25">
      <c r="A336" s="38" t="s">
        <v>24</v>
      </c>
      <c r="B336">
        <v>61.5234375</v>
      </c>
      <c r="C336">
        <v>65.988721897024107</v>
      </c>
      <c r="D336">
        <v>58.59375</v>
      </c>
      <c r="E336">
        <v>81.0546875</v>
      </c>
    </row>
    <row r="337" spans="1:14" x14ac:dyDescent="0.25">
      <c r="A337" s="38" t="s">
        <v>31</v>
      </c>
      <c r="B337">
        <v>39.0625</v>
      </c>
      <c r="C337">
        <v>108.8018514712943</v>
      </c>
      <c r="D337">
        <v>81.0546875</v>
      </c>
      <c r="E337">
        <v>164.0625</v>
      </c>
    </row>
    <row r="338" spans="1:14" x14ac:dyDescent="0.25">
      <c r="A338" s="38" t="s">
        <v>27</v>
      </c>
      <c r="B338">
        <v>58.59375</v>
      </c>
      <c r="C338">
        <v>81.259940706723611</v>
      </c>
      <c r="D338">
        <v>62.5</v>
      </c>
      <c r="E338">
        <v>102.5390625</v>
      </c>
    </row>
    <row r="339" spans="1:14" x14ac:dyDescent="0.25">
      <c r="A339" s="38" t="s">
        <v>32</v>
      </c>
      <c r="B339">
        <v>58.59375</v>
      </c>
      <c r="C339">
        <v>98.914568807626353</v>
      </c>
      <c r="D339">
        <v>71.2890625</v>
      </c>
      <c r="E339">
        <v>139.6484375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29.929948102068611</v>
      </c>
      <c r="D344">
        <v>21.484375</v>
      </c>
      <c r="E344">
        <v>30.2734375</v>
      </c>
      <c r="J344" s="38" t="s">
        <v>15</v>
      </c>
      <c r="K344">
        <v>0.1</v>
      </c>
      <c r="L344">
        <v>2.8831336627252502</v>
      </c>
      <c r="M344">
        <v>0.1333333333333333</v>
      </c>
      <c r="N344">
        <v>0.36666666666666659</v>
      </c>
    </row>
    <row r="345" spans="1:14" x14ac:dyDescent="0.25">
      <c r="A345" s="38" t="s">
        <v>28</v>
      </c>
      <c r="B345">
        <v>19.53125</v>
      </c>
      <c r="C345">
        <v>98.458288737666649</v>
      </c>
      <c r="D345">
        <v>25.390625</v>
      </c>
      <c r="E345">
        <v>120.1171875</v>
      </c>
      <c r="J345" s="38" t="s">
        <v>101</v>
      </c>
      <c r="K345">
        <v>3.3333333333333333E-2</v>
      </c>
      <c r="L345">
        <v>2.0752537511191949</v>
      </c>
      <c r="M345">
        <v>0.1</v>
      </c>
      <c r="N345">
        <v>0.33333333333333331</v>
      </c>
    </row>
    <row r="346" spans="1:14" x14ac:dyDescent="0.25">
      <c r="A346" s="38" t="s">
        <v>21</v>
      </c>
      <c r="B346">
        <v>36.1328125</v>
      </c>
      <c r="C346">
        <v>117.5342834414177</v>
      </c>
      <c r="D346">
        <v>88.8671875</v>
      </c>
      <c r="E346">
        <v>166.015625</v>
      </c>
    </row>
    <row r="347" spans="1:14" x14ac:dyDescent="0.25">
      <c r="A347" s="38" t="s">
        <v>29</v>
      </c>
      <c r="B347">
        <v>36.1328125</v>
      </c>
      <c r="C347">
        <v>79.783958077214123</v>
      </c>
      <c r="D347">
        <v>62.5</v>
      </c>
      <c r="E347">
        <v>104.4921875</v>
      </c>
    </row>
    <row r="348" spans="1:14" x14ac:dyDescent="0.25">
      <c r="A348" s="38" t="s">
        <v>24</v>
      </c>
      <c r="B348">
        <v>36.1328125</v>
      </c>
      <c r="C348">
        <v>75.591758203697779</v>
      </c>
      <c r="D348">
        <v>62.5</v>
      </c>
      <c r="E348">
        <v>96.6796875</v>
      </c>
    </row>
    <row r="349" spans="1:14" x14ac:dyDescent="0.25">
      <c r="A349" s="38" t="s">
        <v>31</v>
      </c>
      <c r="B349">
        <v>74.21875</v>
      </c>
      <c r="C349">
        <v>130.51672285651341</v>
      </c>
      <c r="D349">
        <v>108.3984375</v>
      </c>
      <c r="E349">
        <v>190.4296875</v>
      </c>
    </row>
    <row r="350" spans="1:14" x14ac:dyDescent="0.25">
      <c r="A350" s="38" t="s">
        <v>27</v>
      </c>
      <c r="B350">
        <v>36.1328125</v>
      </c>
      <c r="C350">
        <v>90.913908517530984</v>
      </c>
      <c r="D350">
        <v>69.3359375</v>
      </c>
      <c r="E350">
        <v>124.0234375</v>
      </c>
    </row>
    <row r="351" spans="1:14" x14ac:dyDescent="0.25">
      <c r="A351" s="38" t="s">
        <v>32</v>
      </c>
      <c r="B351">
        <v>82.03125</v>
      </c>
      <c r="C351">
        <v>122.4440996530696</v>
      </c>
      <c r="D351">
        <v>97.65625</v>
      </c>
      <c r="E351">
        <v>180.6640625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30.457275533124779</v>
      </c>
      <c r="D356">
        <v>21.484375</v>
      </c>
      <c r="E356">
        <v>30.2734375</v>
      </c>
      <c r="J356" s="38" t="s">
        <v>15</v>
      </c>
      <c r="K356">
        <v>0.125</v>
      </c>
      <c r="L356">
        <v>1.106493768651847</v>
      </c>
      <c r="M356">
        <v>0.29166666666666657</v>
      </c>
      <c r="N356">
        <v>1.083333333333333</v>
      </c>
    </row>
    <row r="357" spans="1:14" x14ac:dyDescent="0.25">
      <c r="A357" s="38" t="s">
        <v>28</v>
      </c>
      <c r="B357">
        <v>16.6015625</v>
      </c>
      <c r="C357">
        <v>97.751015655781814</v>
      </c>
      <c r="D357">
        <v>25.390625</v>
      </c>
      <c r="E357">
        <v>174.8046875</v>
      </c>
      <c r="J357" s="38" t="s">
        <v>101</v>
      </c>
      <c r="K357">
        <v>0.29166666666666657</v>
      </c>
      <c r="L357">
        <v>0.60755248596009193</v>
      </c>
      <c r="M357">
        <v>0.25</v>
      </c>
      <c r="N357">
        <v>0.45833333333333331</v>
      </c>
    </row>
    <row r="358" spans="1:14" x14ac:dyDescent="0.25">
      <c r="A358" s="38" t="s">
        <v>21</v>
      </c>
      <c r="B358">
        <v>37.109375</v>
      </c>
      <c r="C358">
        <v>110.8640717323466</v>
      </c>
      <c r="D358">
        <v>70.3125</v>
      </c>
      <c r="E358">
        <v>158.203125</v>
      </c>
    </row>
    <row r="359" spans="1:14" x14ac:dyDescent="0.25">
      <c r="A359" s="38" t="s">
        <v>29</v>
      </c>
      <c r="B359">
        <v>41.9921875</v>
      </c>
      <c r="C359">
        <v>68.640682323134328</v>
      </c>
      <c r="D359">
        <v>56.640625</v>
      </c>
      <c r="E359">
        <v>87.890625</v>
      </c>
    </row>
    <row r="360" spans="1:14" x14ac:dyDescent="0.25">
      <c r="A360" s="38" t="s">
        <v>24</v>
      </c>
      <c r="B360">
        <v>36.1328125</v>
      </c>
      <c r="C360">
        <v>130.67433750171941</v>
      </c>
      <c r="D360">
        <v>111.328125</v>
      </c>
      <c r="E360">
        <v>189.453125</v>
      </c>
    </row>
    <row r="361" spans="1:14" x14ac:dyDescent="0.25">
      <c r="A361" s="38" t="s">
        <v>31</v>
      </c>
      <c r="B361">
        <v>36.1328125</v>
      </c>
      <c r="C361">
        <v>93.605140148868287</v>
      </c>
      <c r="D361">
        <v>72.265625</v>
      </c>
      <c r="E361">
        <v>130.859375</v>
      </c>
    </row>
    <row r="362" spans="1:14" x14ac:dyDescent="0.25">
      <c r="A362" s="38" t="s">
        <v>27</v>
      </c>
      <c r="B362">
        <v>63.4765625</v>
      </c>
      <c r="C362">
        <v>124.76781715769781</v>
      </c>
      <c r="D362">
        <v>102.5390625</v>
      </c>
      <c r="E362">
        <v>182.6171875</v>
      </c>
    </row>
    <row r="363" spans="1:14" x14ac:dyDescent="0.25">
      <c r="A363" s="38" t="s">
        <v>32</v>
      </c>
      <c r="B363">
        <v>85.9375</v>
      </c>
      <c r="C363">
        <v>109.7228535070338</v>
      </c>
      <c r="D363">
        <v>85.9375</v>
      </c>
      <c r="E363">
        <v>153.3203125</v>
      </c>
    </row>
    <row r="372" spans="1:19" x14ac:dyDescent="0.25">
      <c r="A372" s="2"/>
      <c r="B372" s="41" t="s">
        <v>97</v>
      </c>
      <c r="C372" s="41"/>
      <c r="D372" s="42" t="s">
        <v>98</v>
      </c>
      <c r="E372" s="43"/>
      <c r="F372" s="42" t="s">
        <v>99</v>
      </c>
      <c r="G372" s="43"/>
      <c r="H372" s="41" t="s">
        <v>100</v>
      </c>
      <c r="I372" s="41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19.748263888888889</v>
      </c>
      <c r="C374">
        <f t="shared" ref="C374:C381" si="1">STDEV(B260,B272,B284,B296,B308,B320,B332,B344,B356)</f>
        <v>0.9490481599683106</v>
      </c>
      <c r="D374" s="7">
        <f t="shared" ref="D374:D381" si="2">AVERAGE(C260,C272,C284,C296,C308,C320,C332,C344,C356)</f>
        <v>30.556909430453882</v>
      </c>
      <c r="E374" s="8">
        <f t="shared" ref="E374:E381" si="3">STDEV(C260,C272,C284,C296,C308,C320,C332,C344,C356)</f>
        <v>1.7715114243397545</v>
      </c>
      <c r="F374" s="7">
        <f t="shared" ref="F374:F381" si="4">AVERAGE(D260,D272,D284,D296,D308,D320,D332,D344,D356)</f>
        <v>21.701388888888889</v>
      </c>
      <c r="G374" s="8">
        <f t="shared" ref="G374:G381" si="5">STDEV(D260,D272,D284,D296,D308,D320,D332,D344,D356)</f>
        <v>0.43062358578525239</v>
      </c>
      <c r="H374">
        <f t="shared" ref="H374:H381" si="6">AVERAGE(E260,E272,E284,E296,E308,E320,E332,E344,E356)</f>
        <v>31.358506944444443</v>
      </c>
      <c r="I374">
        <f t="shared" ref="I374:I381" si="7">STDEV(E260,E272,E284,E296,E308,E320,E332,E344,E356)</f>
        <v>3.7961926398732491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1.1960399134683486</v>
      </c>
      <c r="D375" s="7">
        <f t="shared" si="2"/>
        <v>91.354043022144666</v>
      </c>
      <c r="E375" s="8">
        <f t="shared" si="3"/>
        <v>14.883363079738301</v>
      </c>
      <c r="F375" s="7">
        <f t="shared" si="4"/>
        <v>25.824652777777779</v>
      </c>
      <c r="G375" s="8">
        <f t="shared" si="5"/>
        <v>1.6276041666666665</v>
      </c>
      <c r="H375">
        <f t="shared" si="6"/>
        <v>136.39322916666666</v>
      </c>
      <c r="I375">
        <f t="shared" si="7"/>
        <v>55.670486882559338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37.543402777777779</v>
      </c>
      <c r="C376">
        <f t="shared" si="1"/>
        <v>5.5696414818582829</v>
      </c>
      <c r="D376" s="7">
        <f t="shared" si="2"/>
        <v>104.73966539194075</v>
      </c>
      <c r="E376" s="8">
        <f t="shared" si="3"/>
        <v>13.537564213672299</v>
      </c>
      <c r="F376" s="7">
        <f t="shared" si="4"/>
        <v>76.388888888888886</v>
      </c>
      <c r="G376" s="8">
        <f t="shared" si="5"/>
        <v>10.412851270653208</v>
      </c>
      <c r="H376">
        <f t="shared" si="6"/>
        <v>148.00347222222223</v>
      </c>
      <c r="I376">
        <f t="shared" si="7"/>
        <v>20.345052083333353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44.270833333333336</v>
      </c>
      <c r="C377">
        <f t="shared" si="1"/>
        <v>11.830118593345427</v>
      </c>
      <c r="D377" s="7">
        <f t="shared" si="2"/>
        <v>84.131462648074375</v>
      </c>
      <c r="E377" s="8">
        <f t="shared" si="3"/>
        <v>18.595778294657762</v>
      </c>
      <c r="F377" s="7">
        <f t="shared" si="4"/>
        <v>64.778645833333329</v>
      </c>
      <c r="G377" s="8">
        <f t="shared" si="5"/>
        <v>11.059327786041138</v>
      </c>
      <c r="H377">
        <f t="shared" si="6"/>
        <v>113.60677083333333</v>
      </c>
      <c r="I377">
        <f t="shared" si="7"/>
        <v>29.158200443034406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55.447048611111114</v>
      </c>
      <c r="C378">
        <f t="shared" si="1"/>
        <v>19.832742463187266</v>
      </c>
      <c r="D378" s="7">
        <f t="shared" si="2"/>
        <v>109.04830417010555</v>
      </c>
      <c r="E378" s="8">
        <f t="shared" si="3"/>
        <v>27.940345053315795</v>
      </c>
      <c r="F378" s="7">
        <f t="shared" si="4"/>
        <v>91.145833333333329</v>
      </c>
      <c r="G378" s="8">
        <f t="shared" si="5"/>
        <v>24.163755921208246</v>
      </c>
      <c r="H378">
        <f t="shared" si="6"/>
        <v>156.25</v>
      </c>
      <c r="I378">
        <f t="shared" si="7"/>
        <v>48.688765973341695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50.998263888888886</v>
      </c>
      <c r="C379">
        <f t="shared" si="1"/>
        <v>15.850558364505019</v>
      </c>
      <c r="D379" s="7">
        <f t="shared" si="2"/>
        <v>100.84689497057019</v>
      </c>
      <c r="E379" s="8">
        <f t="shared" si="3"/>
        <v>21.650707682611944</v>
      </c>
      <c r="F379" s="7">
        <f t="shared" si="4"/>
        <v>79.318576388888886</v>
      </c>
      <c r="G379" s="8">
        <f t="shared" si="5"/>
        <v>19.20986669768304</v>
      </c>
      <c r="H379">
        <f t="shared" si="6"/>
        <v>142.03559027777777</v>
      </c>
      <c r="I379">
        <f t="shared" si="7"/>
        <v>36.993906727949174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50.78125</v>
      </c>
      <c r="C380">
        <f t="shared" si="1"/>
        <v>25.470315147939406</v>
      </c>
      <c r="D380" s="7">
        <f t="shared" si="2"/>
        <v>110.39158275995675</v>
      </c>
      <c r="E380" s="8">
        <f t="shared" si="3"/>
        <v>17.041621759644368</v>
      </c>
      <c r="F380" s="7">
        <f t="shared" si="4"/>
        <v>87.673611111111114</v>
      </c>
      <c r="G380" s="8">
        <f t="shared" si="5"/>
        <v>15.737341636377366</v>
      </c>
      <c r="H380">
        <f t="shared" si="6"/>
        <v>160.69878472222223</v>
      </c>
      <c r="I380">
        <f t="shared" si="7"/>
        <v>32.722535502285751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62.825520833333336</v>
      </c>
      <c r="C381">
        <f t="shared" si="1"/>
        <v>35.460112608135361</v>
      </c>
      <c r="D381" s="7">
        <f t="shared" si="2"/>
        <v>108.7132098475783</v>
      </c>
      <c r="E381" s="8">
        <f t="shared" si="3"/>
        <v>11.376822230996275</v>
      </c>
      <c r="F381" s="7">
        <f t="shared" si="4"/>
        <v>82.899305555555557</v>
      </c>
      <c r="G381" s="8">
        <f t="shared" si="5"/>
        <v>10.890362603072965</v>
      </c>
      <c r="H381">
        <f t="shared" si="6"/>
        <v>156.35850694444446</v>
      </c>
      <c r="I381">
        <f t="shared" si="7"/>
        <v>20.06975196447312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2.84043698659571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3.1780087218203001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3.8826112936057862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3.797186393189607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7.0481930821270291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4.2121763059389439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4.2445919298778527</v>
      </c>
      <c r="D398">
        <v>2.9296875</v>
      </c>
      <c r="E398">
        <v>5.859375</v>
      </c>
    </row>
    <row r="399" spans="1:5" x14ac:dyDescent="0.25">
      <c r="A399" s="38" t="s">
        <v>32</v>
      </c>
      <c r="B399">
        <v>0.9765625</v>
      </c>
      <c r="C399">
        <v>3.2652304533266179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167.52558048056241</v>
      </c>
      <c r="L409" s="40" t="s">
        <v>134</v>
      </c>
      <c r="M409">
        <v>0.96334346145601346</v>
      </c>
      <c r="N409">
        <v>0.9923682939836963</v>
      </c>
      <c r="O409">
        <v>0.99255732439516853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39" t="s">
        <v>134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39" t="s">
        <v>135</v>
      </c>
      <c r="H410">
        <v>136.77453519200029</v>
      </c>
      <c r="L410" s="40" t="s">
        <v>135</v>
      </c>
      <c r="M410">
        <v>0.93605731829772676</v>
      </c>
      <c r="N410">
        <v>0.91099304438751016</v>
      </c>
      <c r="O410">
        <v>0.79309464369776883</v>
      </c>
      <c r="P410">
        <v>0.81333456353921485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39" t="s">
        <v>135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39" t="s">
        <v>136</v>
      </c>
      <c r="H411">
        <v>151.13067031999611</v>
      </c>
      <c r="L411" s="40" t="s">
        <v>136</v>
      </c>
      <c r="M411">
        <v>0.95013704544623467</v>
      </c>
      <c r="N411">
        <v>0.98235576595343244</v>
      </c>
      <c r="O411">
        <v>0.79560004428680964</v>
      </c>
      <c r="P411">
        <v>0.7544725308376018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39" t="s">
        <v>136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39" t="s">
        <v>137</v>
      </c>
      <c r="H412">
        <v>150.6474469703326</v>
      </c>
      <c r="L412" s="40" t="s">
        <v>137</v>
      </c>
      <c r="M412">
        <v>0.96639089948964174</v>
      </c>
      <c r="N412">
        <v>0.96780256424027233</v>
      </c>
      <c r="O412">
        <v>0.85619187524511253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39" t="s">
        <v>137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39" t="s">
        <v>138</v>
      </c>
      <c r="H413">
        <v>196.78271294287271</v>
      </c>
      <c r="L413" s="40" t="s">
        <v>138</v>
      </c>
      <c r="M413">
        <v>0.96907249890766411</v>
      </c>
      <c r="N413">
        <v>0.97858344328596891</v>
      </c>
      <c r="O413">
        <v>0.77115484018878977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39" t="s">
        <v>138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39" t="s">
        <v>139</v>
      </c>
      <c r="H414">
        <v>286.5780939008946</v>
      </c>
      <c r="L414" s="40" t="s">
        <v>139</v>
      </c>
      <c r="M414">
        <v>0.95876842839689069</v>
      </c>
      <c r="N414">
        <v>0.96838715071846915</v>
      </c>
      <c r="O414">
        <v>0.82725404364670918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39" t="s">
        <v>139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39" t="s">
        <v>140</v>
      </c>
      <c r="H415">
        <v>184.78575602061079</v>
      </c>
      <c r="L415" s="40" t="s">
        <v>140</v>
      </c>
      <c r="M415">
        <v>0.96877249817153388</v>
      </c>
      <c r="N415">
        <v>0.99488860301774162</v>
      </c>
      <c r="O415">
        <v>0.74977996232949062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39" t="s">
        <v>140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39" t="s">
        <v>141</v>
      </c>
      <c r="H416">
        <v>459.39776720299182</v>
      </c>
      <c r="L416" s="40" t="s">
        <v>141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39" t="s">
        <v>141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39" t="s">
        <v>142</v>
      </c>
      <c r="H417">
        <v>297.06396808762628</v>
      </c>
      <c r="L417" s="40" t="s">
        <v>142</v>
      </c>
      <c r="M417">
        <v>0.96471205180339548</v>
      </c>
      <c r="N417">
        <v>0.94363637016907886</v>
      </c>
      <c r="O417">
        <v>0.94444070632280674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39" t="s">
        <v>142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39" t="s">
        <v>143</v>
      </c>
      <c r="H418">
        <v>156.18606018471169</v>
      </c>
      <c r="L418" s="40" t="s">
        <v>143</v>
      </c>
      <c r="M418">
        <v>0.98784477171453655</v>
      </c>
      <c r="N418">
        <v>0.9919829354358195</v>
      </c>
      <c r="O418">
        <v>0.7853031504259198</v>
      </c>
      <c r="P418">
        <v>0.96109290114731372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39" t="s">
        <v>143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39" t="s">
        <v>144</v>
      </c>
      <c r="H419">
        <v>84.202950379254986</v>
      </c>
      <c r="L419" s="40" t="s">
        <v>144</v>
      </c>
      <c r="M419">
        <v>0.99116325011480177</v>
      </c>
      <c r="N419">
        <v>0.9879861607076833</v>
      </c>
      <c r="O419">
        <v>0.77931767063220825</v>
      </c>
      <c r="P419">
        <v>0.80851917039516163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39" t="s">
        <v>144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39" t="s">
        <v>145</v>
      </c>
      <c r="H420">
        <v>233.47022628645021</v>
      </c>
      <c r="L420" s="40" t="s">
        <v>145</v>
      </c>
      <c r="M420">
        <v>1</v>
      </c>
      <c r="N420">
        <v>1</v>
      </c>
      <c r="O420">
        <v>0.86449388942305849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39" t="s">
        <v>145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25.411649884820299</v>
      </c>
      <c r="L432" s="40" t="s">
        <v>148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39" t="s">
        <v>134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39" t="s">
        <v>135</v>
      </c>
      <c r="H433">
        <v>8.086733138424048</v>
      </c>
      <c r="L433" s="40" t="s">
        <v>149</v>
      </c>
      <c r="M433">
        <v>0.84771521855080789</v>
      </c>
      <c r="N433">
        <v>0.88447083922455827</v>
      </c>
      <c r="O433">
        <v>1</v>
      </c>
      <c r="P433">
        <v>0.95163443224987687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39" t="s">
        <v>135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39" t="s">
        <v>136</v>
      </c>
      <c r="H434">
        <v>18.225982358492431</v>
      </c>
      <c r="L434" s="40" t="s">
        <v>150</v>
      </c>
      <c r="M434">
        <v>0.77135402246224749</v>
      </c>
      <c r="N434">
        <v>0.72217094354523359</v>
      </c>
      <c r="O434">
        <v>0.75960454064901317</v>
      </c>
      <c r="P434">
        <v>0.86731885867488046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39" t="s">
        <v>136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39" t="s">
        <v>137</v>
      </c>
      <c r="H435">
        <v>12.27090748009282</v>
      </c>
      <c r="L435" s="40" t="s">
        <v>151</v>
      </c>
      <c r="M435">
        <v>0.85465976531695909</v>
      </c>
      <c r="N435">
        <v>0.83174758907174251</v>
      </c>
      <c r="O435">
        <v>0.74050973011798205</v>
      </c>
      <c r="P435">
        <v>0.70292366690187258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39" t="s">
        <v>137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39" t="s">
        <v>138</v>
      </c>
      <c r="H436">
        <v>10.816916183274101</v>
      </c>
      <c r="L436" s="40" t="s">
        <v>152</v>
      </c>
      <c r="M436">
        <v>0.86294096033842105</v>
      </c>
      <c r="N436">
        <v>0.86741514109544182</v>
      </c>
      <c r="O436">
        <v>0.64460848590210584</v>
      </c>
      <c r="P436">
        <v>0.64358434720541891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39" t="s">
        <v>138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39" t="s">
        <v>139</v>
      </c>
      <c r="H437">
        <v>12.50459427612607</v>
      </c>
      <c r="L437" s="40" t="s">
        <v>153</v>
      </c>
      <c r="M437">
        <v>0.83826973782459546</v>
      </c>
      <c r="N437">
        <v>0.79102516297180292</v>
      </c>
      <c r="O437">
        <v>0.62676977070705542</v>
      </c>
      <c r="P437">
        <v>0.78101643133855791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39" t="s">
        <v>139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39" t="s">
        <v>140</v>
      </c>
      <c r="H438">
        <v>13.040386875351871</v>
      </c>
    </row>
    <row r="439" spans="1:20" x14ac:dyDescent="0.25">
      <c r="A439" s="39" t="s">
        <v>140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39" t="s">
        <v>141</v>
      </c>
      <c r="H439">
        <v>17.470294798001799</v>
      </c>
    </row>
    <row r="440" spans="1:20" x14ac:dyDescent="0.25">
      <c r="A440" s="39" t="s">
        <v>141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39" t="s">
        <v>142</v>
      </c>
      <c r="H440">
        <v>23.15872908801094</v>
      </c>
    </row>
    <row r="441" spans="1:20" x14ac:dyDescent="0.25">
      <c r="A441" s="39" t="s">
        <v>142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39" t="s">
        <v>143</v>
      </c>
      <c r="H441">
        <v>25.340070633546031</v>
      </c>
    </row>
    <row r="442" spans="1:20" x14ac:dyDescent="0.25">
      <c r="A442" s="39" t="s">
        <v>143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39" t="s">
        <v>144</v>
      </c>
      <c r="H442">
        <v>17.11937527997905</v>
      </c>
    </row>
    <row r="443" spans="1:20" x14ac:dyDescent="0.25">
      <c r="A443" s="39" t="s">
        <v>144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39" t="s">
        <v>145</v>
      </c>
      <c r="H443">
        <v>6.9027716179283187</v>
      </c>
    </row>
    <row r="444" spans="1:20" x14ac:dyDescent="0.25">
      <c r="A444" s="39" t="s">
        <v>145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144.28711292054811</v>
      </c>
      <c r="L455" s="40" t="s">
        <v>148</v>
      </c>
      <c r="M455">
        <v>1</v>
      </c>
      <c r="N455">
        <v>1</v>
      </c>
      <c r="O455">
        <v>0.83836862367665799</v>
      </c>
      <c r="P455">
        <v>0.56018720165054792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39" t="s">
        <v>148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39" t="s">
        <v>149</v>
      </c>
      <c r="H456">
        <v>49.883982017812912</v>
      </c>
      <c r="L456" s="40" t="s">
        <v>149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39" t="s">
        <v>149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39" t="s">
        <v>150</v>
      </c>
      <c r="H457">
        <v>292.8254425246156</v>
      </c>
      <c r="L457" s="40" t="s">
        <v>150</v>
      </c>
      <c r="M457">
        <v>0.84701302541131551</v>
      </c>
      <c r="N457">
        <v>0.7717997846330743</v>
      </c>
      <c r="O457">
        <v>0.55497957009424004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39" t="s">
        <v>150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39" t="s">
        <v>151</v>
      </c>
      <c r="H458">
        <v>19.36380319050869</v>
      </c>
      <c r="L458" s="40" t="s">
        <v>151</v>
      </c>
      <c r="M458">
        <v>0.92272203021141386</v>
      </c>
      <c r="N458">
        <v>0.87569631435032336</v>
      </c>
      <c r="O458">
        <v>0.62068129735588506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39" t="s">
        <v>151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39" t="s">
        <v>152</v>
      </c>
      <c r="H459">
        <v>27.17756680616327</v>
      </c>
      <c r="L459" s="40" t="s">
        <v>152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39" t="s">
        <v>152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39" t="s">
        <v>153</v>
      </c>
      <c r="H460">
        <v>23.331301822056169</v>
      </c>
    </row>
    <row r="461" spans="1:20" x14ac:dyDescent="0.25">
      <c r="A461" s="39" t="s">
        <v>153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132.7659590346064</v>
      </c>
      <c r="L478" s="40" t="s">
        <v>134</v>
      </c>
      <c r="M478">
        <v>0.94128937838426729</v>
      </c>
      <c r="N478">
        <v>0.66008791304955683</v>
      </c>
      <c r="O478">
        <v>0.34281743825277311</v>
      </c>
      <c r="P478">
        <v>0.3164583603719881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39" t="s">
        <v>148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39" t="s">
        <v>149</v>
      </c>
      <c r="H479">
        <v>167.48127475011549</v>
      </c>
      <c r="L479" s="40" t="s">
        <v>135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39" t="s">
        <v>149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39" t="s">
        <v>150</v>
      </c>
      <c r="H480">
        <v>147.77288975349649</v>
      </c>
      <c r="L480" s="40" t="s">
        <v>136</v>
      </c>
      <c r="M480">
        <v>0.87945378738134083</v>
      </c>
      <c r="N480">
        <v>0.66298527674411079</v>
      </c>
      <c r="O480">
        <v>1</v>
      </c>
      <c r="P480">
        <v>0.68003522743068401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39" t="s">
        <v>150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39" t="s">
        <v>151</v>
      </c>
      <c r="H481">
        <v>18.704111132320339</v>
      </c>
      <c r="L481" s="40" t="s">
        <v>137</v>
      </c>
      <c r="M481">
        <v>0.98143397466290905</v>
      </c>
      <c r="N481">
        <v>1</v>
      </c>
      <c r="O481">
        <v>0.60697145912200701</v>
      </c>
      <c r="P481">
        <v>0.514981720471683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39" t="s">
        <v>151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39" t="s">
        <v>152</v>
      </c>
      <c r="H482">
        <v>16.981212467465149</v>
      </c>
      <c r="L482" s="40" t="s">
        <v>138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39" t="s">
        <v>152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40" t="s">
        <v>139</v>
      </c>
      <c r="M483">
        <v>0.87229928307497295</v>
      </c>
      <c r="N483">
        <v>0.62981444306106382</v>
      </c>
      <c r="O483">
        <v>0.52660788195662034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40" t="s">
        <v>140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40" t="s">
        <v>141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2113.8764907891518</v>
      </c>
      <c r="L501" s="40" t="s">
        <v>134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39" t="s">
        <v>134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39" t="s">
        <v>135</v>
      </c>
      <c r="H502">
        <v>1372.3392939197081</v>
      </c>
      <c r="L502" s="40" t="s">
        <v>135</v>
      </c>
      <c r="M502">
        <v>0.88866005456838015</v>
      </c>
      <c r="N502">
        <v>0.92901094513436377</v>
      </c>
      <c r="O502">
        <v>0.82031510524595475</v>
      </c>
      <c r="P502">
        <v>0.54924374736074988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39" t="s">
        <v>135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39" t="s">
        <v>136</v>
      </c>
      <c r="H503">
        <v>2294.96002031125</v>
      </c>
      <c r="L503" s="40" t="s">
        <v>136</v>
      </c>
      <c r="M503">
        <v>0.91300269653635469</v>
      </c>
      <c r="N503">
        <v>0.90572705030898415</v>
      </c>
      <c r="O503">
        <v>0.85615861842553453</v>
      </c>
      <c r="P503">
        <v>0.67986537466556507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39" t="s">
        <v>136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39" t="s">
        <v>137</v>
      </c>
      <c r="H504">
        <v>1564.822778551239</v>
      </c>
      <c r="L504" s="40" t="s">
        <v>137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39" t="s">
        <v>137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39" t="s">
        <v>138</v>
      </c>
      <c r="H505">
        <v>2125.7840213769691</v>
      </c>
      <c r="L505" s="40" t="s">
        <v>138</v>
      </c>
      <c r="M505">
        <v>0.89000362454823689</v>
      </c>
      <c r="N505">
        <v>0.92492455859047651</v>
      </c>
      <c r="O505">
        <v>0.87214147481928372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39" t="s">
        <v>138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39" t="s">
        <v>139</v>
      </c>
      <c r="H506">
        <v>12732.9301046374</v>
      </c>
      <c r="L506" s="40" t="s">
        <v>139</v>
      </c>
      <c r="M506">
        <v>0.89171733578168699</v>
      </c>
      <c r="N506">
        <v>0.97886536931310464</v>
      </c>
      <c r="O506">
        <v>0.92646521671379334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39" t="s">
        <v>139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39" t="s">
        <v>140</v>
      </c>
      <c r="H507">
        <v>3421.8151276763642</v>
      </c>
      <c r="L507" s="40" t="s">
        <v>140</v>
      </c>
      <c r="M507">
        <v>0.90226989714144823</v>
      </c>
      <c r="N507">
        <v>0.90594093658791319</v>
      </c>
      <c r="O507">
        <v>0.76856914235156393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39" t="s">
        <v>140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39" t="s">
        <v>141</v>
      </c>
      <c r="H508">
        <v>842.52234162955301</v>
      </c>
      <c r="L508" s="40" t="s">
        <v>141</v>
      </c>
      <c r="M508">
        <v>0.89006454028575199</v>
      </c>
      <c r="N508">
        <v>0.92609967021885509</v>
      </c>
      <c r="O508">
        <v>0.75147593598711104</v>
      </c>
      <c r="P508">
        <v>0.60894660630994379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39" t="s">
        <v>141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40" t="s">
        <v>142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40" t="s">
        <v>143</v>
      </c>
      <c r="M510">
        <v>0.89149076111172265</v>
      </c>
      <c r="N510">
        <v>0.89401405205615292</v>
      </c>
      <c r="O510">
        <v>0.95141375908148884</v>
      </c>
      <c r="P510">
        <v>0.57863558734737375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40" t="s">
        <v>144</v>
      </c>
      <c r="M511">
        <v>0.90173140438115429</v>
      </c>
      <c r="N511">
        <v>0.90863079118034518</v>
      </c>
      <c r="O511">
        <v>0.80297867596505146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40" t="s">
        <v>145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18.511373311384801</v>
      </c>
      <c r="L524" s="40" t="s">
        <v>134</v>
      </c>
      <c r="M524">
        <v>0.9484912396741334</v>
      </c>
      <c r="N524">
        <v>0.93880817054234622</v>
      </c>
      <c r="O524">
        <v>0.97463348814455819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39" t="s">
        <v>134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39" t="s">
        <v>135</v>
      </c>
      <c r="H525">
        <v>21.86924257365726</v>
      </c>
      <c r="L525" s="40" t="s">
        <v>135</v>
      </c>
      <c r="M525">
        <v>0.91995806260399449</v>
      </c>
      <c r="N525">
        <v>0.97317054346516152</v>
      </c>
      <c r="O525">
        <v>0.79436084155067177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39" t="s">
        <v>135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39" t="s">
        <v>136</v>
      </c>
      <c r="H526">
        <v>21.644077539248389</v>
      </c>
      <c r="L526" s="40" t="s">
        <v>136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39" t="s">
        <v>136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39" t="s">
        <v>137</v>
      </c>
      <c r="H527">
        <v>16.85546848046647</v>
      </c>
      <c r="L527" s="40" t="s">
        <v>137</v>
      </c>
      <c r="M527">
        <v>0.93246955313844859</v>
      </c>
      <c r="N527">
        <v>1</v>
      </c>
      <c r="O527">
        <v>0.96372125195357472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39" t="s">
        <v>137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39" t="s">
        <v>138</v>
      </c>
      <c r="H528">
        <v>21.61647246988435</v>
      </c>
      <c r="L528" s="40" t="s">
        <v>138</v>
      </c>
      <c r="M528">
        <v>0.93994839896691873</v>
      </c>
      <c r="N528">
        <v>0.98684958597752648</v>
      </c>
      <c r="O528">
        <v>0.9087893354915515</v>
      </c>
      <c r="P528">
        <v>1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39" t="s">
        <v>138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39" t="s">
        <v>139</v>
      </c>
      <c r="H529">
        <v>31.732292822128311</v>
      </c>
      <c r="L529" s="40" t="s">
        <v>139</v>
      </c>
      <c r="M529">
        <v>0.9713200317730557</v>
      </c>
      <c r="N529">
        <v>0.98946822690476666</v>
      </c>
      <c r="O529">
        <v>0.85047909056109372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39" t="s">
        <v>139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39" t="s">
        <v>140</v>
      </c>
      <c r="H530">
        <v>44.713305169581609</v>
      </c>
      <c r="L530" s="40" t="s">
        <v>140</v>
      </c>
      <c r="M530">
        <v>0.99642938613878451</v>
      </c>
      <c r="N530">
        <v>0.99800863361595493</v>
      </c>
      <c r="O530">
        <v>0.83362650876008149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39" t="s">
        <v>140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39" t="s">
        <v>141</v>
      </c>
      <c r="H531">
        <v>17.504560848210051</v>
      </c>
      <c r="L531" s="40" t="s">
        <v>141</v>
      </c>
      <c r="M531">
        <v>0.9599535236192539</v>
      </c>
      <c r="N531">
        <v>0.98979272438933763</v>
      </c>
      <c r="O531">
        <v>0.9271937790896877</v>
      </c>
      <c r="P531">
        <v>0.93083272982111465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39" t="s">
        <v>141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39" t="s">
        <v>142</v>
      </c>
      <c r="H532">
        <v>10.321173040852401</v>
      </c>
      <c r="L532" s="40" t="s">
        <v>142</v>
      </c>
      <c r="M532">
        <v>0.95066868534648374</v>
      </c>
      <c r="N532">
        <v>0.99073373097791007</v>
      </c>
      <c r="O532">
        <v>0.86936801986729062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39" t="s">
        <v>142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39" t="s">
        <v>143</v>
      </c>
      <c r="H533">
        <v>21.84647479283559</v>
      </c>
      <c r="L533" s="40" t="s">
        <v>143</v>
      </c>
      <c r="M533">
        <v>1</v>
      </c>
      <c r="N533">
        <v>0.99289997773794147</v>
      </c>
      <c r="O533">
        <v>0.77120465319477594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39" t="s">
        <v>143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39" t="s">
        <v>144</v>
      </c>
      <c r="H534">
        <v>21.174214455038069</v>
      </c>
      <c r="L534" s="40" t="s">
        <v>144</v>
      </c>
      <c r="M534">
        <v>0.96919628874143104</v>
      </c>
      <c r="N534">
        <v>0.96053125767813152</v>
      </c>
      <c r="O534">
        <v>0.72169099839347151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39" t="s">
        <v>144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39" t="s">
        <v>145</v>
      </c>
      <c r="H535">
        <v>19.114092480503189</v>
      </c>
      <c r="L535" s="40" t="s">
        <v>145</v>
      </c>
      <c r="M535">
        <v>0.98829673601397006</v>
      </c>
      <c r="N535">
        <v>0.98131797143702904</v>
      </c>
      <c r="O535">
        <v>0.8482789849660336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39" t="s">
        <v>145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967.35598360410495</v>
      </c>
      <c r="L547" s="40" t="s">
        <v>148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39" t="s">
        <v>134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39" t="s">
        <v>135</v>
      </c>
      <c r="H548">
        <v>453.31072017225631</v>
      </c>
      <c r="L548" s="40" t="s">
        <v>149</v>
      </c>
      <c r="M548">
        <v>0.95917003495524578</v>
      </c>
      <c r="N548">
        <v>0.90749656347281737</v>
      </c>
      <c r="O548">
        <v>1</v>
      </c>
      <c r="P548">
        <v>0.89710862479960873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39" t="s">
        <v>135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39" t="s">
        <v>136</v>
      </c>
      <c r="H549">
        <v>1218.38196617773</v>
      </c>
      <c r="L549" s="40" t="s">
        <v>150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39" t="s">
        <v>136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39" t="s">
        <v>137</v>
      </c>
      <c r="H550">
        <v>1637.4505085009421</v>
      </c>
      <c r="L550" s="40" t="s">
        <v>151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39" t="s">
        <v>137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39" t="s">
        <v>138</v>
      </c>
      <c r="H551">
        <v>1158.2122703554201</v>
      </c>
      <c r="L551" s="40" t="s">
        <v>152</v>
      </c>
      <c r="M551">
        <v>0.97661530625025117</v>
      </c>
      <c r="N551">
        <v>0.91701195807199332</v>
      </c>
      <c r="O551">
        <v>0.77979485641564683</v>
      </c>
      <c r="P551">
        <v>0.66073296952623373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39" t="s">
        <v>138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39" t="s">
        <v>139</v>
      </c>
      <c r="H552">
        <v>506.69552519366403</v>
      </c>
      <c r="L552" s="40" t="s">
        <v>153</v>
      </c>
      <c r="M552">
        <v>0.89415300029174682</v>
      </c>
      <c r="N552">
        <v>0.86325700112230686</v>
      </c>
      <c r="O552">
        <v>0.61304479779562915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39" t="s">
        <v>139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39" t="s">
        <v>140</v>
      </c>
      <c r="H553">
        <v>431.12692866359731</v>
      </c>
      <c r="L553" s="40" t="s">
        <v>154</v>
      </c>
      <c r="M553">
        <v>0.90438500991966486</v>
      </c>
      <c r="N553">
        <v>0.94598805681840092</v>
      </c>
      <c r="O553">
        <v>0.65813570426420409</v>
      </c>
      <c r="P553">
        <v>0.46386767939044471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39" t="s">
        <v>140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39" t="s">
        <v>141</v>
      </c>
      <c r="H554">
        <v>473.59662792808598</v>
      </c>
      <c r="L554" s="40" t="s">
        <v>155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39" t="s">
        <v>141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39" t="s">
        <v>142</v>
      </c>
      <c r="H555">
        <v>650.1029003294185</v>
      </c>
      <c r="L555" s="40" t="s">
        <v>156</v>
      </c>
      <c r="M555">
        <v>0.93019780065393809</v>
      </c>
      <c r="N555">
        <v>0.98739732239845823</v>
      </c>
      <c r="O555">
        <v>0.62786791696688815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39" t="s">
        <v>142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40" t="s">
        <v>157</v>
      </c>
      <c r="M556">
        <v>0.89279979183828162</v>
      </c>
      <c r="N556">
        <v>0.80968607565853201</v>
      </c>
      <c r="O556">
        <v>0.58779066793507562</v>
      </c>
      <c r="P556">
        <v>0.5680670396745312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1586.81720296362</v>
      </c>
      <c r="L570" s="40" t="s">
        <v>134</v>
      </c>
      <c r="M570">
        <v>0.94309240612029999</v>
      </c>
      <c r="N570">
        <v>0.95131416692644111</v>
      </c>
      <c r="O570">
        <v>0.91847290261237902</v>
      </c>
      <c r="P570">
        <v>0.85305762467584989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39" t="s">
        <v>134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39" t="s">
        <v>135</v>
      </c>
      <c r="H571">
        <v>201.57293546530749</v>
      </c>
      <c r="L571" s="40" t="s">
        <v>135</v>
      </c>
      <c r="M571">
        <v>0.92179718290842283</v>
      </c>
      <c r="N571">
        <v>0.88729856527874651</v>
      </c>
      <c r="O571">
        <v>0.98337406146723949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39" t="s">
        <v>135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39" t="s">
        <v>136</v>
      </c>
      <c r="H572">
        <v>157.50200103792119</v>
      </c>
      <c r="L572" s="40" t="s">
        <v>136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39" t="s">
        <v>136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39" t="s">
        <v>137</v>
      </c>
      <c r="H573">
        <v>253.20356237624901</v>
      </c>
      <c r="L573" s="40" t="s">
        <v>137</v>
      </c>
      <c r="M573">
        <v>0.95041557410903676</v>
      </c>
      <c r="N573">
        <v>0.90304424154504948</v>
      </c>
      <c r="O573">
        <v>0.84547011714591636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39" t="s">
        <v>137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39" t="s">
        <v>138</v>
      </c>
      <c r="H574">
        <v>75.111289540754996</v>
      </c>
      <c r="L574" s="40" t="s">
        <v>138</v>
      </c>
      <c r="M574">
        <v>0.89328302880872945</v>
      </c>
      <c r="N574">
        <v>0.87236757093499206</v>
      </c>
      <c r="O574">
        <v>0.95695441843457596</v>
      </c>
      <c r="P574">
        <v>0.93347775986554904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39" t="s">
        <v>138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39" t="s">
        <v>139</v>
      </c>
      <c r="H575">
        <v>209.65494773254659</v>
      </c>
      <c r="L575" s="40" t="s">
        <v>139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39" t="s">
        <v>139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39" t="s">
        <v>140</v>
      </c>
      <c r="H576">
        <v>140.04432774629771</v>
      </c>
      <c r="L576" s="40" t="s">
        <v>140</v>
      </c>
      <c r="M576">
        <v>0.88915416672414094</v>
      </c>
      <c r="N576">
        <v>0.84778339952960047</v>
      </c>
      <c r="O576">
        <v>0.77503438828397697</v>
      </c>
      <c r="P576">
        <v>1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39" t="s">
        <v>140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39" t="s">
        <v>141</v>
      </c>
      <c r="H577">
        <v>316.26279711193189</v>
      </c>
      <c r="L577" s="40" t="s">
        <v>141</v>
      </c>
      <c r="M577">
        <v>0.90024416366927873</v>
      </c>
      <c r="N577">
        <v>0.93312190290312291</v>
      </c>
      <c r="O577">
        <v>0.99999999999999989</v>
      </c>
      <c r="P577">
        <v>0.88430291820897711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39" t="s">
        <v>141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39" t="s">
        <v>142</v>
      </c>
      <c r="H578">
        <v>252.60581373572469</v>
      </c>
      <c r="L578" s="40" t="s">
        <v>142</v>
      </c>
      <c r="M578">
        <v>0.91811586375772103</v>
      </c>
      <c r="N578">
        <v>0.86991577379521201</v>
      </c>
      <c r="O578">
        <v>0.87749454224365919</v>
      </c>
      <c r="P578">
        <v>0.88396220542081871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39" t="s">
        <v>142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39" t="s">
        <v>143</v>
      </c>
      <c r="H579">
        <v>184.7654932242348</v>
      </c>
      <c r="L579" s="40" t="s">
        <v>143</v>
      </c>
      <c r="M579">
        <v>0.92372052147646633</v>
      </c>
      <c r="N579">
        <v>0.89603388836128317</v>
      </c>
      <c r="O579">
        <v>0.89781445060785126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39" t="s">
        <v>143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39" t="s">
        <v>144</v>
      </c>
      <c r="H580">
        <v>140.59733220671399</v>
      </c>
      <c r="L580" s="40" t="s">
        <v>144</v>
      </c>
      <c r="M580">
        <v>0.88767094553431802</v>
      </c>
      <c r="N580">
        <v>0.87827825205471588</v>
      </c>
      <c r="O580">
        <v>0.94638756838578852</v>
      </c>
      <c r="P580">
        <v>0.86973438760289867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39" t="s">
        <v>144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39" t="s">
        <v>145</v>
      </c>
      <c r="H581">
        <v>149.76189633009051</v>
      </c>
      <c r="L581" s="40" t="s">
        <v>145</v>
      </c>
      <c r="M581">
        <v>1</v>
      </c>
      <c r="N581">
        <v>1</v>
      </c>
      <c r="O581">
        <v>0.93689189093727354</v>
      </c>
      <c r="P581">
        <v>0.90513233258884851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39" t="s">
        <v>145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12.88419278054322</v>
      </c>
      <c r="L593" s="40" t="s">
        <v>134</v>
      </c>
      <c r="M593">
        <v>0.85835538368184172</v>
      </c>
      <c r="N593">
        <v>0.78264964124628766</v>
      </c>
      <c r="O593">
        <v>0.58140646203465984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39" t="s">
        <v>148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39" t="s">
        <v>149</v>
      </c>
      <c r="H594">
        <v>131.1743835650602</v>
      </c>
      <c r="L594" s="40" t="s">
        <v>135</v>
      </c>
      <c r="M594">
        <v>0.89243678046578789</v>
      </c>
      <c r="N594">
        <v>0.87437139793673579</v>
      </c>
      <c r="O594">
        <v>0.4470590325575845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39" t="s">
        <v>149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39" t="s">
        <v>150</v>
      </c>
      <c r="H595">
        <v>478.29759902869608</v>
      </c>
      <c r="L595" s="40" t="s">
        <v>136</v>
      </c>
      <c r="M595">
        <v>0.9294504992799848</v>
      </c>
      <c r="N595">
        <v>0.87936492715504688</v>
      </c>
      <c r="O595">
        <v>0.92501701298898942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39" t="s">
        <v>150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39" t="s">
        <v>151</v>
      </c>
      <c r="H596">
        <v>233.9081769708786</v>
      </c>
      <c r="L596" s="40" t="s">
        <v>137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39" t="s">
        <v>151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39" t="s">
        <v>152</v>
      </c>
      <c r="H597">
        <v>715.53083363410974</v>
      </c>
      <c r="L597" s="40" t="s">
        <v>138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39" t="s">
        <v>152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39" t="s">
        <v>153</v>
      </c>
      <c r="H598">
        <v>76.490545376865811</v>
      </c>
      <c r="L598" s="40" t="s">
        <v>139</v>
      </c>
      <c r="M598">
        <v>0.94231949652488234</v>
      </c>
      <c r="N598">
        <v>0.98181800096012894</v>
      </c>
      <c r="O598">
        <v>0.57694274288991987</v>
      </c>
      <c r="P598">
        <v>0.41501636314664853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39" t="s">
        <v>153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39" t="s">
        <v>154</v>
      </c>
      <c r="H599">
        <v>30.038048141571132</v>
      </c>
      <c r="L599" s="40" t="s">
        <v>140</v>
      </c>
      <c r="M599">
        <v>0.89269076258118329</v>
      </c>
      <c r="N599">
        <v>0.89149671093879168</v>
      </c>
      <c r="O599">
        <v>0.38965486174290009</v>
      </c>
      <c r="P599">
        <v>0.39328208811946508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39" t="s">
        <v>154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39" t="s">
        <v>155</v>
      </c>
      <c r="H600">
        <v>52.848154443329513</v>
      </c>
      <c r="L600" s="40" t="s">
        <v>141</v>
      </c>
      <c r="M600">
        <v>1</v>
      </c>
      <c r="N600">
        <v>0.98460043562211552</v>
      </c>
      <c r="O600">
        <v>0.63593026639856876</v>
      </c>
      <c r="P600">
        <v>0.3248073776234352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39" t="s">
        <v>155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39" t="s">
        <v>156</v>
      </c>
      <c r="H601">
        <v>31.907352035950989</v>
      </c>
      <c r="L601" s="40" t="s">
        <v>142</v>
      </c>
      <c r="M601">
        <v>0.92931486070393854</v>
      </c>
      <c r="N601">
        <v>0.99999999999999989</v>
      </c>
      <c r="O601">
        <v>0.63577420189775458</v>
      </c>
      <c r="P601">
        <v>0.4829277750391911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39" t="s">
        <v>156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39" t="s">
        <v>157</v>
      </c>
      <c r="H602">
        <v>75.020418849473728</v>
      </c>
    </row>
    <row r="603" spans="1:20" x14ac:dyDescent="0.25">
      <c r="A603" s="39" t="s">
        <v>157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4.0279849163763934</v>
      </c>
      <c r="C616">
        <v>1.3246260080559611</v>
      </c>
    </row>
    <row r="617" spans="1:3" x14ac:dyDescent="0.25">
      <c r="A617" s="32" t="s">
        <v>20</v>
      </c>
      <c r="B617">
        <v>9.7880283201809686</v>
      </c>
      <c r="C617">
        <v>10.0868615198883</v>
      </c>
    </row>
    <row r="618" spans="1:3" x14ac:dyDescent="0.25">
      <c r="A618" s="32" t="s">
        <v>23</v>
      </c>
      <c r="B618">
        <v>11.140353357636499</v>
      </c>
      <c r="C618">
        <v>22.55224595776399</v>
      </c>
    </row>
    <row r="619" spans="1:3" x14ac:dyDescent="0.25">
      <c r="A619" s="32" t="s">
        <v>26</v>
      </c>
      <c r="B619">
        <v>18.317630609587351</v>
      </c>
      <c r="C619">
        <v>8.2186500970345087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4.1211285256006596</v>
      </c>
      <c r="C629">
        <v>1.354162407190697</v>
      </c>
    </row>
    <row r="630" spans="1:3" x14ac:dyDescent="0.25">
      <c r="A630" s="32" t="s">
        <v>20</v>
      </c>
      <c r="B630">
        <v>9.1475509719482755</v>
      </c>
      <c r="C630">
        <v>5.9632198304760848</v>
      </c>
    </row>
    <row r="631" spans="1:3" x14ac:dyDescent="0.25">
      <c r="A631" s="32" t="s">
        <v>23</v>
      </c>
      <c r="B631">
        <v>6.5839186415263846</v>
      </c>
      <c r="C631">
        <v>10.1130848507684</v>
      </c>
    </row>
    <row r="632" spans="1:3" x14ac:dyDescent="0.25">
      <c r="A632" s="32" t="s">
        <v>26</v>
      </c>
      <c r="B632">
        <v>10.48113368085964</v>
      </c>
      <c r="C632">
        <v>4.6423772460483876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4.0627955666379574</v>
      </c>
      <c r="C642">
        <v>1.3073764252980919</v>
      </c>
    </row>
    <row r="643" spans="1:3" x14ac:dyDescent="0.25">
      <c r="A643" s="32" t="s">
        <v>20</v>
      </c>
      <c r="B643">
        <v>9.7393945134952702</v>
      </c>
      <c r="C643">
        <v>7.6639586296680804</v>
      </c>
    </row>
    <row r="644" spans="1:3" x14ac:dyDescent="0.25">
      <c r="A644" s="32" t="s">
        <v>23</v>
      </c>
      <c r="B644">
        <v>12.296687275213319</v>
      </c>
      <c r="C644">
        <v>10.701392333881151</v>
      </c>
    </row>
    <row r="645" spans="1:3" x14ac:dyDescent="0.25">
      <c r="A645" s="32" t="s">
        <v>26</v>
      </c>
      <c r="B645">
        <v>18.07294749598697</v>
      </c>
      <c r="C645">
        <v>6.8307008235842019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4.1686838975695277</v>
      </c>
      <c r="C655">
        <v>1.283116999731146</v>
      </c>
    </row>
    <row r="656" spans="1:3" x14ac:dyDescent="0.25">
      <c r="A656" s="32" t="s">
        <v>20</v>
      </c>
      <c r="B656">
        <v>9.9470434146638773</v>
      </c>
      <c r="C656">
        <v>7.0064590774476976</v>
      </c>
    </row>
    <row r="657" spans="1:3" x14ac:dyDescent="0.25">
      <c r="A657" s="32" t="s">
        <v>23</v>
      </c>
      <c r="B657">
        <v>10.67314806294698</v>
      </c>
      <c r="C657">
        <v>9.4984912733395035</v>
      </c>
    </row>
    <row r="658" spans="1:3" x14ac:dyDescent="0.25">
      <c r="A658" s="32" t="s">
        <v>26</v>
      </c>
      <c r="B658">
        <v>17.32441587352309</v>
      </c>
      <c r="C658">
        <v>5.9017740853129084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4.9406236202702489</v>
      </c>
      <c r="C668">
        <v>1.5466608554792349</v>
      </c>
    </row>
    <row r="669" spans="1:3" x14ac:dyDescent="0.25">
      <c r="A669" s="32" t="s">
        <v>20</v>
      </c>
      <c r="B669">
        <v>16.627525904208511</v>
      </c>
      <c r="C669">
        <v>16.295061875942761</v>
      </c>
    </row>
    <row r="670" spans="1:3" x14ac:dyDescent="0.25">
      <c r="A670" s="32" t="s">
        <v>23</v>
      </c>
      <c r="B670">
        <v>17.13360955184265</v>
      </c>
      <c r="C670">
        <v>32.491345254081082</v>
      </c>
    </row>
    <row r="671" spans="1:3" x14ac:dyDescent="0.25">
      <c r="A671" s="32" t="s">
        <v>26</v>
      </c>
      <c r="B671">
        <v>22.570449394445092</v>
      </c>
      <c r="C671">
        <v>11.337755525453311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3.771123423969188</v>
      </c>
      <c r="C681">
        <v>1.2521962195891301</v>
      </c>
    </row>
    <row r="682" spans="1:3" x14ac:dyDescent="0.25">
      <c r="A682" s="32" t="s">
        <v>20</v>
      </c>
      <c r="B682">
        <v>7.5024399610134669</v>
      </c>
      <c r="C682">
        <v>5.3438619675739671</v>
      </c>
    </row>
    <row r="683" spans="1:3" x14ac:dyDescent="0.25">
      <c r="A683" s="32" t="s">
        <v>23</v>
      </c>
      <c r="B683">
        <v>6.4252174523166188</v>
      </c>
      <c r="C683">
        <v>9.1798471766469536</v>
      </c>
    </row>
    <row r="684" spans="1:3" x14ac:dyDescent="0.25">
      <c r="A684" s="32" t="s">
        <v>26</v>
      </c>
      <c r="B684">
        <v>10.20186119446417</v>
      </c>
      <c r="C684">
        <v>4.5989167540516744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4.8216487412241822</v>
      </c>
      <c r="C694">
        <v>1.5233006903182009</v>
      </c>
    </row>
    <row r="695" spans="1:3" x14ac:dyDescent="0.25">
      <c r="A695" s="32" t="s">
        <v>20</v>
      </c>
      <c r="B695">
        <v>19.457490863886541</v>
      </c>
      <c r="C695">
        <v>13.51835229954853</v>
      </c>
    </row>
    <row r="696" spans="1:3" x14ac:dyDescent="0.25">
      <c r="A696" s="32" t="s">
        <v>23</v>
      </c>
      <c r="B696">
        <v>37.926200723714423</v>
      </c>
      <c r="C696">
        <v>15.046167710070799</v>
      </c>
    </row>
    <row r="697" spans="1:3" x14ac:dyDescent="0.25">
      <c r="A697" s="32" t="s">
        <v>26</v>
      </c>
      <c r="B697">
        <v>31.966718305120359</v>
      </c>
      <c r="C697">
        <v>10.98670014768126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4.1610556917121624</v>
      </c>
      <c r="C707">
        <v>1.3026076626972309</v>
      </c>
    </row>
    <row r="708" spans="1:3" x14ac:dyDescent="0.25">
      <c r="A708" s="32" t="s">
        <v>20</v>
      </c>
      <c r="B708">
        <v>12.71418056765007</v>
      </c>
      <c r="C708">
        <v>9.4104918928163919</v>
      </c>
    </row>
    <row r="709" spans="1:3" x14ac:dyDescent="0.25">
      <c r="A709" s="32" t="s">
        <v>23</v>
      </c>
      <c r="B709">
        <v>19.006830761344609</v>
      </c>
      <c r="C709">
        <v>10.81647128472013</v>
      </c>
    </row>
    <row r="710" spans="1:3" x14ac:dyDescent="0.25">
      <c r="A710" s="32" t="s">
        <v>26</v>
      </c>
      <c r="B710">
        <v>16.68402986747132</v>
      </c>
      <c r="C710">
        <v>7.1344499066641403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4.1426956864849069</v>
      </c>
      <c r="C720">
        <v>1.2821118521298951</v>
      </c>
    </row>
    <row r="721" spans="1:3" x14ac:dyDescent="0.25">
      <c r="A721" s="32" t="s">
        <v>20</v>
      </c>
      <c r="B721">
        <v>9.0632507716367883</v>
      </c>
      <c r="C721">
        <v>9.5072007926690958</v>
      </c>
    </row>
    <row r="722" spans="1:3" x14ac:dyDescent="0.25">
      <c r="A722" s="32" t="s">
        <v>23</v>
      </c>
      <c r="B722">
        <v>11.050029644915639</v>
      </c>
      <c r="C722">
        <v>16.735386439974679</v>
      </c>
    </row>
    <row r="723" spans="1:3" x14ac:dyDescent="0.25">
      <c r="A723" s="32" t="s">
        <v>26</v>
      </c>
      <c r="B723">
        <v>18.077770522267141</v>
      </c>
      <c r="C723">
        <v>8.564862874294116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3.7556576321021722</v>
      </c>
      <c r="C736">
        <v>1.14526520632694</v>
      </c>
    </row>
    <row r="737" spans="1:3" x14ac:dyDescent="0.25">
      <c r="A737" s="32" t="s">
        <v>20</v>
      </c>
      <c r="B737">
        <v>4.4668643920145499</v>
      </c>
      <c r="C737">
        <v>2.5855020110381282</v>
      </c>
    </row>
    <row r="738" spans="1:3" x14ac:dyDescent="0.25">
      <c r="A738" s="32" t="s">
        <v>23</v>
      </c>
      <c r="B738">
        <v>4.8492339256729311</v>
      </c>
      <c r="C738">
        <v>3.1386230895939948</v>
      </c>
    </row>
    <row r="739" spans="1:3" x14ac:dyDescent="0.25">
      <c r="A739" s="32" t="s">
        <v>26</v>
      </c>
      <c r="B739">
        <v>8.5220437394057331</v>
      </c>
      <c r="C739">
        <v>2.6141820401645499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zoomScale="90" zoomScaleNormal="90" workbookViewId="0">
      <selection activeCell="D387" sqref="D387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183</v>
      </c>
    </row>
    <row r="2" spans="1:18" x14ac:dyDescent="0.25">
      <c r="A2" s="32" t="s">
        <v>3</v>
      </c>
      <c r="B2" s="1">
        <v>32</v>
      </c>
      <c r="C2" s="32" t="s">
        <v>4</v>
      </c>
      <c r="D2" s="1">
        <v>73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9.6291246605892145</v>
      </c>
      <c r="C8">
        <v>4.9974042263986727</v>
      </c>
      <c r="H8" s="36" t="s">
        <v>18</v>
      </c>
      <c r="I8">
        <v>0.11389802331166921</v>
      </c>
      <c r="J8">
        <v>0.1150709801253266</v>
      </c>
      <c r="P8" s="36" t="s">
        <v>19</v>
      </c>
      <c r="Q8">
        <v>0.14170427974526351</v>
      </c>
      <c r="R8">
        <v>-7.0758107864170305E-2</v>
      </c>
    </row>
    <row r="9" spans="1:18" x14ac:dyDescent="0.25">
      <c r="A9" s="32" t="s">
        <v>20</v>
      </c>
      <c r="B9">
        <v>70.75375401089687</v>
      </c>
      <c r="C9">
        <v>29.370867395726808</v>
      </c>
      <c r="H9" s="36" t="s">
        <v>21</v>
      </c>
      <c r="I9">
        <v>0.38319222572135969</v>
      </c>
      <c r="J9">
        <v>0.17752665803269299</v>
      </c>
      <c r="P9" s="36" t="s">
        <v>22</v>
      </c>
      <c r="Q9">
        <v>4.4112553982728766</v>
      </c>
      <c r="R9">
        <v>5.188324522167024</v>
      </c>
    </row>
    <row r="10" spans="1:18" x14ac:dyDescent="0.25">
      <c r="A10" s="32" t="s">
        <v>23</v>
      </c>
      <c r="B10">
        <v>94.362825240452068</v>
      </c>
      <c r="C10">
        <v>17.924589551615281</v>
      </c>
      <c r="H10" s="36" t="s">
        <v>24</v>
      </c>
      <c r="I10">
        <v>5.2027819450302583E-2</v>
      </c>
      <c r="J10">
        <v>4.3410710176819543E-2</v>
      </c>
      <c r="P10" s="36" t="s">
        <v>25</v>
      </c>
      <c r="Q10">
        <v>27.97937878454611</v>
      </c>
      <c r="R10">
        <v>31.786332023908031</v>
      </c>
    </row>
    <row r="11" spans="1:18" x14ac:dyDescent="0.25">
      <c r="A11" s="32" t="s">
        <v>26</v>
      </c>
      <c r="B11">
        <v>15.415770127992809</v>
      </c>
      <c r="C11">
        <v>14.890097733204691</v>
      </c>
      <c r="H11" s="36" t="s">
        <v>27</v>
      </c>
      <c r="I11">
        <v>0.42604232418273541</v>
      </c>
      <c r="J11">
        <v>0.2139443968222135</v>
      </c>
    </row>
    <row r="12" spans="1:18" x14ac:dyDescent="0.25">
      <c r="H12" s="36" t="s">
        <v>28</v>
      </c>
      <c r="I12">
        <v>0.10057850563548409</v>
      </c>
      <c r="J12">
        <v>0.12419772487141301</v>
      </c>
    </row>
    <row r="13" spans="1:18" x14ac:dyDescent="0.25">
      <c r="H13" s="36" t="s">
        <v>29</v>
      </c>
      <c r="I13">
        <v>0.15141729064827991</v>
      </c>
      <c r="J13">
        <v>7.4011541503990114E-2</v>
      </c>
      <c r="P13" s="36" t="s">
        <v>30</v>
      </c>
      <c r="Q13">
        <v>344.14425141149161</v>
      </c>
    </row>
    <row r="14" spans="1:18" x14ac:dyDescent="0.25">
      <c r="H14" s="36" t="s">
        <v>31</v>
      </c>
      <c r="I14">
        <v>0.35887426922389098</v>
      </c>
      <c r="J14">
        <v>0.1898643711420418</v>
      </c>
    </row>
    <row r="15" spans="1:18" x14ac:dyDescent="0.25">
      <c r="H15" s="36" t="s">
        <v>32</v>
      </c>
      <c r="I15">
        <v>0.57773340468487233</v>
      </c>
      <c r="J15">
        <v>0.21269563668690861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7.3060666491341699</v>
      </c>
      <c r="C21">
        <v>4.6633027357166297</v>
      </c>
      <c r="H21" s="36" t="s">
        <v>18</v>
      </c>
      <c r="I21">
        <v>0.46459767853856299</v>
      </c>
      <c r="J21">
        <v>0.32447668244509392</v>
      </c>
      <c r="P21" s="36" t="s">
        <v>19</v>
      </c>
      <c r="Q21">
        <v>0.33265530942619659</v>
      </c>
      <c r="R21">
        <v>-0.51317587194867753</v>
      </c>
    </row>
    <row r="22" spans="1:18" x14ac:dyDescent="0.25">
      <c r="A22" s="32" t="s">
        <v>20</v>
      </c>
      <c r="B22">
        <v>31.857705437987882</v>
      </c>
      <c r="C22">
        <v>21.766544050803819</v>
      </c>
      <c r="H22" s="36" t="s">
        <v>21</v>
      </c>
      <c r="I22">
        <v>0.44016009221677799</v>
      </c>
      <c r="J22">
        <v>0.2299065165132175</v>
      </c>
      <c r="P22" s="36" t="s">
        <v>22</v>
      </c>
      <c r="Q22">
        <v>2.6844450923692591</v>
      </c>
      <c r="R22">
        <v>3.8144260956569518</v>
      </c>
    </row>
    <row r="23" spans="1:18" x14ac:dyDescent="0.25">
      <c r="A23" s="32" t="s">
        <v>23</v>
      </c>
      <c r="B23">
        <v>95.6051112140578</v>
      </c>
      <c r="C23">
        <v>13.58543727030032</v>
      </c>
      <c r="H23" s="36" t="s">
        <v>24</v>
      </c>
      <c r="I23">
        <v>0.37192132112671311</v>
      </c>
      <c r="J23">
        <v>0.49636230510759849</v>
      </c>
      <c r="P23" s="36" t="s">
        <v>25</v>
      </c>
      <c r="Q23">
        <v>15.474168849107571</v>
      </c>
      <c r="R23">
        <v>23.1064264212322</v>
      </c>
    </row>
    <row r="24" spans="1:18" x14ac:dyDescent="0.25">
      <c r="A24" s="32" t="s">
        <v>26</v>
      </c>
      <c r="B24">
        <v>8.1841305196609468</v>
      </c>
      <c r="C24">
        <v>10.77612570342569</v>
      </c>
      <c r="H24" s="36" t="s">
        <v>27</v>
      </c>
      <c r="I24">
        <v>0.29055366622839141</v>
      </c>
      <c r="J24">
        <v>0.35779183985375501</v>
      </c>
    </row>
    <row r="25" spans="1:18" x14ac:dyDescent="0.25">
      <c r="H25" s="36" t="s">
        <v>28</v>
      </c>
      <c r="I25">
        <v>0.34901615772558781</v>
      </c>
      <c r="J25">
        <v>0.44023559323405981</v>
      </c>
    </row>
    <row r="26" spans="1:18" x14ac:dyDescent="0.25">
      <c r="H26" s="36" t="s">
        <v>29</v>
      </c>
      <c r="I26">
        <v>0.35828837212748321</v>
      </c>
      <c r="J26">
        <v>0.29810163855028382</v>
      </c>
      <c r="P26" s="36" t="s">
        <v>30</v>
      </c>
      <c r="Q26">
        <v>158.32895386223331</v>
      </c>
    </row>
    <row r="27" spans="1:18" x14ac:dyDescent="0.25">
      <c r="H27" s="36" t="s">
        <v>31</v>
      </c>
      <c r="I27">
        <v>0.68383217371761518</v>
      </c>
      <c r="J27">
        <v>0.48582312368808128</v>
      </c>
    </row>
    <row r="28" spans="1:18" x14ac:dyDescent="0.25">
      <c r="H28" s="36" t="s">
        <v>32</v>
      </c>
      <c r="I28">
        <v>0.28380703994281631</v>
      </c>
      <c r="J28">
        <v>0.2342557218922568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7.6478909979383056</v>
      </c>
      <c r="C34">
        <v>4.8244611072182586</v>
      </c>
      <c r="H34" s="36" t="s">
        <v>18</v>
      </c>
      <c r="I34">
        <v>0.3590995759550375</v>
      </c>
      <c r="J34">
        <v>0.34058205036828548</v>
      </c>
      <c r="P34" s="36" t="s">
        <v>19</v>
      </c>
      <c r="Q34">
        <v>1.5938107154167489</v>
      </c>
      <c r="R34">
        <v>-3.183552962332945</v>
      </c>
    </row>
    <row r="35" spans="1:18" x14ac:dyDescent="0.25">
      <c r="A35" s="32" t="s">
        <v>20</v>
      </c>
      <c r="B35">
        <v>41.445558610553519</v>
      </c>
      <c r="C35">
        <v>75.307939402337965</v>
      </c>
      <c r="H35" s="36" t="s">
        <v>21</v>
      </c>
      <c r="I35">
        <v>0.27602750943195808</v>
      </c>
      <c r="J35">
        <v>0.23093676240857991</v>
      </c>
      <c r="P35" s="36" t="s">
        <v>22</v>
      </c>
      <c r="Q35">
        <v>20.55080092701899</v>
      </c>
      <c r="R35">
        <v>26.829952612925609</v>
      </c>
    </row>
    <row r="36" spans="1:18" x14ac:dyDescent="0.25">
      <c r="A36" s="32" t="s">
        <v>23</v>
      </c>
      <c r="B36">
        <v>93.663647016511348</v>
      </c>
      <c r="C36">
        <v>41.17787086548033</v>
      </c>
      <c r="H36" s="36" t="s">
        <v>24</v>
      </c>
      <c r="I36">
        <v>0.2688805083677277</v>
      </c>
      <c r="J36">
        <v>0.24930603461252429</v>
      </c>
      <c r="P36" s="36" t="s">
        <v>25</v>
      </c>
      <c r="Q36">
        <v>62.877661913535718</v>
      </c>
      <c r="R36">
        <v>88.461895981482201</v>
      </c>
    </row>
    <row r="37" spans="1:18" x14ac:dyDescent="0.25">
      <c r="A37" s="32" t="s">
        <v>26</v>
      </c>
      <c r="B37">
        <v>30.27854826401942</v>
      </c>
      <c r="C37">
        <v>38.907579169244123</v>
      </c>
      <c r="H37" s="36" t="s">
        <v>27</v>
      </c>
      <c r="I37">
        <v>0.46592037168157369</v>
      </c>
      <c r="J37">
        <v>0.47499542544959072</v>
      </c>
    </row>
    <row r="38" spans="1:18" x14ac:dyDescent="0.25">
      <c r="H38" s="36" t="s">
        <v>28</v>
      </c>
      <c r="I38">
        <v>0.26269276551613568</v>
      </c>
      <c r="J38">
        <v>0.24892161382208711</v>
      </c>
    </row>
    <row r="39" spans="1:18" x14ac:dyDescent="0.25">
      <c r="H39" s="36" t="s">
        <v>29</v>
      </c>
      <c r="I39">
        <v>0.35480159401183192</v>
      </c>
      <c r="J39">
        <v>0.29805028863543731</v>
      </c>
      <c r="P39" s="36" t="s">
        <v>30</v>
      </c>
      <c r="Q39">
        <v>1145.442495434376</v>
      </c>
    </row>
    <row r="40" spans="1:18" x14ac:dyDescent="0.25">
      <c r="H40" s="36" t="s">
        <v>31</v>
      </c>
      <c r="I40">
        <v>0.37186672838047069</v>
      </c>
      <c r="J40">
        <v>0.30261157210933087</v>
      </c>
    </row>
    <row r="41" spans="1:18" x14ac:dyDescent="0.25">
      <c r="H41" s="36" t="s">
        <v>32</v>
      </c>
      <c r="I41">
        <v>0.29987409059396919</v>
      </c>
      <c r="J41">
        <v>0.24976180428603489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7.6429407766908941</v>
      </c>
      <c r="C47">
        <v>4.7460087842330774</v>
      </c>
      <c r="H47" s="36" t="s">
        <v>18</v>
      </c>
      <c r="I47">
        <v>0.38632533157002058</v>
      </c>
      <c r="J47">
        <v>0.2106178857275893</v>
      </c>
      <c r="P47" s="36" t="s">
        <v>19</v>
      </c>
      <c r="Q47">
        <v>3.200080164550704</v>
      </c>
      <c r="R47">
        <v>-3.2526415799391208</v>
      </c>
    </row>
    <row r="48" spans="1:18" x14ac:dyDescent="0.25">
      <c r="A48" s="32" t="s">
        <v>20</v>
      </c>
      <c r="B48">
        <v>36.712849372756082</v>
      </c>
      <c r="C48">
        <v>31.815095897529918</v>
      </c>
      <c r="H48" s="36" t="s">
        <v>21</v>
      </c>
      <c r="I48">
        <v>0.41987211627295801</v>
      </c>
      <c r="J48">
        <v>0.27011720956435981</v>
      </c>
      <c r="P48" s="36" t="s">
        <v>22</v>
      </c>
      <c r="Q48">
        <v>22.649023622190761</v>
      </c>
      <c r="R48">
        <v>41.910800798867463</v>
      </c>
    </row>
    <row r="49" spans="1:18" x14ac:dyDescent="0.25">
      <c r="A49" s="32" t="s">
        <v>23</v>
      </c>
      <c r="B49">
        <v>93.891807358293022</v>
      </c>
      <c r="C49">
        <v>27.011040844247809</v>
      </c>
      <c r="H49" s="36" t="s">
        <v>24</v>
      </c>
      <c r="I49">
        <v>9.8081777943750725E-2</v>
      </c>
      <c r="J49">
        <v>8.5161343484156757E-2</v>
      </c>
      <c r="P49" s="36" t="s">
        <v>25</v>
      </c>
      <c r="Q49">
        <v>76.372147442258097</v>
      </c>
      <c r="R49">
        <v>132.92974954145669</v>
      </c>
    </row>
    <row r="50" spans="1:18" x14ac:dyDescent="0.25">
      <c r="A50" s="32" t="s">
        <v>26</v>
      </c>
      <c r="B50">
        <v>21.726646536035538</v>
      </c>
      <c r="C50">
        <v>28.792822017265419</v>
      </c>
      <c r="H50" s="36" t="s">
        <v>27</v>
      </c>
      <c r="I50">
        <v>0.452298404365645</v>
      </c>
      <c r="J50">
        <v>0.22476358928144349</v>
      </c>
    </row>
    <row r="51" spans="1:18" x14ac:dyDescent="0.25">
      <c r="H51" s="36" t="s">
        <v>28</v>
      </c>
      <c r="I51">
        <v>9.8562911942893947E-2</v>
      </c>
      <c r="J51">
        <v>5.9557490667567783E-2</v>
      </c>
    </row>
    <row r="52" spans="1:18" x14ac:dyDescent="0.25">
      <c r="H52" s="36" t="s">
        <v>29</v>
      </c>
      <c r="I52">
        <v>0.33771552050200682</v>
      </c>
      <c r="J52">
        <v>6.5101946335703778E-2</v>
      </c>
      <c r="P52" s="36" t="s">
        <v>30</v>
      </c>
      <c r="Q52">
        <v>1557.899259497992</v>
      </c>
    </row>
    <row r="53" spans="1:18" x14ac:dyDescent="0.25">
      <c r="H53" s="36" t="s">
        <v>31</v>
      </c>
      <c r="I53">
        <v>0.39923061529545117</v>
      </c>
      <c r="J53">
        <v>0.1049538995401167</v>
      </c>
    </row>
    <row r="54" spans="1:18" x14ac:dyDescent="0.25">
      <c r="H54" s="36" t="s">
        <v>32</v>
      </c>
      <c r="I54">
        <v>0.42548790350839988</v>
      </c>
      <c r="J54">
        <v>8.6554386514086687E-2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31.220261764409159</v>
      </c>
      <c r="C60">
        <v>9.0231801526545272</v>
      </c>
      <c r="H60" s="36" t="s">
        <v>18</v>
      </c>
      <c r="I60">
        <v>9.7270783351185816E-2</v>
      </c>
      <c r="J60">
        <v>8.3068760688031651E-2</v>
      </c>
      <c r="P60" s="36" t="s">
        <v>19</v>
      </c>
      <c r="Q60">
        <v>0.490206634382027</v>
      </c>
      <c r="R60">
        <v>-0.36819464796704748</v>
      </c>
    </row>
    <row r="61" spans="1:18" x14ac:dyDescent="0.25">
      <c r="A61" s="32" t="s">
        <v>20</v>
      </c>
      <c r="B61">
        <v>342.81976123496668</v>
      </c>
      <c r="C61">
        <v>161.9566874806182</v>
      </c>
      <c r="H61" s="36" t="s">
        <v>21</v>
      </c>
      <c r="I61">
        <v>0.112511704704035</v>
      </c>
      <c r="J61">
        <v>0.1071452761185764</v>
      </c>
      <c r="P61" s="36" t="s">
        <v>22</v>
      </c>
      <c r="Q61">
        <v>9.7660439113883424</v>
      </c>
      <c r="R61">
        <v>12.851464085884171</v>
      </c>
    </row>
    <row r="62" spans="1:18" x14ac:dyDescent="0.25">
      <c r="A62" s="32" t="s">
        <v>23</v>
      </c>
      <c r="B62">
        <v>94.801449524830034</v>
      </c>
      <c r="C62">
        <v>54.995318992271422</v>
      </c>
      <c r="H62" s="36" t="s">
        <v>24</v>
      </c>
      <c r="I62">
        <v>0.12787416309784089</v>
      </c>
      <c r="J62">
        <v>0.11256213531131939</v>
      </c>
      <c r="P62" s="36" t="s">
        <v>25</v>
      </c>
      <c r="Q62">
        <v>51.613941700991248</v>
      </c>
      <c r="R62">
        <v>68.25782261963154</v>
      </c>
    </row>
    <row r="63" spans="1:18" x14ac:dyDescent="0.25">
      <c r="A63" s="32" t="s">
        <v>26</v>
      </c>
      <c r="B63">
        <v>16.695249070210419</v>
      </c>
      <c r="C63">
        <v>31.960668339721138</v>
      </c>
      <c r="H63" s="36" t="s">
        <v>27</v>
      </c>
      <c r="I63">
        <v>0.15413452377528081</v>
      </c>
      <c r="J63">
        <v>0.14337333356801829</v>
      </c>
    </row>
    <row r="64" spans="1:18" x14ac:dyDescent="0.25">
      <c r="H64" s="36" t="s">
        <v>28</v>
      </c>
      <c r="I64">
        <v>0.10852404287161831</v>
      </c>
      <c r="J64">
        <v>0.10357965862586729</v>
      </c>
    </row>
    <row r="65" spans="1:18" x14ac:dyDescent="0.25">
      <c r="H65" s="36" t="s">
        <v>29</v>
      </c>
      <c r="I65">
        <v>9.1822567045778375E-2</v>
      </c>
      <c r="J65">
        <v>6.6050081269154862E-2</v>
      </c>
      <c r="P65" s="36" t="s">
        <v>30</v>
      </c>
      <c r="Q65">
        <v>1560.711398962379</v>
      </c>
    </row>
    <row r="66" spans="1:18" x14ac:dyDescent="0.25">
      <c r="H66" s="36" t="s">
        <v>31</v>
      </c>
      <c r="I66">
        <v>0.2151500795097453</v>
      </c>
      <c r="J66">
        <v>0.158514027506686</v>
      </c>
    </row>
    <row r="67" spans="1:18" x14ac:dyDescent="0.25">
      <c r="H67" s="36" t="s">
        <v>32</v>
      </c>
      <c r="I67">
        <v>0.26660923237810252</v>
      </c>
      <c r="J67">
        <v>0.20912742983410421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7.6035270429190689</v>
      </c>
      <c r="C73">
        <v>4.6622926568231291</v>
      </c>
      <c r="H73" s="36" t="s">
        <v>18</v>
      </c>
      <c r="I73">
        <v>0.28225835358249068</v>
      </c>
      <c r="J73">
        <v>0.27368584533090051</v>
      </c>
      <c r="P73" s="36" t="s">
        <v>19</v>
      </c>
      <c r="Q73">
        <v>-0.1012257912764144</v>
      </c>
      <c r="R73">
        <v>-1.8669619227128759E-2</v>
      </c>
    </row>
    <row r="74" spans="1:18" x14ac:dyDescent="0.25">
      <c r="A74" s="32" t="s">
        <v>20</v>
      </c>
      <c r="B74">
        <v>36.499280718277447</v>
      </c>
      <c r="C74">
        <v>23.227749518867729</v>
      </c>
      <c r="H74" s="36" t="s">
        <v>21</v>
      </c>
      <c r="I74">
        <v>0.2361200720646302</v>
      </c>
      <c r="J74">
        <v>0.23025885631110771</v>
      </c>
      <c r="P74" s="36" t="s">
        <v>22</v>
      </c>
      <c r="Q74">
        <v>2.1213988015719361</v>
      </c>
      <c r="R74">
        <v>3.277778527624128</v>
      </c>
    </row>
    <row r="75" spans="1:18" x14ac:dyDescent="0.25">
      <c r="A75" s="32" t="s">
        <v>23</v>
      </c>
      <c r="B75">
        <v>95.845917106590022</v>
      </c>
      <c r="C75">
        <v>9.8986840826723146</v>
      </c>
      <c r="H75" s="36" t="s">
        <v>24</v>
      </c>
      <c r="I75">
        <v>5.5016575302736889E-2</v>
      </c>
      <c r="J75">
        <v>6.8420514542974917E-2</v>
      </c>
      <c r="P75" s="36" t="s">
        <v>25</v>
      </c>
      <c r="Q75">
        <v>12.44192772069264</v>
      </c>
      <c r="R75">
        <v>18.260143877751322</v>
      </c>
    </row>
    <row r="76" spans="1:18" x14ac:dyDescent="0.25">
      <c r="A76" s="32" t="s">
        <v>26</v>
      </c>
      <c r="B76">
        <v>9.1456880650546228</v>
      </c>
      <c r="C76">
        <v>7.0670600483942554</v>
      </c>
      <c r="H76" s="36" t="s">
        <v>27</v>
      </c>
      <c r="I76">
        <v>0.24654398254529819</v>
      </c>
      <c r="J76">
        <v>0.17905995942357261</v>
      </c>
    </row>
    <row r="77" spans="1:18" x14ac:dyDescent="0.25">
      <c r="H77" s="36" t="s">
        <v>28</v>
      </c>
      <c r="I77">
        <v>0.23525089045493491</v>
      </c>
      <c r="J77">
        <v>0.2155654542163547</v>
      </c>
    </row>
    <row r="78" spans="1:18" x14ac:dyDescent="0.25">
      <c r="H78" s="36" t="s">
        <v>29</v>
      </c>
      <c r="I78">
        <v>0.19256145962776011</v>
      </c>
      <c r="J78">
        <v>0.16806337280061029</v>
      </c>
      <c r="P78" s="36" t="s">
        <v>30</v>
      </c>
      <c r="Q78">
        <v>112.9146066745694</v>
      </c>
    </row>
    <row r="79" spans="1:18" x14ac:dyDescent="0.25">
      <c r="H79" s="36" t="s">
        <v>31</v>
      </c>
      <c r="I79">
        <v>5.7536806750998343E-2</v>
      </c>
      <c r="J79">
        <v>7.276565639195634E-2</v>
      </c>
    </row>
    <row r="80" spans="1:18" x14ac:dyDescent="0.25">
      <c r="H80" s="36" t="s">
        <v>32</v>
      </c>
      <c r="I80">
        <v>8.2179692890352887E-2</v>
      </c>
      <c r="J80">
        <v>8.194420545993035E-2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7.5633881475747682</v>
      </c>
      <c r="C86">
        <v>5.419654329779557</v>
      </c>
      <c r="H86" s="36" t="s">
        <v>18</v>
      </c>
      <c r="I86">
        <v>0.40290199455807219</v>
      </c>
      <c r="J86">
        <v>0.28249994793844979</v>
      </c>
      <c r="P86" s="36" t="s">
        <v>19</v>
      </c>
      <c r="Q86">
        <v>-2.0191419366656689</v>
      </c>
      <c r="R86">
        <v>1.2793617400935251</v>
      </c>
    </row>
    <row r="87" spans="1:18" x14ac:dyDescent="0.25">
      <c r="A87" s="32" t="s">
        <v>20</v>
      </c>
      <c r="B87">
        <v>93.667951026745001</v>
      </c>
      <c r="C87">
        <v>96.220057200815617</v>
      </c>
      <c r="H87" s="36" t="s">
        <v>21</v>
      </c>
      <c r="I87">
        <v>0.39737499761907052</v>
      </c>
      <c r="J87">
        <v>0.49235073331594542</v>
      </c>
      <c r="P87" s="36" t="s">
        <v>22</v>
      </c>
      <c r="Q87">
        <v>9.5647803287796886</v>
      </c>
      <c r="R87">
        <v>12.09797847339804</v>
      </c>
    </row>
    <row r="88" spans="1:18" x14ac:dyDescent="0.25">
      <c r="A88" s="32" t="s">
        <v>23</v>
      </c>
      <c r="B88">
        <v>93.694185212578986</v>
      </c>
      <c r="C88">
        <v>27.024953972462971</v>
      </c>
      <c r="H88" s="36" t="s">
        <v>24</v>
      </c>
      <c r="I88">
        <v>0.36777363198194951</v>
      </c>
      <c r="J88">
        <v>0.41927603022521093</v>
      </c>
      <c r="P88" s="36" t="s">
        <v>25</v>
      </c>
      <c r="Q88">
        <v>71.045191465893453</v>
      </c>
      <c r="R88">
        <v>66.759884235302977</v>
      </c>
    </row>
    <row r="89" spans="1:18" x14ac:dyDescent="0.25">
      <c r="A89" s="32" t="s">
        <v>26</v>
      </c>
      <c r="B89">
        <v>16.679280412532499</v>
      </c>
      <c r="C89">
        <v>22.212257102087129</v>
      </c>
      <c r="H89" s="36" t="s">
        <v>27</v>
      </c>
      <c r="I89">
        <v>0.31857878685034707</v>
      </c>
      <c r="J89">
        <v>0.47606392019911509</v>
      </c>
    </row>
    <row r="90" spans="1:18" x14ac:dyDescent="0.25">
      <c r="H90" s="36" t="s">
        <v>28</v>
      </c>
      <c r="I90">
        <v>0.31407766616025201</v>
      </c>
      <c r="J90">
        <v>0.44811537975851212</v>
      </c>
    </row>
    <row r="91" spans="1:18" x14ac:dyDescent="0.25">
      <c r="H91" s="36" t="s">
        <v>29</v>
      </c>
      <c r="I91">
        <v>0.21441064637977311</v>
      </c>
      <c r="J91">
        <v>0.22495153847995331</v>
      </c>
      <c r="P91" s="36" t="s">
        <v>30</v>
      </c>
      <c r="Q91">
        <v>2223.6754595589618</v>
      </c>
    </row>
    <row r="92" spans="1:18" x14ac:dyDescent="0.25">
      <c r="H92" s="36" t="s">
        <v>31</v>
      </c>
      <c r="I92">
        <v>0.44050569650623622</v>
      </c>
      <c r="J92">
        <v>0.42113908920588489</v>
      </c>
    </row>
    <row r="93" spans="1:18" x14ac:dyDescent="0.25">
      <c r="H93" s="36" t="s">
        <v>32</v>
      </c>
      <c r="I93">
        <v>0.39330961564634148</v>
      </c>
      <c r="J93">
        <v>0.35938630218111778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7.150465472189885</v>
      </c>
      <c r="C99">
        <v>4.8504715296606253</v>
      </c>
      <c r="H99" s="36" t="s">
        <v>18</v>
      </c>
      <c r="I99">
        <v>0.2012748627515385</v>
      </c>
      <c r="J99">
        <v>0.27593222710257109</v>
      </c>
      <c r="P99" s="36" t="s">
        <v>19</v>
      </c>
      <c r="Q99">
        <v>-0.77472863368641476</v>
      </c>
      <c r="R99">
        <v>-0.383649424846005</v>
      </c>
    </row>
    <row r="100" spans="1:18" x14ac:dyDescent="0.25">
      <c r="A100" s="32" t="s">
        <v>20</v>
      </c>
      <c r="B100">
        <v>39.706360319626569</v>
      </c>
      <c r="C100">
        <v>35.747817430255722</v>
      </c>
      <c r="H100" s="36" t="s">
        <v>21</v>
      </c>
      <c r="I100">
        <v>0.20363816023503539</v>
      </c>
      <c r="J100">
        <v>0.19631614202194769</v>
      </c>
      <c r="P100" s="36" t="s">
        <v>22</v>
      </c>
      <c r="Q100">
        <v>7.4781994630193456</v>
      </c>
      <c r="R100">
        <v>7.1451408119588624</v>
      </c>
    </row>
    <row r="101" spans="1:18" x14ac:dyDescent="0.25">
      <c r="A101" s="32" t="s">
        <v>23</v>
      </c>
      <c r="B101">
        <v>94.650552125407856</v>
      </c>
      <c r="C101">
        <v>32.030480395861282</v>
      </c>
      <c r="H101" s="36" t="s">
        <v>24</v>
      </c>
      <c r="I101">
        <v>8.8375958844620392E-2</v>
      </c>
      <c r="J101">
        <v>7.5695907920842187E-2</v>
      </c>
      <c r="P101" s="36" t="s">
        <v>25</v>
      </c>
      <c r="Q101">
        <v>68.140826491127783</v>
      </c>
      <c r="R101">
        <v>61.323546919933626</v>
      </c>
    </row>
    <row r="102" spans="1:18" x14ac:dyDescent="0.25">
      <c r="A102" s="32" t="s">
        <v>26</v>
      </c>
      <c r="B102">
        <v>18.613639706019491</v>
      </c>
      <c r="C102">
        <v>29.914553712426969</v>
      </c>
      <c r="H102" s="36" t="s">
        <v>27</v>
      </c>
      <c r="I102">
        <v>0.14786526375465769</v>
      </c>
      <c r="J102">
        <v>0.13473241199953381</v>
      </c>
    </row>
    <row r="103" spans="1:18" x14ac:dyDescent="0.25">
      <c r="H103" s="36" t="s">
        <v>28</v>
      </c>
      <c r="I103">
        <v>0.20591784137270661</v>
      </c>
      <c r="J103">
        <v>0.23905955465825221</v>
      </c>
    </row>
    <row r="104" spans="1:18" x14ac:dyDescent="0.25">
      <c r="H104" s="36" t="s">
        <v>29</v>
      </c>
      <c r="I104">
        <v>0.19763063538516459</v>
      </c>
      <c r="J104">
        <v>0.25647813454568003</v>
      </c>
      <c r="P104" s="36" t="s">
        <v>30</v>
      </c>
      <c r="Q104">
        <v>2435.297187135965</v>
      </c>
    </row>
    <row r="105" spans="1:18" x14ac:dyDescent="0.25">
      <c r="H105" s="36" t="s">
        <v>31</v>
      </c>
      <c r="I105">
        <v>0.21017729305138211</v>
      </c>
      <c r="J105">
        <v>9.045227822065309E-2</v>
      </c>
    </row>
    <row r="106" spans="1:18" x14ac:dyDescent="0.25">
      <c r="H106" s="36" t="s">
        <v>32</v>
      </c>
      <c r="I106">
        <v>9.2369036021724318E-2</v>
      </c>
      <c r="J106">
        <v>0.13026518285147151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8.5299088263939371</v>
      </c>
      <c r="C112">
        <v>4.9858675676857063</v>
      </c>
      <c r="H112" s="36" t="s">
        <v>18</v>
      </c>
      <c r="I112">
        <v>7.7508143905924018E-2</v>
      </c>
      <c r="J112">
        <v>9.123591505095624E-2</v>
      </c>
      <c r="P112" s="36" t="s">
        <v>19</v>
      </c>
      <c r="Q112">
        <v>0.88275488447881389</v>
      </c>
      <c r="R112">
        <v>-2.2330673124641738</v>
      </c>
    </row>
    <row r="113" spans="1:18" x14ac:dyDescent="0.25">
      <c r="A113" s="32" t="s">
        <v>20</v>
      </c>
      <c r="B113">
        <v>77.792197163012602</v>
      </c>
      <c r="C113">
        <v>25.268738445365109</v>
      </c>
      <c r="H113" s="36" t="s">
        <v>21</v>
      </c>
      <c r="I113">
        <v>0.27031443203308853</v>
      </c>
      <c r="J113">
        <v>0.2443715421630609</v>
      </c>
      <c r="P113" s="36" t="s">
        <v>22</v>
      </c>
      <c r="Q113">
        <v>31.453759004789418</v>
      </c>
      <c r="R113">
        <v>45.458632915453542</v>
      </c>
    </row>
    <row r="114" spans="1:18" x14ac:dyDescent="0.25">
      <c r="A114" s="32" t="s">
        <v>23</v>
      </c>
      <c r="B114">
        <v>94.221883520465838</v>
      </c>
      <c r="C114">
        <v>48.41701820885276</v>
      </c>
      <c r="H114" s="36" t="s">
        <v>24</v>
      </c>
      <c r="I114">
        <v>8.1585162461606214E-2</v>
      </c>
      <c r="J114">
        <v>0.1205879025211226</v>
      </c>
      <c r="P114" s="36" t="s">
        <v>25</v>
      </c>
      <c r="Q114">
        <v>113.4975171531085</v>
      </c>
      <c r="R114">
        <v>144.90234243439929</v>
      </c>
    </row>
    <row r="115" spans="1:18" x14ac:dyDescent="0.25">
      <c r="A115" s="32" t="s">
        <v>26</v>
      </c>
      <c r="B115">
        <v>15.501337769988369</v>
      </c>
      <c r="C115">
        <v>42.501392844568137</v>
      </c>
      <c r="H115" s="36" t="s">
        <v>27</v>
      </c>
      <c r="I115">
        <v>0.30655295374358238</v>
      </c>
      <c r="J115">
        <v>0.27622881929051318</v>
      </c>
    </row>
    <row r="116" spans="1:18" x14ac:dyDescent="0.25">
      <c r="H116" s="36" t="s">
        <v>28</v>
      </c>
      <c r="I116">
        <v>0.12653380781420129</v>
      </c>
      <c r="J116">
        <v>9.7194520652619271E-2</v>
      </c>
    </row>
    <row r="117" spans="1:18" x14ac:dyDescent="0.25">
      <c r="H117" s="36" t="s">
        <v>29</v>
      </c>
      <c r="I117">
        <v>0.19155358212150331</v>
      </c>
      <c r="J117">
        <v>9.8467940050461791E-2</v>
      </c>
      <c r="P117" s="36" t="s">
        <v>30</v>
      </c>
      <c r="Q117">
        <v>2794.4022346674928</v>
      </c>
    </row>
    <row r="118" spans="1:18" x14ac:dyDescent="0.25">
      <c r="H118" s="36" t="s">
        <v>31</v>
      </c>
      <c r="I118">
        <v>0.19396886265382671</v>
      </c>
      <c r="J118">
        <v>0.2059614358463723</v>
      </c>
    </row>
    <row r="119" spans="1:18" x14ac:dyDescent="0.25">
      <c r="H119" s="36" t="s">
        <v>32</v>
      </c>
      <c r="I119">
        <v>0.2476247865035178</v>
      </c>
      <c r="J119">
        <v>0.2904802973424031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9.5806516550679337</v>
      </c>
      <c r="C146">
        <v>6.5457010540846987</v>
      </c>
    </row>
    <row r="147" spans="1:25" x14ac:dyDescent="0.25">
      <c r="A147" s="32" t="s">
        <v>20</v>
      </c>
      <c r="B147">
        <v>31.138993614441521</v>
      </c>
      <c r="C147">
        <v>23.38500121279203</v>
      </c>
    </row>
    <row r="148" spans="1:25" x14ac:dyDescent="0.25">
      <c r="A148" s="32" t="s">
        <v>23</v>
      </c>
      <c r="B148">
        <v>96.599588838320642</v>
      </c>
      <c r="C148">
        <v>19.95964769488754</v>
      </c>
    </row>
    <row r="149" spans="1:25" x14ac:dyDescent="0.25">
      <c r="A149" s="32" t="s">
        <v>26</v>
      </c>
      <c r="B149">
        <v>4.4970296706498907</v>
      </c>
      <c r="C149">
        <v>7.4322913696722326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-3.2426886580970288E-2</v>
      </c>
      <c r="C160">
        <v>-3.6778311048889713E-2</v>
      </c>
      <c r="D160">
        <v>-3.8928922483575601E-2</v>
      </c>
      <c r="H160" s="37" t="s">
        <v>70</v>
      </c>
      <c r="I160">
        <v>6.6309390957310713E-2</v>
      </c>
      <c r="J160">
        <v>9.7540767261393296E-2</v>
      </c>
      <c r="K160">
        <v>9.3913870497967636E-2</v>
      </c>
      <c r="O160" s="37" t="s">
        <v>71</v>
      </c>
      <c r="P160">
        <v>5.4205300996871188E-2</v>
      </c>
      <c r="Q160">
        <v>1.1755913775028401E-2</v>
      </c>
      <c r="W160" s="37" t="s">
        <v>18</v>
      </c>
      <c r="X160">
        <v>-2.2420364350734731E-2</v>
      </c>
      <c r="Y160">
        <v>-1.682952078577615E-2</v>
      </c>
    </row>
    <row r="161" spans="1:25" x14ac:dyDescent="0.25">
      <c r="A161" s="37" t="s">
        <v>20</v>
      </c>
      <c r="B161">
        <v>-4.3449548844696977E-2</v>
      </c>
      <c r="C161">
        <v>-2.215748637645722E-2</v>
      </c>
      <c r="D161">
        <v>-3.4855946458712227E-2</v>
      </c>
      <c r="H161" s="37" t="s">
        <v>72</v>
      </c>
      <c r="I161">
        <v>1.2692025164747709E-2</v>
      </c>
      <c r="J161">
        <v>2.9451498386553511E-2</v>
      </c>
      <c r="K161">
        <v>4.2931131260482307E-2</v>
      </c>
      <c r="O161" s="37" t="s">
        <v>73</v>
      </c>
      <c r="P161">
        <v>3.9831169616839661E-3</v>
      </c>
      <c r="Q161">
        <v>5.3289302156838081E-2</v>
      </c>
      <c r="W161" s="37" t="s">
        <v>21</v>
      </c>
      <c r="X161">
        <v>-3.936214047401039E-2</v>
      </c>
      <c r="Y161">
        <v>-6.4802417046093741E-2</v>
      </c>
    </row>
    <row r="162" spans="1:25" x14ac:dyDescent="0.25">
      <c r="A162" s="37" t="s">
        <v>23</v>
      </c>
      <c r="B162">
        <v>-0.16152290542889741</v>
      </c>
      <c r="C162">
        <v>-4.9955478910314398E-2</v>
      </c>
      <c r="D162">
        <v>-6.0633560310810658E-2</v>
      </c>
      <c r="H162" s="37" t="s">
        <v>74</v>
      </c>
      <c r="I162">
        <v>6.5162602014416635E-2</v>
      </c>
      <c r="J162">
        <v>5.6568506383184808E-2</v>
      </c>
      <c r="K162">
        <v>7.4888500138007422E-2</v>
      </c>
      <c r="O162" s="37" t="s">
        <v>75</v>
      </c>
      <c r="P162">
        <v>-7.8151279961300599E-2</v>
      </c>
      <c r="Q162">
        <v>-9.4189633018652977E-2</v>
      </c>
      <c r="W162" s="37" t="s">
        <v>24</v>
      </c>
      <c r="X162">
        <v>4.8480422288333883E-3</v>
      </c>
      <c r="Y162">
        <v>-5.215819637459293E-2</v>
      </c>
    </row>
    <row r="163" spans="1:25" x14ac:dyDescent="0.25">
      <c r="A163" s="37" t="s">
        <v>26</v>
      </c>
      <c r="B163">
        <v>-9.5771216576877975E-3</v>
      </c>
      <c r="C163">
        <v>-2.5134517194761102E-2</v>
      </c>
      <c r="D163">
        <v>-4.0722412741181511E-2</v>
      </c>
      <c r="H163" s="37" t="s">
        <v>76</v>
      </c>
      <c r="I163">
        <v>-4.6849000438455843E-2</v>
      </c>
      <c r="J163">
        <v>-2.133116934412576E-2</v>
      </c>
      <c r="K163">
        <v>-4.4600984970344752E-2</v>
      </c>
      <c r="O163" s="37" t="s">
        <v>77</v>
      </c>
      <c r="P163">
        <v>-7.4822860131491212E-2</v>
      </c>
      <c r="Q163">
        <v>-3.7877603877109707E-2</v>
      </c>
      <c r="W163" s="37" t="s">
        <v>27</v>
      </c>
      <c r="X163">
        <v>-8.9900007470128263E-3</v>
      </c>
      <c r="Y163">
        <v>3.3938055035396451E-2</v>
      </c>
    </row>
    <row r="164" spans="1:25" x14ac:dyDescent="0.25">
      <c r="W164" s="37" t="s">
        <v>28</v>
      </c>
      <c r="X164">
        <v>-8.9231891067499333E-3</v>
      </c>
      <c r="Y164">
        <v>-9.0392952914617117E-3</v>
      </c>
    </row>
    <row r="165" spans="1:25" x14ac:dyDescent="0.25">
      <c r="W165" s="37" t="s">
        <v>29</v>
      </c>
      <c r="X165">
        <v>7.6101607704328916E-2</v>
      </c>
      <c r="Y165">
        <v>1.261326572285983E-2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0.1926425079353257</v>
      </c>
      <c r="Y166">
        <v>0.1002583821474787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3.9869669666766777E-2</v>
      </c>
      <c r="Y167">
        <v>1.054261034696437E-2</v>
      </c>
    </row>
    <row r="168" spans="1:25" x14ac:dyDescent="0.25">
      <c r="A168" s="37" t="s">
        <v>17</v>
      </c>
      <c r="B168">
        <v>0.36759507384370571</v>
      </c>
      <c r="C168">
        <v>-3.1248259575248179E-2</v>
      </c>
      <c r="D168">
        <v>8.8872888459167656E-3</v>
      </c>
      <c r="H168" s="37" t="s">
        <v>70</v>
      </c>
      <c r="I168">
        <v>0.64036575967692477</v>
      </c>
      <c r="J168">
        <v>-9.3947837593731695E-2</v>
      </c>
      <c r="K168">
        <v>-0.13284336476196251</v>
      </c>
      <c r="O168" s="37" t="s">
        <v>71</v>
      </c>
      <c r="P168">
        <v>0.71393210064619927</v>
      </c>
      <c r="Q168">
        <v>0.78838166869614812</v>
      </c>
    </row>
    <row r="169" spans="1:25" x14ac:dyDescent="0.25">
      <c r="A169" s="37" t="s">
        <v>20</v>
      </c>
      <c r="B169">
        <v>0.54817599881403245</v>
      </c>
      <c r="C169">
        <v>-3.8304343457533897E-2</v>
      </c>
      <c r="D169">
        <v>-2.7298058749444021E-2</v>
      </c>
      <c r="H169" s="37" t="s">
        <v>72</v>
      </c>
      <c r="I169">
        <v>0.79879920772234014</v>
      </c>
      <c r="J169">
        <v>-9.109654332788146E-2</v>
      </c>
      <c r="K169">
        <v>-0.15650986949567711</v>
      </c>
      <c r="O169" s="37" t="s">
        <v>73</v>
      </c>
      <c r="P169">
        <v>0.80228017385809414</v>
      </c>
      <c r="Q169">
        <v>0.65463885717901593</v>
      </c>
    </row>
    <row r="170" spans="1:25" x14ac:dyDescent="0.25">
      <c r="A170" s="37" t="s">
        <v>23</v>
      </c>
      <c r="B170">
        <v>-0.73266752288144266</v>
      </c>
      <c r="C170">
        <v>8.1042637150279581E-2</v>
      </c>
      <c r="D170">
        <v>0.13234595055692611</v>
      </c>
      <c r="H170" s="37" t="s">
        <v>74</v>
      </c>
      <c r="I170">
        <v>-0.41908192900299468</v>
      </c>
      <c r="J170">
        <v>0.1031553474178759</v>
      </c>
      <c r="K170">
        <v>0.1007316120385178</v>
      </c>
      <c r="O170" s="37" t="s">
        <v>75</v>
      </c>
      <c r="P170">
        <v>0.15452094586212439</v>
      </c>
      <c r="Q170">
        <v>7.9975892063535947E-2</v>
      </c>
      <c r="W170" s="32" t="s">
        <v>79</v>
      </c>
    </row>
    <row r="171" spans="1:25" x14ac:dyDescent="0.25">
      <c r="A171" s="37" t="s">
        <v>26</v>
      </c>
      <c r="B171">
        <v>0.23584461554333661</v>
      </c>
      <c r="C171">
        <v>-6.0923250942915293E-2</v>
      </c>
      <c r="D171">
        <v>-6.6986725704314951E-2</v>
      </c>
      <c r="H171" s="37" t="s">
        <v>76</v>
      </c>
      <c r="I171">
        <v>0.81397794451181038</v>
      </c>
      <c r="J171">
        <v>-0.16623482491583411</v>
      </c>
      <c r="K171">
        <v>-0.19966711552169281</v>
      </c>
      <c r="O171" s="37" t="s">
        <v>77</v>
      </c>
      <c r="P171">
        <v>-0.64585003961090637</v>
      </c>
      <c r="Q171">
        <v>-0.66611809688985002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0.25966905873240981</v>
      </c>
      <c r="Y172">
        <v>0.22969577452069309</v>
      </c>
    </row>
    <row r="173" spans="1:25" x14ac:dyDescent="0.25">
      <c r="W173" s="37" t="s">
        <v>21</v>
      </c>
      <c r="X173">
        <v>0.36908563101506869</v>
      </c>
      <c r="Y173">
        <v>0.36663871919846991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-2.082194919704029E-2</v>
      </c>
      <c r="Y174">
        <v>-4.1488730612905408E-2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0.79712031580694276</v>
      </c>
      <c r="Y175">
        <v>0.65872723207902462</v>
      </c>
    </row>
    <row r="176" spans="1:25" x14ac:dyDescent="0.25">
      <c r="A176" s="37" t="s">
        <v>17</v>
      </c>
      <c r="B176">
        <v>3.7174697097195557E-2</v>
      </c>
      <c r="C176">
        <v>0.21744180838620841</v>
      </c>
      <c r="D176">
        <v>0.1712151598295705</v>
      </c>
      <c r="H176" s="37" t="s">
        <v>70</v>
      </c>
      <c r="I176">
        <v>0.78663752289100131</v>
      </c>
      <c r="J176">
        <v>-0.23911358048025999</v>
      </c>
      <c r="K176">
        <v>-0.32928416423078261</v>
      </c>
      <c r="O176" s="37" t="s">
        <v>71</v>
      </c>
      <c r="P176">
        <v>0.4638065745996629</v>
      </c>
      <c r="Q176">
        <v>0.67280054510585952</v>
      </c>
      <c r="W176" s="37" t="s">
        <v>28</v>
      </c>
      <c r="X176">
        <v>0.18111842965440539</v>
      </c>
      <c r="Y176">
        <v>0.18804355074402671</v>
      </c>
    </row>
    <row r="177" spans="1:25" x14ac:dyDescent="0.25">
      <c r="A177" s="37" t="s">
        <v>20</v>
      </c>
      <c r="B177">
        <v>0.3489360995926159</v>
      </c>
      <c r="C177">
        <v>0.16289084045425969</v>
      </c>
      <c r="D177">
        <v>0.1226701884825273</v>
      </c>
      <c r="H177" s="37" t="s">
        <v>72</v>
      </c>
      <c r="I177">
        <v>0.67564170341735341</v>
      </c>
      <c r="J177">
        <v>-0.36499765770549208</v>
      </c>
      <c r="K177">
        <v>-0.43358812446397399</v>
      </c>
      <c r="O177" s="37" t="s">
        <v>73</v>
      </c>
      <c r="P177">
        <v>0.66955091375423392</v>
      </c>
      <c r="Q177">
        <v>0.79051480268371155</v>
      </c>
      <c r="W177" s="37" t="s">
        <v>29</v>
      </c>
      <c r="X177">
        <v>0.61815677492133281</v>
      </c>
      <c r="Y177">
        <v>0.63834949700506916</v>
      </c>
    </row>
    <row r="178" spans="1:25" x14ac:dyDescent="0.25">
      <c r="A178" s="37" t="s">
        <v>23</v>
      </c>
      <c r="B178">
        <v>-0.57151892181428565</v>
      </c>
      <c r="C178">
        <v>0.144206925037967</v>
      </c>
      <c r="D178">
        <v>0.16059403469576819</v>
      </c>
      <c r="H178" s="37" t="s">
        <v>74</v>
      </c>
      <c r="I178">
        <v>-0.16018346189041929</v>
      </c>
      <c r="J178">
        <v>-6.2679037911655772E-2</v>
      </c>
      <c r="K178">
        <v>-2.280924360754184E-2</v>
      </c>
      <c r="O178" s="37" t="s">
        <v>75</v>
      </c>
      <c r="P178">
        <v>5.1504491961974208E-3</v>
      </c>
      <c r="Q178">
        <v>-2.7816874495261421E-2</v>
      </c>
      <c r="W178" s="37" t="s">
        <v>31</v>
      </c>
      <c r="X178">
        <v>0.72698882578309865</v>
      </c>
      <c r="Y178">
        <v>0.77906075939007391</v>
      </c>
    </row>
    <row r="179" spans="1:25" x14ac:dyDescent="0.25">
      <c r="A179" s="37" t="s">
        <v>26</v>
      </c>
      <c r="B179">
        <v>8.8975091322092775E-2</v>
      </c>
      <c r="C179">
        <v>-0.16364256745115069</v>
      </c>
      <c r="D179">
        <v>-0.1615619457938674</v>
      </c>
      <c r="H179" s="37" t="s">
        <v>76</v>
      </c>
      <c r="I179">
        <v>0.29539345448097593</v>
      </c>
      <c r="J179">
        <v>-0.2377095992148823</v>
      </c>
      <c r="K179">
        <v>-0.24055645855487659</v>
      </c>
      <c r="O179" s="37" t="s">
        <v>77</v>
      </c>
      <c r="P179">
        <v>-0.46549316002014929</v>
      </c>
      <c r="Q179">
        <v>-0.45658448934934448</v>
      </c>
      <c r="W179" s="37" t="s">
        <v>32</v>
      </c>
      <c r="X179">
        <v>0.73025613799218347</v>
      </c>
      <c r="Y179">
        <v>0.79552336384031663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7.1235054369029299E-2</v>
      </c>
      <c r="C184">
        <v>0.1031938841557753</v>
      </c>
      <c r="D184">
        <v>0.1002119686843729</v>
      </c>
      <c r="H184" s="37" t="s">
        <v>70</v>
      </c>
      <c r="I184">
        <v>4.9980486212134197E-2</v>
      </c>
      <c r="J184">
        <v>0.1195421070426308</v>
      </c>
      <c r="K184">
        <v>0.11151630888991761</v>
      </c>
      <c r="O184" s="37" t="s">
        <v>71</v>
      </c>
      <c r="P184">
        <v>3.4476859109864803E-2</v>
      </c>
      <c r="Q184">
        <v>-2.257919324081565E-2</v>
      </c>
      <c r="W184" s="37" t="s">
        <v>18</v>
      </c>
      <c r="X184">
        <v>-2.3708801787033999E-2</v>
      </c>
      <c r="Y184">
        <v>-5.6191644135118429E-2</v>
      </c>
    </row>
    <row r="185" spans="1:25" x14ac:dyDescent="0.25">
      <c r="A185" s="37" t="s">
        <v>20</v>
      </c>
      <c r="B185">
        <v>4.4257647322375207E-2</v>
      </c>
      <c r="C185">
        <v>0.14993460870554359</v>
      </c>
      <c r="D185">
        <v>0.13772608205570089</v>
      </c>
      <c r="H185" s="37" t="s">
        <v>72</v>
      </c>
      <c r="I185">
        <v>-8.6019298192004406E-2</v>
      </c>
      <c r="J185">
        <v>4.314979810608801E-2</v>
      </c>
      <c r="K185">
        <v>3.3236721512424169E-2</v>
      </c>
      <c r="O185" s="37" t="s">
        <v>73</v>
      </c>
      <c r="P185">
        <v>0.1170933221779183</v>
      </c>
      <c r="Q185">
        <v>9.984956579953988E-2</v>
      </c>
      <c r="W185" s="37" t="s">
        <v>21</v>
      </c>
      <c r="X185">
        <v>0.19335508839398369</v>
      </c>
      <c r="Y185">
        <v>0.15190318262653299</v>
      </c>
    </row>
    <row r="186" spans="1:25" x14ac:dyDescent="0.25">
      <c r="A186" s="37" t="s">
        <v>23</v>
      </c>
      <c r="B186">
        <v>-5.128566086049715E-2</v>
      </c>
      <c r="C186">
        <v>-5.1614467392772E-2</v>
      </c>
      <c r="D186">
        <v>-4.2169194270935448E-2</v>
      </c>
      <c r="H186" s="37" t="s">
        <v>74</v>
      </c>
      <c r="I186">
        <v>3.9328479907102733E-2</v>
      </c>
      <c r="J186">
        <v>4.5304804692886232E-2</v>
      </c>
      <c r="K186">
        <v>4.2922805942739679E-2</v>
      </c>
      <c r="O186" s="37" t="s">
        <v>75</v>
      </c>
      <c r="P186">
        <v>4.8571528660380101E-2</v>
      </c>
      <c r="Q186">
        <v>7.1328632417196156E-2</v>
      </c>
      <c r="W186" s="37" t="s">
        <v>24</v>
      </c>
      <c r="X186">
        <v>5.318635724375035E-2</v>
      </c>
      <c r="Y186">
        <v>4.1273186215222843E-2</v>
      </c>
    </row>
    <row r="187" spans="1:25" x14ac:dyDescent="0.25">
      <c r="A187" s="37" t="s">
        <v>26</v>
      </c>
      <c r="B187">
        <v>-9.9579844156191019E-2</v>
      </c>
      <c r="C187">
        <v>2.565702106532142E-2</v>
      </c>
      <c r="D187">
        <v>4.4407822317638838E-2</v>
      </c>
      <c r="H187" s="37" t="s">
        <v>76</v>
      </c>
      <c r="I187">
        <v>-7.1509021365354822E-2</v>
      </c>
      <c r="J187">
        <v>-1.8278444968572592E-2</v>
      </c>
      <c r="K187">
        <v>-1.1444620592694219E-2</v>
      </c>
      <c r="O187" s="37" t="s">
        <v>77</v>
      </c>
      <c r="P187">
        <v>1.390454991337972E-2</v>
      </c>
      <c r="Q187">
        <v>-9.677234493724135E-4</v>
      </c>
      <c r="W187" s="37" t="s">
        <v>27</v>
      </c>
      <c r="X187">
        <v>0.63893461324238165</v>
      </c>
      <c r="Y187">
        <v>0.75291736355056949</v>
      </c>
    </row>
    <row r="188" spans="1:25" x14ac:dyDescent="0.25">
      <c r="W188" s="37" t="s">
        <v>28</v>
      </c>
      <c r="X188">
        <v>-4.1387073109496908E-2</v>
      </c>
      <c r="Y188">
        <v>-5.8846070698909902E-2</v>
      </c>
    </row>
    <row r="189" spans="1:25" x14ac:dyDescent="0.25">
      <c r="W189" s="37" t="s">
        <v>29</v>
      </c>
      <c r="X189">
        <v>0.44914672141462819</v>
      </c>
      <c r="Y189">
        <v>0.43710218460403383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0.57913665684998406</v>
      </c>
      <c r="Y190">
        <v>0.74634147460369527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0.4564315274197247</v>
      </c>
      <c r="Y191">
        <v>0.65541346690713043</v>
      </c>
    </row>
    <row r="192" spans="1:25" x14ac:dyDescent="0.25">
      <c r="A192" s="37" t="s">
        <v>17</v>
      </c>
      <c r="B192">
        <v>4.4269464735197848E-2</v>
      </c>
      <c r="C192">
        <v>-6.8272118238884544E-2</v>
      </c>
      <c r="D192">
        <v>-9.1862643515915207E-2</v>
      </c>
      <c r="H192" s="37" t="s">
        <v>70</v>
      </c>
      <c r="I192">
        <v>4.1803799837919292E-2</v>
      </c>
      <c r="J192">
        <v>1.612578218073178E-4</v>
      </c>
      <c r="K192">
        <v>-1.8841205061831671E-2</v>
      </c>
      <c r="O192" s="37" t="s">
        <v>71</v>
      </c>
      <c r="P192">
        <v>0.50291661743959848</v>
      </c>
      <c r="Q192">
        <v>-2.0990790322995709E-2</v>
      </c>
    </row>
    <row r="193" spans="1:25" x14ac:dyDescent="0.25">
      <c r="A193" s="37" t="s">
        <v>20</v>
      </c>
      <c r="B193">
        <v>3.1750676570916502E-4</v>
      </c>
      <c r="C193">
        <v>-2.2818266847318011E-2</v>
      </c>
      <c r="D193">
        <v>-3.0741155040904841E-2</v>
      </c>
      <c r="H193" s="37" t="s">
        <v>72</v>
      </c>
      <c r="I193">
        <v>-2.8568956723924319E-2</v>
      </c>
      <c r="J193">
        <v>-2.775703584999771E-2</v>
      </c>
      <c r="K193">
        <v>-4.1178303451007613E-2</v>
      </c>
      <c r="O193" s="37" t="s">
        <v>73</v>
      </c>
      <c r="P193">
        <v>0.65886032617796531</v>
      </c>
      <c r="Q193">
        <v>4.7998223766441223E-2</v>
      </c>
    </row>
    <row r="194" spans="1:25" x14ac:dyDescent="0.25">
      <c r="A194" s="37" t="s">
        <v>23</v>
      </c>
      <c r="B194">
        <v>-0.49419585482576939</v>
      </c>
      <c r="C194">
        <v>-4.1835692731921163E-2</v>
      </c>
      <c r="D194">
        <v>3.2754663507085793E-2</v>
      </c>
      <c r="H194" s="37" t="s">
        <v>74</v>
      </c>
      <c r="I194">
        <v>-7.2319489458729611E-2</v>
      </c>
      <c r="J194">
        <v>-1.138703945072511E-2</v>
      </c>
      <c r="K194">
        <v>-5.139008906969676E-3</v>
      </c>
      <c r="O194" s="37" t="s">
        <v>75</v>
      </c>
      <c r="P194">
        <v>-6.143787495292484E-2</v>
      </c>
      <c r="Q194">
        <v>7.5612106579752161E-2</v>
      </c>
      <c r="W194" s="32" t="s">
        <v>84</v>
      </c>
    </row>
    <row r="195" spans="1:25" x14ac:dyDescent="0.25">
      <c r="A195" s="37" t="s">
        <v>26</v>
      </c>
      <c r="B195">
        <v>0.183687473514733</v>
      </c>
      <c r="C195">
        <v>3.7817852468555672E-2</v>
      </c>
      <c r="D195">
        <v>6.0396500483866737E-2</v>
      </c>
      <c r="H195" s="37" t="s">
        <v>76</v>
      </c>
      <c r="I195">
        <v>0.164108376762997</v>
      </c>
      <c r="J195">
        <v>-1.2218948676194529E-2</v>
      </c>
      <c r="K195">
        <v>-5.5562606057799552E-3</v>
      </c>
      <c r="O195" s="37" t="s">
        <v>77</v>
      </c>
      <c r="P195">
        <v>4.6539973919990367E-2</v>
      </c>
      <c r="Q195">
        <v>-0.12909593714726511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5.4023299970087868E-2</v>
      </c>
      <c r="Y196">
        <v>1.4798835567687621E-2</v>
      </c>
    </row>
    <row r="197" spans="1:25" x14ac:dyDescent="0.25">
      <c r="W197" s="37" t="s">
        <v>21</v>
      </c>
      <c r="X197">
        <v>4.5626882823160013E-2</v>
      </c>
      <c r="Y197">
        <v>5.6506713202179752E-2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-6.7266190068305476E-2</v>
      </c>
      <c r="Y198">
        <v>-7.6123124645158469E-2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0.1206445537539805</v>
      </c>
      <c r="Y199">
        <v>9.8835772744548356E-2</v>
      </c>
    </row>
    <row r="200" spans="1:25" x14ac:dyDescent="0.25">
      <c r="A200" s="37" t="s">
        <v>17</v>
      </c>
      <c r="B200">
        <v>-4.9194542420178317E-2</v>
      </c>
      <c r="C200">
        <v>3.0174684614440141E-2</v>
      </c>
      <c r="D200">
        <v>2.304666614059234E-2</v>
      </c>
      <c r="H200" s="37" t="s">
        <v>70</v>
      </c>
      <c r="I200">
        <v>5.1414679816462028E-2</v>
      </c>
      <c r="J200">
        <v>-3.6341046028944952E-2</v>
      </c>
      <c r="K200">
        <v>-4.3764079477557637E-2</v>
      </c>
      <c r="O200" s="37" t="s">
        <v>71</v>
      </c>
      <c r="P200">
        <v>0.10703103068809559</v>
      </c>
      <c r="Q200">
        <v>0.17467917523243481</v>
      </c>
      <c r="W200" s="37" t="s">
        <v>28</v>
      </c>
      <c r="X200">
        <v>-3.1547051683903787E-2</v>
      </c>
      <c r="Y200">
        <v>-3.7497489282444042E-2</v>
      </c>
    </row>
    <row r="201" spans="1:25" x14ac:dyDescent="0.25">
      <c r="A201" s="37" t="s">
        <v>20</v>
      </c>
      <c r="B201">
        <v>-5.0159523595100577E-2</v>
      </c>
      <c r="C201">
        <v>0.11352904187470041</v>
      </c>
      <c r="D201">
        <v>9.7280222747820735E-2</v>
      </c>
      <c r="H201" s="37" t="s">
        <v>72</v>
      </c>
      <c r="I201">
        <v>0.19998686331730561</v>
      </c>
      <c r="J201">
        <v>1.654589505140969E-2</v>
      </c>
      <c r="K201">
        <v>7.8484339070396762E-3</v>
      </c>
      <c r="O201" s="37" t="s">
        <v>73</v>
      </c>
      <c r="P201">
        <v>-5.7205413344392213E-2</v>
      </c>
      <c r="Q201">
        <v>7.6555575679650933E-2</v>
      </c>
      <c r="W201" s="37" t="s">
        <v>29</v>
      </c>
      <c r="X201">
        <v>-6.4758504478831247E-2</v>
      </c>
      <c r="Y201">
        <v>-4.3507447453965523E-2</v>
      </c>
    </row>
    <row r="202" spans="1:25" x14ac:dyDescent="0.25">
      <c r="A202" s="37" t="s">
        <v>23</v>
      </c>
      <c r="B202">
        <v>4.745049675456102E-2</v>
      </c>
      <c r="C202">
        <v>-8.716721610902577E-3</v>
      </c>
      <c r="D202">
        <v>5.9330664923669624E-4</v>
      </c>
      <c r="H202" s="37" t="s">
        <v>74</v>
      </c>
      <c r="I202">
        <v>5.4732409768167331E-2</v>
      </c>
      <c r="J202">
        <v>-3.8411375728198693E-2</v>
      </c>
      <c r="K202">
        <v>-2.8115091382244689E-2</v>
      </c>
      <c r="O202" s="37" t="s">
        <v>75</v>
      </c>
      <c r="P202">
        <v>-5.7191354774953407E-2</v>
      </c>
      <c r="Q202">
        <v>-8.2575431521405729E-2</v>
      </c>
      <c r="W202" s="37" t="s">
        <v>31</v>
      </c>
      <c r="X202">
        <v>2.5389141114786781E-2</v>
      </c>
      <c r="Y202">
        <v>-6.3040825564955726E-3</v>
      </c>
    </row>
    <row r="203" spans="1:25" x14ac:dyDescent="0.25">
      <c r="A203" s="37" t="s">
        <v>26</v>
      </c>
      <c r="B203">
        <v>0.25010863430628189</v>
      </c>
      <c r="C203">
        <v>3.8739422758203163E-2</v>
      </c>
      <c r="D203">
        <v>5.226417819937626E-2</v>
      </c>
      <c r="H203" s="37" t="s">
        <v>76</v>
      </c>
      <c r="I203">
        <v>-5.4270544342837318E-2</v>
      </c>
      <c r="J203">
        <v>2.8091836433448671E-2</v>
      </c>
      <c r="K203">
        <v>2.5253162551477928E-2</v>
      </c>
      <c r="O203" s="37" t="s">
        <v>77</v>
      </c>
      <c r="P203">
        <v>8.1663234838551563E-2</v>
      </c>
      <c r="Q203">
        <v>7.9324824038300337E-2</v>
      </c>
      <c r="W203" s="37" t="s">
        <v>32</v>
      </c>
      <c r="X203">
        <v>-4.7944390233403862E-2</v>
      </c>
      <c r="Y203">
        <v>-7.1494088699398717E-2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0.28138700658113242</v>
      </c>
      <c r="C208">
        <v>7.0072415208050215E-2</v>
      </c>
      <c r="D208">
        <v>6.3760583622848976E-2</v>
      </c>
      <c r="H208" s="37" t="s">
        <v>70</v>
      </c>
      <c r="I208">
        <v>0.37206326379073268</v>
      </c>
      <c r="J208">
        <v>-9.5342430495250596E-2</v>
      </c>
      <c r="K208">
        <v>-0.20101601450717221</v>
      </c>
      <c r="O208" s="37" t="s">
        <v>71</v>
      </c>
      <c r="P208">
        <v>0.62746288010514251</v>
      </c>
      <c r="Q208">
        <v>0.69254564404158492</v>
      </c>
      <c r="W208" s="37" t="s">
        <v>18</v>
      </c>
      <c r="X208">
        <v>-2.2808960695428881E-2</v>
      </c>
      <c r="Y208">
        <v>-2.375919777841979E-2</v>
      </c>
    </row>
    <row r="209" spans="1:25" x14ac:dyDescent="0.25">
      <c r="A209" s="37" t="s">
        <v>20</v>
      </c>
      <c r="B209">
        <v>0.13259674045880299</v>
      </c>
      <c r="C209">
        <v>-1.1098962786425909E-2</v>
      </c>
      <c r="D209">
        <v>-3.7699304484534479E-3</v>
      </c>
      <c r="H209" s="37" t="s">
        <v>72</v>
      </c>
      <c r="I209">
        <v>0.70147666382678286</v>
      </c>
      <c r="J209">
        <v>-0.1330007356055859</v>
      </c>
      <c r="K209">
        <v>-0.1482414585625085</v>
      </c>
      <c r="O209" s="37" t="s">
        <v>73</v>
      </c>
      <c r="P209">
        <v>0.45772258242230363</v>
      </c>
      <c r="Q209">
        <v>0.44802999467203669</v>
      </c>
      <c r="W209" s="37" t="s">
        <v>21</v>
      </c>
      <c r="X209">
        <v>-8.1123651875562669E-2</v>
      </c>
      <c r="Y209">
        <v>4.3188675118078897E-2</v>
      </c>
    </row>
    <row r="210" spans="1:25" x14ac:dyDescent="0.25">
      <c r="A210" s="37" t="s">
        <v>23</v>
      </c>
      <c r="B210">
        <v>-0.73018298900740808</v>
      </c>
      <c r="C210">
        <v>-0.1230911627392411</v>
      </c>
      <c r="D210">
        <v>-9.0577927797900581E-2</v>
      </c>
      <c r="H210" s="37" t="s">
        <v>74</v>
      </c>
      <c r="I210">
        <v>-0.30271783114842238</v>
      </c>
      <c r="J210">
        <v>0.2162908760601597</v>
      </c>
      <c r="K210">
        <v>0.17599866487561511</v>
      </c>
      <c r="O210" s="37" t="s">
        <v>75</v>
      </c>
      <c r="P210">
        <v>0.30883216198141689</v>
      </c>
      <c r="Q210">
        <v>0.37535032752303049</v>
      </c>
      <c r="W210" s="37" t="s">
        <v>24</v>
      </c>
      <c r="X210">
        <v>-4.8461776559073813E-2</v>
      </c>
      <c r="Y210">
        <v>-5.4743791730528402E-2</v>
      </c>
    </row>
    <row r="211" spans="1:25" x14ac:dyDescent="0.25">
      <c r="A211" s="37" t="s">
        <v>26</v>
      </c>
      <c r="B211">
        <v>0.62724057702444769</v>
      </c>
      <c r="C211">
        <v>1.7233213021949169E-2</v>
      </c>
      <c r="D211">
        <v>3.2133400955535671E-2</v>
      </c>
      <c r="H211" s="37" t="s">
        <v>76</v>
      </c>
      <c r="I211">
        <v>0.76072787970974687</v>
      </c>
      <c r="J211">
        <v>-6.4152637355230817E-3</v>
      </c>
      <c r="K211">
        <v>-3.7487668916741032E-2</v>
      </c>
      <c r="O211" s="37" t="s">
        <v>77</v>
      </c>
      <c r="P211">
        <v>-0.14382936628721599</v>
      </c>
      <c r="Q211">
        <v>-0.21696029897737101</v>
      </c>
      <c r="W211" s="37" t="s">
        <v>27</v>
      </c>
      <c r="X211">
        <v>0.54052550315579329</v>
      </c>
      <c r="Y211">
        <v>3.243231880662481E-2</v>
      </c>
    </row>
    <row r="212" spans="1:25" x14ac:dyDescent="0.25">
      <c r="W212" s="37" t="s">
        <v>28</v>
      </c>
      <c r="X212">
        <v>-5.1600108659726328E-2</v>
      </c>
      <c r="Y212">
        <v>-1.9038372488753091E-2</v>
      </c>
    </row>
    <row r="213" spans="1:25" x14ac:dyDescent="0.25">
      <c r="W213" s="37" t="s">
        <v>29</v>
      </c>
      <c r="X213">
        <v>-6.2025353326055903E-2</v>
      </c>
      <c r="Y213">
        <v>0.1010159772120883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0.50032930317750424</v>
      </c>
      <c r="Y214">
        <v>-2.8411251622250951E-2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0.46434711268799378</v>
      </c>
      <c r="Y215">
        <v>-4.1959075958951077E-2</v>
      </c>
    </row>
    <row r="216" spans="1:25" x14ac:dyDescent="0.25">
      <c r="A216" s="37" t="s">
        <v>17</v>
      </c>
      <c r="B216">
        <v>-0.2275034482099636</v>
      </c>
      <c r="C216">
        <v>-1.29866460283652E-2</v>
      </c>
      <c r="D216">
        <v>1.3847107781206659E-3</v>
      </c>
      <c r="H216" s="37" t="s">
        <v>70</v>
      </c>
      <c r="I216">
        <v>4.9248503840774019E-2</v>
      </c>
      <c r="J216">
        <v>6.0392160223195913E-2</v>
      </c>
      <c r="K216">
        <v>6.1136112782536348E-2</v>
      </c>
      <c r="O216" s="37" t="s">
        <v>71</v>
      </c>
      <c r="P216">
        <v>7.0233532416720479E-2</v>
      </c>
      <c r="Q216">
        <v>1.9555762841120209E-2</v>
      </c>
    </row>
    <row r="217" spans="1:25" x14ac:dyDescent="0.25">
      <c r="A217" s="37" t="s">
        <v>20</v>
      </c>
      <c r="B217">
        <v>4.7469831414482778E-2</v>
      </c>
      <c r="C217">
        <v>1.8569056408755669E-2</v>
      </c>
      <c r="D217">
        <v>2.026552722032823E-2</v>
      </c>
      <c r="H217" s="37" t="s">
        <v>72</v>
      </c>
      <c r="I217">
        <v>5.253678545348299E-2</v>
      </c>
      <c r="J217">
        <v>0.13236148340987619</v>
      </c>
      <c r="K217">
        <v>0.12622402503821831</v>
      </c>
      <c r="O217" s="37" t="s">
        <v>73</v>
      </c>
      <c r="P217">
        <v>9.1428841946901235E-2</v>
      </c>
      <c r="Q217">
        <v>5.4030113523112107E-2</v>
      </c>
    </row>
    <row r="218" spans="1:25" x14ac:dyDescent="0.25">
      <c r="A218" s="37" t="s">
        <v>23</v>
      </c>
      <c r="B218">
        <v>-7.1890927565222279E-3</v>
      </c>
      <c r="C218">
        <v>-4.4006222490600936E-3</v>
      </c>
      <c r="D218">
        <v>-1.478191392389395E-2</v>
      </c>
      <c r="H218" s="37" t="s">
        <v>74</v>
      </c>
      <c r="I218">
        <v>-7.3725058551544501E-2</v>
      </c>
      <c r="J218">
        <v>6.6582693908448037E-2</v>
      </c>
      <c r="K218">
        <v>6.826056663637016E-2</v>
      </c>
      <c r="O218" s="37" t="s">
        <v>75</v>
      </c>
      <c r="P218">
        <v>-2.5769146466136601E-2</v>
      </c>
      <c r="Q218">
        <v>4.0542052705659908E-2</v>
      </c>
      <c r="W218" s="32" t="s">
        <v>89</v>
      </c>
    </row>
    <row r="219" spans="1:25" x14ac:dyDescent="0.25">
      <c r="A219" s="37" t="s">
        <v>26</v>
      </c>
      <c r="B219">
        <v>-0.13897588049401591</v>
      </c>
      <c r="C219">
        <v>2.7862492841870871E-2</v>
      </c>
      <c r="D219">
        <v>3.7955314857589698E-2</v>
      </c>
      <c r="H219" s="37" t="s">
        <v>76</v>
      </c>
      <c r="I219">
        <v>-7.1029741961833606E-2</v>
      </c>
      <c r="J219">
        <v>-5.972197256510238E-2</v>
      </c>
      <c r="K219">
        <v>-6.6884216374425681E-2</v>
      </c>
      <c r="O219" s="37" t="s">
        <v>77</v>
      </c>
      <c r="P219">
        <v>7.0936172529351971E-2</v>
      </c>
      <c r="Q219">
        <v>2.2089136013791449E-2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-2.835030971767874E-2</v>
      </c>
      <c r="Y220">
        <v>-5.8583677246052956E-3</v>
      </c>
    </row>
    <row r="221" spans="1:25" x14ac:dyDescent="0.25">
      <c r="W221" s="37" t="s">
        <v>21</v>
      </c>
      <c r="X221">
        <v>-4.0255808715557229E-2</v>
      </c>
      <c r="Y221">
        <v>-2.0546990206367001E-2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7.3725057771602931E-2</v>
      </c>
      <c r="Y222">
        <v>8.2614840710842408E-2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-6.0400435739434613E-2</v>
      </c>
      <c r="Y223">
        <v>2.671385918565105E-2</v>
      </c>
    </row>
    <row r="224" spans="1:25" x14ac:dyDescent="0.25">
      <c r="A224" s="37" t="s">
        <v>17</v>
      </c>
      <c r="B224">
        <v>0.1058496780533692</v>
      </c>
      <c r="C224">
        <v>7.3990028043611836E-2</v>
      </c>
      <c r="D224">
        <v>5.3628563939280928E-2</v>
      </c>
      <c r="H224" s="37" t="s">
        <v>70</v>
      </c>
      <c r="I224">
        <v>-2.8410893756936041E-2</v>
      </c>
      <c r="J224">
        <v>-8.6957310783180863E-3</v>
      </c>
      <c r="K224">
        <v>8.9553106833946083E-5</v>
      </c>
      <c r="O224" s="37" t="s">
        <v>71</v>
      </c>
      <c r="P224">
        <v>0.16989583157704299</v>
      </c>
      <c r="Q224">
        <v>-1.309906008168463E-2</v>
      </c>
      <c r="W224" s="37" t="s">
        <v>28</v>
      </c>
      <c r="X224">
        <v>-1.6541777344768749E-2</v>
      </c>
      <c r="Y224">
        <v>-2.50004117701207E-2</v>
      </c>
    </row>
    <row r="225" spans="1:25" x14ac:dyDescent="0.25">
      <c r="A225" s="37" t="s">
        <v>20</v>
      </c>
      <c r="B225">
        <v>1.668619758114212E-2</v>
      </c>
      <c r="C225">
        <v>5.4588218730570418E-2</v>
      </c>
      <c r="D225">
        <v>2.6468670359669069E-2</v>
      </c>
      <c r="H225" s="37" t="s">
        <v>72</v>
      </c>
      <c r="I225">
        <v>-3.3119053967770179E-3</v>
      </c>
      <c r="J225">
        <v>-1.547122920964158E-3</v>
      </c>
      <c r="K225">
        <v>-3.041580068050638E-2</v>
      </c>
      <c r="O225" s="37" t="s">
        <v>73</v>
      </c>
      <c r="P225">
        <v>-8.4315240375575931E-2</v>
      </c>
      <c r="Q225">
        <v>-2.1422434676797639E-2</v>
      </c>
      <c r="W225" s="37" t="s">
        <v>29</v>
      </c>
      <c r="X225">
        <v>-3.9337841539765411E-2</v>
      </c>
      <c r="Y225">
        <v>-3.2583337843875917E-2</v>
      </c>
    </row>
    <row r="226" spans="1:25" x14ac:dyDescent="0.25">
      <c r="A226" s="37" t="s">
        <v>23</v>
      </c>
      <c r="B226">
        <v>-0.26362876255795842</v>
      </c>
      <c r="C226">
        <v>-5.1621718389276379E-2</v>
      </c>
      <c r="D226">
        <v>1.0386466275219639E-2</v>
      </c>
      <c r="H226" s="37" t="s">
        <v>74</v>
      </c>
      <c r="I226">
        <v>-3.9427716220610629E-2</v>
      </c>
      <c r="J226">
        <v>4.9489897822324331E-4</v>
      </c>
      <c r="K226">
        <v>9.9709328333985568E-3</v>
      </c>
      <c r="O226" s="37" t="s">
        <v>75</v>
      </c>
      <c r="P226">
        <v>-0.14999055803427969</v>
      </c>
      <c r="Q226">
        <v>5.2786886764919293E-2</v>
      </c>
      <c r="W226" s="37" t="s">
        <v>31</v>
      </c>
      <c r="X226">
        <v>2.4804842077423759E-2</v>
      </c>
      <c r="Y226">
        <v>0.16409966234228149</v>
      </c>
    </row>
    <row r="227" spans="1:25" x14ac:dyDescent="0.25">
      <c r="A227" s="37" t="s">
        <v>26</v>
      </c>
      <c r="B227">
        <v>0.2438487587133997</v>
      </c>
      <c r="C227">
        <v>9.4945374061638414E-4</v>
      </c>
      <c r="D227">
        <v>-4.9983710771248427E-2</v>
      </c>
      <c r="H227" s="37" t="s">
        <v>76</v>
      </c>
      <c r="I227">
        <v>-1.0033323667041469E-2</v>
      </c>
      <c r="J227">
        <v>-7.4275307597386223E-2</v>
      </c>
      <c r="K227">
        <v>-5.161713817865933E-2</v>
      </c>
      <c r="O227" s="37" t="s">
        <v>77</v>
      </c>
      <c r="P227">
        <v>0.1342265313557397</v>
      </c>
      <c r="Q227">
        <v>2.77309299850079E-2</v>
      </c>
      <c r="W227" s="37" t="s">
        <v>32</v>
      </c>
      <c r="X227">
        <v>7.6093649868670746E-2</v>
      </c>
      <c r="Y227">
        <v>0.17734152569953859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0.119207038421794</v>
      </c>
      <c r="Y232">
        <v>0.137329571118113</v>
      </c>
    </row>
    <row r="233" spans="1:25" x14ac:dyDescent="0.25">
      <c r="W233" s="37" t="s">
        <v>21</v>
      </c>
      <c r="X233">
        <v>0.11273201899853511</v>
      </c>
      <c r="Y233">
        <v>0.2788617510371193</v>
      </c>
    </row>
    <row r="234" spans="1:25" x14ac:dyDescent="0.25">
      <c r="W234" s="37" t="s">
        <v>24</v>
      </c>
      <c r="X234">
        <v>-1.6695914513571941E-2</v>
      </c>
      <c r="Y234">
        <v>-1.8740235474221389E-2</v>
      </c>
    </row>
    <row r="235" spans="1:25" x14ac:dyDescent="0.25">
      <c r="W235" s="37" t="s">
        <v>27</v>
      </c>
      <c r="X235">
        <v>0.41054654542138108</v>
      </c>
      <c r="Y235">
        <v>0.40278916824032551</v>
      </c>
    </row>
    <row r="236" spans="1:25" x14ac:dyDescent="0.25">
      <c r="W236" s="37" t="s">
        <v>28</v>
      </c>
      <c r="X236">
        <v>-3.4331503308284383E-2</v>
      </c>
      <c r="Y236">
        <v>-2.7424803655936959E-2</v>
      </c>
    </row>
    <row r="237" spans="1:25" x14ac:dyDescent="0.25">
      <c r="W237" s="37" t="s">
        <v>29</v>
      </c>
      <c r="X237">
        <v>0.12311169756184449</v>
      </c>
      <c r="Y237">
        <v>0.19034699578872449</v>
      </c>
    </row>
    <row r="238" spans="1:25" x14ac:dyDescent="0.25">
      <c r="W238" s="37" t="s">
        <v>31</v>
      </c>
      <c r="X238">
        <v>0.72490448020286291</v>
      </c>
      <c r="Y238">
        <v>0.73907587877812631</v>
      </c>
    </row>
    <row r="239" spans="1:25" x14ac:dyDescent="0.25">
      <c r="W239" s="37" t="s">
        <v>32</v>
      </c>
      <c r="X239">
        <v>0.61144475840052115</v>
      </c>
      <c r="Y239">
        <v>0.67617552134788583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-0.11433259870494621</v>
      </c>
      <c r="Y244">
        <v>-3.1576870319520709E-3</v>
      </c>
    </row>
    <row r="245" spans="1:25" x14ac:dyDescent="0.25">
      <c r="W245" s="37" t="s">
        <v>21</v>
      </c>
      <c r="X245">
        <v>-1.050483963609123E-2</v>
      </c>
      <c r="Y245">
        <v>4.8036948222108328E-2</v>
      </c>
    </row>
    <row r="246" spans="1:25" x14ac:dyDescent="0.25">
      <c r="W246" s="37" t="s">
        <v>24</v>
      </c>
      <c r="X246">
        <v>3.4782088025359037E-2</v>
      </c>
      <c r="Y246">
        <v>-5.6765052566125983E-2</v>
      </c>
    </row>
    <row r="247" spans="1:25" x14ac:dyDescent="0.25">
      <c r="W247" s="37" t="s">
        <v>27</v>
      </c>
      <c r="X247">
        <v>3.699306782207637E-2</v>
      </c>
      <c r="Y247">
        <v>4.5680949713093763E-2</v>
      </c>
    </row>
    <row r="248" spans="1:25" x14ac:dyDescent="0.25">
      <c r="W248" s="37" t="s">
        <v>28</v>
      </c>
      <c r="X248">
        <v>-4.5385982946042118E-2</v>
      </c>
      <c r="Y248">
        <v>6.7599184988792699E-4</v>
      </c>
    </row>
    <row r="249" spans="1:25" x14ac:dyDescent="0.25">
      <c r="W249" s="37" t="s">
        <v>29</v>
      </c>
      <c r="X249">
        <v>-5.2764290440247587E-2</v>
      </c>
      <c r="Y249">
        <v>-5.0070249186488468E-2</v>
      </c>
    </row>
    <row r="250" spans="1:25" x14ac:dyDescent="0.25">
      <c r="W250" s="37" t="s">
        <v>31</v>
      </c>
      <c r="X250">
        <v>6.6706452150562576E-2</v>
      </c>
      <c r="Y250">
        <v>8.1049039912795953E-2</v>
      </c>
    </row>
    <row r="251" spans="1:25" x14ac:dyDescent="0.25">
      <c r="W251" s="37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6.5020978274324431E-2</v>
      </c>
      <c r="Y256">
        <v>9.4839003142507039E-2</v>
      </c>
    </row>
    <row r="257" spans="1:25" x14ac:dyDescent="0.25">
      <c r="W257" s="37" t="s">
        <v>21</v>
      </c>
      <c r="X257">
        <v>-7.67980178897988E-2</v>
      </c>
      <c r="Y257">
        <v>4.257198862049924E-2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-5.0019242732183111E-2</v>
      </c>
      <c r="Y258">
        <v>4.7870106596499262E-2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-4.82029497015121E-2</v>
      </c>
      <c r="Y259">
        <v>1.69067132493693E-2</v>
      </c>
    </row>
    <row r="260" spans="1:25" x14ac:dyDescent="0.25">
      <c r="A260" s="38" t="s">
        <v>18</v>
      </c>
      <c r="B260">
        <v>49.8046875</v>
      </c>
      <c r="C260">
        <v>59.147238988834843</v>
      </c>
      <c r="D260">
        <v>41.9921875</v>
      </c>
      <c r="E260">
        <v>84.9609375</v>
      </c>
      <c r="J260" s="38" t="s">
        <v>15</v>
      </c>
      <c r="K260">
        <v>3.3333333333333333E-2</v>
      </c>
      <c r="L260">
        <v>2.189289128666934</v>
      </c>
      <c r="M260">
        <v>0.33333333333333331</v>
      </c>
      <c r="N260">
        <v>1.4</v>
      </c>
      <c r="W260" s="37" t="s">
        <v>28</v>
      </c>
      <c r="X260">
        <v>4.1377626704815262E-2</v>
      </c>
      <c r="Y260">
        <v>0.1009619517548199</v>
      </c>
    </row>
    <row r="261" spans="1:25" x14ac:dyDescent="0.25">
      <c r="A261" s="38" t="s">
        <v>28</v>
      </c>
      <c r="B261">
        <v>17.578125</v>
      </c>
      <c r="C261">
        <v>89.037088618184313</v>
      </c>
      <c r="D261">
        <v>24.4140625</v>
      </c>
      <c r="E261">
        <v>165.0390625</v>
      </c>
      <c r="J261" s="38" t="s">
        <v>101</v>
      </c>
      <c r="K261">
        <v>3.3333333333333333E-2</v>
      </c>
      <c r="L261">
        <v>2.453988824604425</v>
      </c>
      <c r="M261">
        <v>0.23333333333333331</v>
      </c>
      <c r="N261">
        <v>0.7</v>
      </c>
      <c r="W261" s="37" t="s">
        <v>29</v>
      </c>
      <c r="X261">
        <v>-0.12214149721788831</v>
      </c>
      <c r="Y261">
        <v>-2.164905849237677E-2</v>
      </c>
    </row>
    <row r="262" spans="1:25" x14ac:dyDescent="0.25">
      <c r="A262" s="38" t="s">
        <v>21</v>
      </c>
      <c r="B262">
        <v>25.390625</v>
      </c>
      <c r="C262">
        <v>57.338652276270317</v>
      </c>
      <c r="D262">
        <v>43.9453125</v>
      </c>
      <c r="E262">
        <v>70.3125</v>
      </c>
      <c r="W262" s="37" t="s">
        <v>31</v>
      </c>
      <c r="X262">
        <v>0.2495035335648676</v>
      </c>
      <c r="Y262">
        <v>-3.4624694571970178E-3</v>
      </c>
    </row>
    <row r="263" spans="1:25" x14ac:dyDescent="0.25">
      <c r="A263" s="38" t="s">
        <v>29</v>
      </c>
      <c r="B263">
        <v>20.5078125</v>
      </c>
      <c r="C263">
        <v>90.270141206876005</v>
      </c>
      <c r="D263">
        <v>75.1953125</v>
      </c>
      <c r="E263">
        <v>125</v>
      </c>
      <c r="W263" s="37" t="s">
        <v>32</v>
      </c>
      <c r="X263">
        <v>0.18371969435856719</v>
      </c>
      <c r="Y263">
        <v>2.9393858172379789E-2</v>
      </c>
    </row>
    <row r="264" spans="1:25" x14ac:dyDescent="0.25">
      <c r="A264" s="38" t="s">
        <v>24</v>
      </c>
      <c r="B264">
        <v>209.9609375</v>
      </c>
      <c r="C264">
        <v>203.42908600627419</v>
      </c>
      <c r="D264">
        <v>210.9375</v>
      </c>
      <c r="E264">
        <v>211.9140625</v>
      </c>
    </row>
    <row r="265" spans="1:25" x14ac:dyDescent="0.25">
      <c r="A265" s="38" t="s">
        <v>31</v>
      </c>
      <c r="B265">
        <v>67.3828125</v>
      </c>
      <c r="C265">
        <v>104.13860229692931</v>
      </c>
      <c r="D265">
        <v>90.8203125</v>
      </c>
      <c r="E265">
        <v>143.5546875</v>
      </c>
    </row>
    <row r="266" spans="1:25" x14ac:dyDescent="0.25">
      <c r="A266" s="38" t="s">
        <v>27</v>
      </c>
      <c r="B266">
        <v>56.640625</v>
      </c>
      <c r="C266">
        <v>86.263395350597207</v>
      </c>
      <c r="D266">
        <v>67.3828125</v>
      </c>
      <c r="E266">
        <v>118.1640625</v>
      </c>
    </row>
    <row r="267" spans="1:25" x14ac:dyDescent="0.25">
      <c r="A267" s="38" t="s">
        <v>32</v>
      </c>
      <c r="B267">
        <v>47.8515625</v>
      </c>
      <c r="C267">
        <v>96.652964503362369</v>
      </c>
      <c r="D267">
        <v>75.1953125</v>
      </c>
      <c r="E267">
        <v>137.6953125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63.000496758555578</v>
      </c>
      <c r="D272">
        <v>41.9921875</v>
      </c>
      <c r="E272">
        <v>99.609375</v>
      </c>
      <c r="J272" s="38" t="s">
        <v>15</v>
      </c>
      <c r="K272">
        <v>0.14285714285714279</v>
      </c>
      <c r="L272">
        <v>0.33476487503977598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18.5546875</v>
      </c>
      <c r="C273">
        <v>80.063879725722757</v>
      </c>
      <c r="D273">
        <v>23.4375</v>
      </c>
      <c r="E273">
        <v>84.9609375</v>
      </c>
      <c r="J273" s="38" t="s">
        <v>101</v>
      </c>
      <c r="K273">
        <v>0.14285714285714279</v>
      </c>
      <c r="L273">
        <v>0.39089631981913942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20.5078125</v>
      </c>
      <c r="C274">
        <v>74.535442294500086</v>
      </c>
      <c r="D274">
        <v>43.9453125</v>
      </c>
      <c r="E274">
        <v>94.7265625</v>
      </c>
    </row>
    <row r="275" spans="1:14" x14ac:dyDescent="0.25">
      <c r="A275" s="38" t="s">
        <v>29</v>
      </c>
      <c r="B275">
        <v>22.4609375</v>
      </c>
      <c r="C275">
        <v>81.816031201892855</v>
      </c>
      <c r="D275">
        <v>54.6875</v>
      </c>
      <c r="E275">
        <v>117.1875</v>
      </c>
    </row>
    <row r="276" spans="1:14" x14ac:dyDescent="0.25">
      <c r="A276" s="38" t="s">
        <v>24</v>
      </c>
      <c r="B276">
        <v>207.03125</v>
      </c>
      <c r="C276">
        <v>198.08344562547839</v>
      </c>
      <c r="D276">
        <v>207.03125</v>
      </c>
      <c r="E276">
        <v>208.984375</v>
      </c>
    </row>
    <row r="277" spans="1:14" x14ac:dyDescent="0.25">
      <c r="A277" s="38" t="s">
        <v>31</v>
      </c>
      <c r="B277">
        <v>66.40625</v>
      </c>
      <c r="C277">
        <v>123.9130115448347</v>
      </c>
      <c r="D277">
        <v>102.5390625</v>
      </c>
      <c r="E277">
        <v>176.7578125</v>
      </c>
    </row>
    <row r="278" spans="1:14" x14ac:dyDescent="0.25">
      <c r="A278" s="38" t="s">
        <v>27</v>
      </c>
      <c r="B278">
        <v>48.828125</v>
      </c>
      <c r="C278">
        <v>87.516864272868617</v>
      </c>
      <c r="D278">
        <v>67.3828125</v>
      </c>
      <c r="E278">
        <v>128.90625</v>
      </c>
    </row>
    <row r="279" spans="1:14" x14ac:dyDescent="0.25">
      <c r="A279" s="38" t="s">
        <v>32</v>
      </c>
      <c r="B279">
        <v>76.171875</v>
      </c>
      <c r="C279">
        <v>110.6709225580513</v>
      </c>
      <c r="D279">
        <v>82.03125</v>
      </c>
      <c r="E279">
        <v>157.2265625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36.1328125</v>
      </c>
      <c r="C284">
        <v>76.044284261950693</v>
      </c>
      <c r="D284">
        <v>37.109375</v>
      </c>
      <c r="E284">
        <v>100.5859375</v>
      </c>
      <c r="J284" s="38" t="s">
        <v>15</v>
      </c>
      <c r="K284">
        <v>0.14285714285714279</v>
      </c>
      <c r="L284">
        <v>0.35940898481134281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20.5078125</v>
      </c>
      <c r="C285">
        <v>80.441622196083586</v>
      </c>
      <c r="D285">
        <v>24.4140625</v>
      </c>
      <c r="E285">
        <v>140.625</v>
      </c>
      <c r="J285" s="38" t="s">
        <v>101</v>
      </c>
      <c r="K285">
        <v>0.14285714285714279</v>
      </c>
      <c r="L285">
        <v>0.29354252729391273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23.4375</v>
      </c>
      <c r="C286">
        <v>79.047906020313917</v>
      </c>
      <c r="D286">
        <v>52.734375</v>
      </c>
      <c r="E286">
        <v>106.4453125</v>
      </c>
    </row>
    <row r="287" spans="1:14" x14ac:dyDescent="0.25">
      <c r="A287" s="38" t="s">
        <v>29</v>
      </c>
      <c r="B287">
        <v>51.7578125</v>
      </c>
      <c r="C287">
        <v>72.267429716016551</v>
      </c>
      <c r="D287">
        <v>61.5234375</v>
      </c>
      <c r="E287">
        <v>94.7265625</v>
      </c>
    </row>
    <row r="288" spans="1:14" x14ac:dyDescent="0.25">
      <c r="A288" s="38" t="s">
        <v>24</v>
      </c>
      <c r="B288">
        <v>216.796875</v>
      </c>
      <c r="C288">
        <v>205.63021454813509</v>
      </c>
      <c r="D288">
        <v>216.796875</v>
      </c>
      <c r="E288">
        <v>217.7734375</v>
      </c>
    </row>
    <row r="289" spans="1:14" x14ac:dyDescent="0.25">
      <c r="A289" s="38" t="s">
        <v>31</v>
      </c>
      <c r="B289">
        <v>36.1328125</v>
      </c>
      <c r="C289">
        <v>92.770113268233189</v>
      </c>
      <c r="D289">
        <v>72.265625</v>
      </c>
      <c r="E289">
        <v>128.90625</v>
      </c>
    </row>
    <row r="290" spans="1:14" x14ac:dyDescent="0.25">
      <c r="A290" s="38" t="s">
        <v>27</v>
      </c>
      <c r="B290">
        <v>31.25</v>
      </c>
      <c r="C290">
        <v>80.40718493896</v>
      </c>
      <c r="D290">
        <v>65.4296875</v>
      </c>
      <c r="E290">
        <v>105.46875</v>
      </c>
    </row>
    <row r="291" spans="1:14" x14ac:dyDescent="0.25">
      <c r="A291" s="38" t="s">
        <v>32</v>
      </c>
      <c r="B291">
        <v>52.734375</v>
      </c>
      <c r="C291">
        <v>90.094559172169824</v>
      </c>
      <c r="D291">
        <v>74.21875</v>
      </c>
      <c r="E291">
        <v>118.1640625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69.660678395712765</v>
      </c>
      <c r="D296">
        <v>37.109375</v>
      </c>
      <c r="E296">
        <v>97.65625</v>
      </c>
      <c r="J296" s="38" t="s">
        <v>15</v>
      </c>
      <c r="K296">
        <v>6.0606060606060608E-2</v>
      </c>
      <c r="L296">
        <v>1.2649246359666291</v>
      </c>
      <c r="M296">
        <v>0.60606060606060608</v>
      </c>
      <c r="N296">
        <v>1.8181818181818179</v>
      </c>
    </row>
    <row r="297" spans="1:14" x14ac:dyDescent="0.25">
      <c r="A297" s="38" t="s">
        <v>28</v>
      </c>
      <c r="B297">
        <v>19.53125</v>
      </c>
      <c r="C297">
        <v>51.923202732505459</v>
      </c>
      <c r="D297">
        <v>22.4609375</v>
      </c>
      <c r="E297">
        <v>64.453125</v>
      </c>
      <c r="J297" s="38" t="s">
        <v>101</v>
      </c>
      <c r="K297">
        <v>6.0606060606060608E-2</v>
      </c>
      <c r="L297">
        <v>1.128582393562799</v>
      </c>
      <c r="M297">
        <v>0.48484848484848492</v>
      </c>
      <c r="N297">
        <v>1.242424242424242</v>
      </c>
    </row>
    <row r="298" spans="1:14" x14ac:dyDescent="0.25">
      <c r="A298" s="38" t="s">
        <v>21</v>
      </c>
      <c r="B298">
        <v>21.484375</v>
      </c>
      <c r="C298">
        <v>69.921580446984322</v>
      </c>
      <c r="D298">
        <v>48.828125</v>
      </c>
      <c r="E298">
        <v>95.703125</v>
      </c>
    </row>
    <row r="299" spans="1:14" x14ac:dyDescent="0.25">
      <c r="A299" s="38" t="s">
        <v>29</v>
      </c>
      <c r="B299">
        <v>28.3203125</v>
      </c>
      <c r="C299">
        <v>77.963092104056003</v>
      </c>
      <c r="D299">
        <v>58.59375</v>
      </c>
      <c r="E299">
        <v>105.46875</v>
      </c>
    </row>
    <row r="300" spans="1:14" x14ac:dyDescent="0.25">
      <c r="A300" s="38" t="s">
        <v>24</v>
      </c>
      <c r="B300">
        <v>217.7734375</v>
      </c>
      <c r="C300">
        <v>208.8315611338241</v>
      </c>
      <c r="D300">
        <v>218.75</v>
      </c>
      <c r="E300">
        <v>219.7265625</v>
      </c>
    </row>
    <row r="301" spans="1:14" x14ac:dyDescent="0.25">
      <c r="A301" s="38" t="s">
        <v>31</v>
      </c>
      <c r="B301">
        <v>53.7109375</v>
      </c>
      <c r="C301">
        <v>99.140687641148588</v>
      </c>
      <c r="D301">
        <v>78.125</v>
      </c>
      <c r="E301">
        <v>137.6953125</v>
      </c>
    </row>
    <row r="302" spans="1:14" x14ac:dyDescent="0.25">
      <c r="A302" s="38" t="s">
        <v>27</v>
      </c>
      <c r="B302">
        <v>66.40625</v>
      </c>
      <c r="C302">
        <v>83.227204510924651</v>
      </c>
      <c r="D302">
        <v>65.4296875</v>
      </c>
      <c r="E302">
        <v>112.3046875</v>
      </c>
    </row>
    <row r="303" spans="1:14" x14ac:dyDescent="0.25">
      <c r="A303" s="38" t="s">
        <v>32</v>
      </c>
      <c r="B303">
        <v>57.6171875</v>
      </c>
      <c r="C303">
        <v>95.464746933789073</v>
      </c>
      <c r="D303">
        <v>75.1953125</v>
      </c>
      <c r="E303">
        <v>133.7890625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58.076138329056988</v>
      </c>
      <c r="D308">
        <v>48.828125</v>
      </c>
      <c r="E308">
        <v>80.078125</v>
      </c>
      <c r="J308" s="38" t="s">
        <v>15</v>
      </c>
      <c r="K308">
        <v>0.16666666666666671</v>
      </c>
      <c r="L308">
        <v>0.89500084191016127</v>
      </c>
      <c r="M308">
        <v>0.16666666666666671</v>
      </c>
      <c r="N308">
        <v>0.43333333333333329</v>
      </c>
    </row>
    <row r="309" spans="1:14" x14ac:dyDescent="0.25">
      <c r="A309" s="38" t="s">
        <v>28</v>
      </c>
      <c r="B309">
        <v>20.5078125</v>
      </c>
      <c r="C309">
        <v>67.713824222461298</v>
      </c>
      <c r="D309">
        <v>35.15625</v>
      </c>
      <c r="E309">
        <v>84.9609375</v>
      </c>
      <c r="J309" s="38" t="s">
        <v>101</v>
      </c>
      <c r="K309">
        <v>6.6666666666666666E-2</v>
      </c>
      <c r="L309">
        <v>1.4788070840639931</v>
      </c>
      <c r="M309">
        <v>0.23333333333333331</v>
      </c>
      <c r="N309">
        <v>0.73333333333333328</v>
      </c>
    </row>
    <row r="310" spans="1:14" x14ac:dyDescent="0.25">
      <c r="A310" s="38" t="s">
        <v>21</v>
      </c>
      <c r="B310">
        <v>26.3671875</v>
      </c>
      <c r="C310">
        <v>48.123506944918162</v>
      </c>
      <c r="D310">
        <v>41.9921875</v>
      </c>
      <c r="E310">
        <v>61.5234375</v>
      </c>
    </row>
    <row r="311" spans="1:14" x14ac:dyDescent="0.25">
      <c r="A311" s="38" t="s">
        <v>29</v>
      </c>
      <c r="B311">
        <v>41.015625</v>
      </c>
      <c r="C311">
        <v>63.514260577307077</v>
      </c>
      <c r="D311">
        <v>52.734375</v>
      </c>
      <c r="E311">
        <v>81.0546875</v>
      </c>
    </row>
    <row r="312" spans="1:14" x14ac:dyDescent="0.25">
      <c r="A312" s="38" t="s">
        <v>24</v>
      </c>
      <c r="B312">
        <v>211.9140625</v>
      </c>
      <c r="C312">
        <v>205.63943600318731</v>
      </c>
      <c r="D312">
        <v>212.890625</v>
      </c>
      <c r="E312">
        <v>213.8671875</v>
      </c>
    </row>
    <row r="313" spans="1:14" x14ac:dyDescent="0.25">
      <c r="A313" s="38" t="s">
        <v>31</v>
      </c>
      <c r="B313">
        <v>29.296875</v>
      </c>
      <c r="C313">
        <v>70.659779618213648</v>
      </c>
      <c r="D313">
        <v>52.734375</v>
      </c>
      <c r="E313">
        <v>100.5859375</v>
      </c>
    </row>
    <row r="314" spans="1:14" x14ac:dyDescent="0.25">
      <c r="A314" s="38" t="s">
        <v>27</v>
      </c>
      <c r="B314">
        <v>58.59375</v>
      </c>
      <c r="C314">
        <v>87.534833517906208</v>
      </c>
      <c r="D314">
        <v>67.3828125</v>
      </c>
      <c r="E314">
        <v>120.1171875</v>
      </c>
    </row>
    <row r="315" spans="1:14" x14ac:dyDescent="0.25">
      <c r="A315" s="38" t="s">
        <v>32</v>
      </c>
      <c r="B315">
        <v>47.8515625</v>
      </c>
      <c r="C315">
        <v>83.972063855146629</v>
      </c>
      <c r="D315">
        <v>68.359375</v>
      </c>
      <c r="E315">
        <v>111.328125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65.301214383212255</v>
      </c>
      <c r="D320">
        <v>49.8046875</v>
      </c>
      <c r="E320">
        <v>99.609375</v>
      </c>
      <c r="J320" s="38" t="s">
        <v>15</v>
      </c>
      <c r="K320">
        <v>0.23333333333333331</v>
      </c>
      <c r="L320">
        <v>3.8695714613978072</v>
      </c>
      <c r="M320">
        <v>0.2</v>
      </c>
      <c r="N320">
        <v>0.33333333333333331</v>
      </c>
    </row>
    <row r="321" spans="1:14" x14ac:dyDescent="0.25">
      <c r="A321" s="38" t="s">
        <v>28</v>
      </c>
      <c r="B321">
        <v>18.5546875</v>
      </c>
      <c r="C321">
        <v>90.884709991583506</v>
      </c>
      <c r="D321">
        <v>24.4140625</v>
      </c>
      <c r="E321">
        <v>149.4140625</v>
      </c>
      <c r="J321" s="38" t="s">
        <v>101</v>
      </c>
      <c r="K321">
        <v>3.3333333333333333E-2</v>
      </c>
      <c r="L321">
        <v>3.6597742828513891</v>
      </c>
      <c r="M321">
        <v>6.6666666666666666E-2</v>
      </c>
      <c r="N321">
        <v>0.43333333333333329</v>
      </c>
    </row>
    <row r="322" spans="1:14" x14ac:dyDescent="0.25">
      <c r="A322" s="38" t="s">
        <v>21</v>
      </c>
      <c r="B322">
        <v>21.484375</v>
      </c>
      <c r="C322">
        <v>76.698870299456061</v>
      </c>
      <c r="D322">
        <v>42.96875</v>
      </c>
      <c r="E322">
        <v>95.703125</v>
      </c>
    </row>
    <row r="323" spans="1:14" x14ac:dyDescent="0.25">
      <c r="A323" s="38" t="s">
        <v>29</v>
      </c>
      <c r="B323">
        <v>20.5078125</v>
      </c>
      <c r="C323">
        <v>84.486164403836383</v>
      </c>
      <c r="D323">
        <v>61.5234375</v>
      </c>
      <c r="E323">
        <v>121.09375</v>
      </c>
    </row>
    <row r="324" spans="1:14" x14ac:dyDescent="0.25">
      <c r="A324" s="38" t="s">
        <v>24</v>
      </c>
      <c r="B324">
        <v>208.0078125</v>
      </c>
      <c r="C324">
        <v>202.57257564482831</v>
      </c>
      <c r="D324">
        <v>208.984375</v>
      </c>
      <c r="E324">
        <v>208.984375</v>
      </c>
    </row>
    <row r="325" spans="1:14" x14ac:dyDescent="0.25">
      <c r="A325" s="38" t="s">
        <v>31</v>
      </c>
      <c r="B325">
        <v>70.3125</v>
      </c>
      <c r="C325">
        <v>117.9485369469309</v>
      </c>
      <c r="D325">
        <v>96.6796875</v>
      </c>
      <c r="E325">
        <v>166.015625</v>
      </c>
    </row>
    <row r="326" spans="1:14" x14ac:dyDescent="0.25">
      <c r="A326" s="38" t="s">
        <v>27</v>
      </c>
      <c r="B326">
        <v>44.921875</v>
      </c>
      <c r="C326">
        <v>85.226074977134317</v>
      </c>
      <c r="D326">
        <v>65.4296875</v>
      </c>
      <c r="E326">
        <v>125.9765625</v>
      </c>
    </row>
    <row r="327" spans="1:14" x14ac:dyDescent="0.25">
      <c r="A327" s="38" t="s">
        <v>32</v>
      </c>
      <c r="B327">
        <v>21.484375</v>
      </c>
      <c r="C327">
        <v>94.852792150827611</v>
      </c>
      <c r="D327">
        <v>67.3828125</v>
      </c>
      <c r="E327">
        <v>140.625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35.15625</v>
      </c>
      <c r="C332">
        <v>62.361879300797689</v>
      </c>
      <c r="D332">
        <v>37.109375</v>
      </c>
      <c r="E332">
        <v>80.078125</v>
      </c>
      <c r="J332" s="38" t="s">
        <v>15</v>
      </c>
      <c r="K332">
        <v>0.14285714285714279</v>
      </c>
      <c r="L332">
        <v>0.27466083291082988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19.53125</v>
      </c>
      <c r="C333">
        <v>74.948382175726422</v>
      </c>
      <c r="D333">
        <v>25.390625</v>
      </c>
      <c r="E333">
        <v>98.6328125</v>
      </c>
      <c r="J333" s="38" t="s">
        <v>101</v>
      </c>
      <c r="K333">
        <v>0.14285714285714279</v>
      </c>
      <c r="L333">
        <v>0.25412644461611261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52.734375</v>
      </c>
      <c r="C334">
        <v>73.936284990519141</v>
      </c>
      <c r="D334">
        <v>58.59375</v>
      </c>
      <c r="E334">
        <v>103.515625</v>
      </c>
    </row>
    <row r="335" spans="1:14" x14ac:dyDescent="0.25">
      <c r="A335" s="38" t="s">
        <v>29</v>
      </c>
      <c r="B335">
        <v>41.015625</v>
      </c>
      <c r="C335">
        <v>61.162792781475197</v>
      </c>
      <c r="D335">
        <v>51.7578125</v>
      </c>
      <c r="E335">
        <v>81.0546875</v>
      </c>
    </row>
    <row r="336" spans="1:14" x14ac:dyDescent="0.25">
      <c r="A336" s="38" t="s">
        <v>24</v>
      </c>
      <c r="B336">
        <v>214.84375</v>
      </c>
      <c r="C336">
        <v>207.05062841890859</v>
      </c>
      <c r="D336">
        <v>215.8203125</v>
      </c>
      <c r="E336">
        <v>215.8203125</v>
      </c>
    </row>
    <row r="337" spans="1:14" x14ac:dyDescent="0.25">
      <c r="A337" s="38" t="s">
        <v>31</v>
      </c>
      <c r="B337">
        <v>39.0625</v>
      </c>
      <c r="C337">
        <v>86.373653990487512</v>
      </c>
      <c r="D337">
        <v>59.5703125</v>
      </c>
      <c r="E337">
        <v>126.953125</v>
      </c>
    </row>
    <row r="338" spans="1:14" x14ac:dyDescent="0.25">
      <c r="A338" s="38" t="s">
        <v>27</v>
      </c>
      <c r="B338">
        <v>43.9453125</v>
      </c>
      <c r="C338">
        <v>79.342821967795516</v>
      </c>
      <c r="D338">
        <v>59.5703125</v>
      </c>
      <c r="E338">
        <v>109.375</v>
      </c>
    </row>
    <row r="339" spans="1:14" x14ac:dyDescent="0.25">
      <c r="A339" s="38" t="s">
        <v>32</v>
      </c>
      <c r="B339">
        <v>49.8046875</v>
      </c>
      <c r="C339">
        <v>88.662060467445443</v>
      </c>
      <c r="D339">
        <v>67.3828125</v>
      </c>
      <c r="E339">
        <v>122.0703125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64.597417537577599</v>
      </c>
      <c r="D344">
        <v>37.109375</v>
      </c>
      <c r="E344">
        <v>91.796875</v>
      </c>
      <c r="J344" s="38" t="s">
        <v>15</v>
      </c>
      <c r="K344">
        <v>0.1333333333333333</v>
      </c>
      <c r="L344">
        <v>5.6602993038822804</v>
      </c>
      <c r="M344">
        <v>0.1333333333333333</v>
      </c>
      <c r="N344">
        <v>0.3</v>
      </c>
    </row>
    <row r="345" spans="1:14" x14ac:dyDescent="0.25">
      <c r="A345" s="38" t="s">
        <v>28</v>
      </c>
      <c r="B345">
        <v>19.53125</v>
      </c>
      <c r="C345">
        <v>85.845567256681917</v>
      </c>
      <c r="D345">
        <v>24.4140625</v>
      </c>
      <c r="E345">
        <v>154.296875</v>
      </c>
      <c r="J345" s="38" t="s">
        <v>101</v>
      </c>
      <c r="K345">
        <v>0.1333333333333333</v>
      </c>
      <c r="L345">
        <v>4.6215808765711657</v>
      </c>
      <c r="M345">
        <v>0.1333333333333333</v>
      </c>
      <c r="N345">
        <v>0.33333333333333331</v>
      </c>
    </row>
    <row r="346" spans="1:14" x14ac:dyDescent="0.25">
      <c r="A346" s="38" t="s">
        <v>21</v>
      </c>
      <c r="B346">
        <v>20.5078125</v>
      </c>
      <c r="C346">
        <v>85.933163679213919</v>
      </c>
      <c r="D346">
        <v>61.5234375</v>
      </c>
      <c r="E346">
        <v>121.09375</v>
      </c>
    </row>
    <row r="347" spans="1:14" x14ac:dyDescent="0.25">
      <c r="A347" s="38" t="s">
        <v>29</v>
      </c>
      <c r="B347">
        <v>19.53125</v>
      </c>
      <c r="C347">
        <v>72.193703867054325</v>
      </c>
      <c r="D347">
        <v>54.6875</v>
      </c>
      <c r="E347">
        <v>101.5625</v>
      </c>
    </row>
    <row r="348" spans="1:14" x14ac:dyDescent="0.25">
      <c r="A348" s="38" t="s">
        <v>24</v>
      </c>
      <c r="B348">
        <v>213.8671875</v>
      </c>
      <c r="C348">
        <v>208.3030196771588</v>
      </c>
      <c r="D348">
        <v>214.84375</v>
      </c>
      <c r="E348">
        <v>215.8203125</v>
      </c>
    </row>
    <row r="349" spans="1:14" x14ac:dyDescent="0.25">
      <c r="A349" s="38" t="s">
        <v>31</v>
      </c>
      <c r="B349">
        <v>40.0390625</v>
      </c>
      <c r="C349">
        <v>114.75844567319371</v>
      </c>
      <c r="D349">
        <v>92.7734375</v>
      </c>
      <c r="E349">
        <v>167.96875</v>
      </c>
    </row>
    <row r="350" spans="1:14" x14ac:dyDescent="0.25">
      <c r="A350" s="38" t="s">
        <v>27</v>
      </c>
      <c r="B350">
        <v>19.53125</v>
      </c>
      <c r="C350">
        <v>95.971936102250083</v>
      </c>
      <c r="D350">
        <v>61.5234375</v>
      </c>
      <c r="E350">
        <v>136.71875</v>
      </c>
    </row>
    <row r="351" spans="1:14" x14ac:dyDescent="0.25">
      <c r="A351" s="38" t="s">
        <v>32</v>
      </c>
      <c r="B351">
        <v>61.5234375</v>
      </c>
      <c r="C351">
        <v>95.035866334298206</v>
      </c>
      <c r="D351">
        <v>74.21875</v>
      </c>
      <c r="E351">
        <v>130.859375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35.15625</v>
      </c>
      <c r="C356">
        <v>63.859383668035044</v>
      </c>
      <c r="D356">
        <v>37.109375</v>
      </c>
      <c r="E356">
        <v>77.1484375</v>
      </c>
      <c r="J356" s="38" t="s">
        <v>15</v>
      </c>
      <c r="K356">
        <v>4.7619047619047623E-2</v>
      </c>
      <c r="L356">
        <v>1.2449127738420289</v>
      </c>
      <c r="M356">
        <v>0.38095238095238088</v>
      </c>
      <c r="N356">
        <v>1.047619047619047</v>
      </c>
    </row>
    <row r="357" spans="1:14" x14ac:dyDescent="0.25">
      <c r="A357" s="38" t="s">
        <v>28</v>
      </c>
      <c r="B357">
        <v>18.5546875</v>
      </c>
      <c r="C357">
        <v>85.755925847928296</v>
      </c>
      <c r="D357">
        <v>27.34375</v>
      </c>
      <c r="E357">
        <v>157.2265625</v>
      </c>
      <c r="J357" s="38" t="s">
        <v>101</v>
      </c>
      <c r="K357">
        <v>0.2857142857142857</v>
      </c>
      <c r="L357">
        <v>1.3785479466652619</v>
      </c>
      <c r="M357">
        <v>0.52380952380952372</v>
      </c>
      <c r="N357">
        <v>1.7619047619047621</v>
      </c>
    </row>
    <row r="358" spans="1:14" x14ac:dyDescent="0.25">
      <c r="A358" s="38" t="s">
        <v>21</v>
      </c>
      <c r="B358">
        <v>24.4140625</v>
      </c>
      <c r="C358">
        <v>60.915742097854633</v>
      </c>
      <c r="D358">
        <v>41.015625</v>
      </c>
      <c r="E358">
        <v>81.0546875</v>
      </c>
    </row>
    <row r="359" spans="1:14" x14ac:dyDescent="0.25">
      <c r="A359" s="38" t="s">
        <v>29</v>
      </c>
      <c r="B359">
        <v>23.4375</v>
      </c>
      <c r="C359">
        <v>80.821485821455298</v>
      </c>
      <c r="D359">
        <v>58.59375</v>
      </c>
      <c r="E359">
        <v>114.2578125</v>
      </c>
    </row>
    <row r="360" spans="1:14" x14ac:dyDescent="0.25">
      <c r="A360" s="38" t="s">
        <v>24</v>
      </c>
      <c r="B360">
        <v>216.796875</v>
      </c>
      <c r="C360">
        <v>206.10565887827039</v>
      </c>
      <c r="D360">
        <v>216.796875</v>
      </c>
      <c r="E360">
        <v>217.7734375</v>
      </c>
    </row>
    <row r="361" spans="1:14" x14ac:dyDescent="0.25">
      <c r="A361" s="38" t="s">
        <v>31</v>
      </c>
      <c r="B361">
        <v>51.7578125</v>
      </c>
      <c r="C361">
        <v>84.628262743081876</v>
      </c>
      <c r="D361">
        <v>62.5</v>
      </c>
      <c r="E361">
        <v>118.1640625</v>
      </c>
    </row>
    <row r="362" spans="1:14" x14ac:dyDescent="0.25">
      <c r="A362" s="38" t="s">
        <v>27</v>
      </c>
      <c r="B362">
        <v>57.6171875</v>
      </c>
      <c r="C362">
        <v>90.581177219430018</v>
      </c>
      <c r="D362">
        <v>70.3125</v>
      </c>
      <c r="E362">
        <v>123.046875</v>
      </c>
    </row>
    <row r="363" spans="1:14" x14ac:dyDescent="0.25">
      <c r="A363" s="38" t="s">
        <v>32</v>
      </c>
      <c r="B363">
        <v>55.6640625</v>
      </c>
      <c r="C363">
        <v>89.331535198171892</v>
      </c>
      <c r="D363">
        <v>70.3125</v>
      </c>
      <c r="E363">
        <v>121.09375</v>
      </c>
    </row>
    <row r="372" spans="1:19" x14ac:dyDescent="0.25">
      <c r="A372" s="2"/>
      <c r="B372" s="41" t="s">
        <v>97</v>
      </c>
      <c r="C372" s="41"/>
      <c r="D372" s="42" t="s">
        <v>98</v>
      </c>
      <c r="E372" s="43"/>
      <c r="F372" s="42" t="s">
        <v>99</v>
      </c>
      <c r="G372" s="43"/>
      <c r="H372" s="41" t="s">
        <v>100</v>
      </c>
      <c r="I372" s="41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42.860243055555557</v>
      </c>
      <c r="C374">
        <f t="shared" ref="C374:C381" si="1">STDEV(B260,B272,B284,B296,B308,B320,B332,B344,B356)</f>
        <v>8.3928210184594683</v>
      </c>
      <c r="D374" s="7">
        <f t="shared" ref="D374:D381" si="2">AVERAGE(C260,C272,C284,C296,C308,C320,C332,C344,C356)</f>
        <v>64.672081291525942</v>
      </c>
      <c r="E374" s="8">
        <f t="shared" ref="E374:E381" si="3">STDEV(C260,C272,C284,C296,C308,C320,C332,C344,C356)</f>
        <v>5.4478956504031695</v>
      </c>
      <c r="F374" s="7">
        <f t="shared" ref="F374:F381" si="4">AVERAGE(D260,D272,D284,D296,D308,D320,D332,D344,D356)</f>
        <v>40.907118055555557</v>
      </c>
      <c r="G374" s="8">
        <f t="shared" ref="G374:G381" si="5">STDEV(D260,D272,D284,D296,D308,D320,D332,D344,D356)</f>
        <v>5.2006983426661693</v>
      </c>
      <c r="H374">
        <f t="shared" ref="H374:H381" si="6">AVERAGE(E260,E272,E284,E296,E308,E320,E332,E344,E356)</f>
        <v>90.169270833333329</v>
      </c>
      <c r="I374">
        <f t="shared" ref="I374:I381" si="7">STDEV(E260,E272,E284,E296,E308,E320,E332,E344,E356)</f>
        <v>9.6551366861744086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0.97656249999999989</v>
      </c>
      <c r="D375" s="7">
        <f t="shared" si="2"/>
        <v>78.512689196319741</v>
      </c>
      <c r="E375" s="8">
        <f t="shared" si="3"/>
        <v>12.311138218270312</v>
      </c>
      <c r="F375" s="7">
        <f t="shared" si="4"/>
        <v>25.716145833333332</v>
      </c>
      <c r="G375" s="8">
        <f t="shared" si="5"/>
        <v>3.7822102990306807</v>
      </c>
      <c r="H375">
        <f t="shared" si="6"/>
        <v>122.17881944444444</v>
      </c>
      <c r="I375">
        <f t="shared" si="7"/>
        <v>38.464181352761543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26.258680555555557</v>
      </c>
      <c r="C376">
        <f t="shared" si="1"/>
        <v>10.153954401355616</v>
      </c>
      <c r="D376" s="7">
        <f t="shared" si="2"/>
        <v>69.605683227781171</v>
      </c>
      <c r="E376" s="8">
        <f t="shared" si="3"/>
        <v>11.919998648179842</v>
      </c>
      <c r="F376" s="7">
        <f t="shared" si="4"/>
        <v>48.394097222222221</v>
      </c>
      <c r="G376" s="8">
        <f t="shared" si="5"/>
        <v>7.58191061123184</v>
      </c>
      <c r="H376">
        <f t="shared" si="6"/>
        <v>92.230902777777771</v>
      </c>
      <c r="I376">
        <f t="shared" si="7"/>
        <v>18.510375175078966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29.839409722222221</v>
      </c>
      <c r="C377">
        <f t="shared" si="1"/>
        <v>11.770628080575875</v>
      </c>
      <c r="D377" s="7">
        <f t="shared" si="2"/>
        <v>76.055011297774413</v>
      </c>
      <c r="E377" s="8">
        <f t="shared" si="3"/>
        <v>9.6242384984309783</v>
      </c>
      <c r="F377" s="7">
        <f t="shared" si="4"/>
        <v>58.810763888888886</v>
      </c>
      <c r="G377" s="8">
        <f t="shared" si="5"/>
        <v>7.1057551930153373</v>
      </c>
      <c r="H377">
        <f t="shared" si="6"/>
        <v>104.60069444444444</v>
      </c>
      <c r="I377">
        <f t="shared" si="7"/>
        <v>16.417032563703444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 s="10">
        <f t="shared" si="0"/>
        <v>212.99913194444446</v>
      </c>
      <c r="C378" s="10">
        <f t="shared" si="1"/>
        <v>3.9801494989054311</v>
      </c>
      <c r="D378" s="12">
        <f t="shared" si="2"/>
        <v>205.07173621511834</v>
      </c>
      <c r="E378" s="11">
        <f t="shared" si="3"/>
        <v>3.3161908944367053</v>
      </c>
      <c r="F378" s="12">
        <f t="shared" si="4"/>
        <v>213.65017361111111</v>
      </c>
      <c r="G378" s="11">
        <f t="shared" si="5"/>
        <v>3.9601318556629033</v>
      </c>
      <c r="H378" s="10">
        <f t="shared" si="6"/>
        <v>214.51822916666666</v>
      </c>
      <c r="I378" s="10">
        <f t="shared" si="7"/>
        <v>3.8756122720672717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50.455729166666664</v>
      </c>
      <c r="C379">
        <f t="shared" si="1"/>
        <v>15.16032685181643</v>
      </c>
      <c r="D379" s="7">
        <f t="shared" si="2"/>
        <v>99.370121524783713</v>
      </c>
      <c r="E379" s="8">
        <f t="shared" si="3"/>
        <v>17.539872252600521</v>
      </c>
      <c r="F379" s="7">
        <f t="shared" si="4"/>
        <v>78.667534722222229</v>
      </c>
      <c r="G379" s="8">
        <f t="shared" si="5"/>
        <v>17.961259100565513</v>
      </c>
      <c r="H379">
        <f t="shared" si="6"/>
        <v>140.73350694444446</v>
      </c>
      <c r="I379">
        <f t="shared" si="7"/>
        <v>25.36452818857369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47.526041666666664</v>
      </c>
      <c r="C380">
        <f t="shared" si="1"/>
        <v>14.721497491876304</v>
      </c>
      <c r="D380" s="7">
        <f t="shared" si="2"/>
        <v>86.230165873096297</v>
      </c>
      <c r="E380" s="8">
        <f t="shared" si="3"/>
        <v>5.105889125147125</v>
      </c>
      <c r="F380" s="7">
        <f t="shared" si="4"/>
        <v>65.538194444444443</v>
      </c>
      <c r="G380" s="8">
        <f t="shared" si="5"/>
        <v>3.2552083333333335</v>
      </c>
      <c r="H380">
        <f t="shared" si="6"/>
        <v>120.00868055555556</v>
      </c>
      <c r="I380">
        <f t="shared" si="7"/>
        <v>9.9403850811214003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52.300347222222221</v>
      </c>
      <c r="C381">
        <f t="shared" si="1"/>
        <v>14.534969970289508</v>
      </c>
      <c r="D381" s="7">
        <f t="shared" si="2"/>
        <v>93.859723463695829</v>
      </c>
      <c r="E381" s="8">
        <f t="shared" si="3"/>
        <v>7.5401149906023761</v>
      </c>
      <c r="F381" s="7">
        <f t="shared" si="4"/>
        <v>72.699652777777771</v>
      </c>
      <c r="G381" s="8">
        <f t="shared" si="5"/>
        <v>4.8117661129864855</v>
      </c>
      <c r="H381">
        <f t="shared" si="6"/>
        <v>130.31684027777777</v>
      </c>
      <c r="I381">
        <f t="shared" si="7"/>
        <v>13.957595426118743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3.457963791386264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5.4055578769951351</v>
      </c>
      <c r="D393">
        <v>3.90625</v>
      </c>
      <c r="E393">
        <v>6.8359375</v>
      </c>
    </row>
    <row r="394" spans="1:5" x14ac:dyDescent="0.25">
      <c r="A394" s="38" t="s">
        <v>21</v>
      </c>
      <c r="B394">
        <v>0.9765625</v>
      </c>
      <c r="C394">
        <v>3.5860692195353279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3.5151690503737378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13.692100715820841</v>
      </c>
      <c r="D396">
        <v>2.9296875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5.3756171961008166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3.4287768303955799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4.0149788799226096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156.94040526803079</v>
      </c>
      <c r="L409" s="40" t="s">
        <v>134</v>
      </c>
      <c r="M409">
        <v>0.83062433684570247</v>
      </c>
      <c r="N409">
        <v>0.91183341669564888</v>
      </c>
      <c r="O409">
        <v>0.62882957824488916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39" t="s">
        <v>134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39" t="s">
        <v>135</v>
      </c>
      <c r="H410">
        <v>177.39600862622731</v>
      </c>
      <c r="L410" s="40" t="s">
        <v>135</v>
      </c>
      <c r="M410">
        <v>0.82786020559661222</v>
      </c>
      <c r="N410">
        <v>0.86974726503188249</v>
      </c>
      <c r="O410">
        <v>0.79264023120816407</v>
      </c>
      <c r="P410">
        <v>0.9068459723086576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39" t="s">
        <v>135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39" t="s">
        <v>136</v>
      </c>
      <c r="H411">
        <v>97.433857342061529</v>
      </c>
      <c r="L411" s="40" t="s">
        <v>136</v>
      </c>
      <c r="M411">
        <v>0.8337589506115517</v>
      </c>
      <c r="N411">
        <v>0.83565929160844088</v>
      </c>
      <c r="O411">
        <v>0.62244636436094003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39" t="s">
        <v>136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39" t="s">
        <v>137</v>
      </c>
      <c r="H412">
        <v>58.295691207286481</v>
      </c>
      <c r="L412" s="40" t="s">
        <v>137</v>
      </c>
      <c r="M412">
        <v>0.90337780204417895</v>
      </c>
      <c r="N412">
        <v>0.87599768499740938</v>
      </c>
      <c r="O412">
        <v>0.82974591184348023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39" t="s">
        <v>137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39" t="s">
        <v>138</v>
      </c>
      <c r="H413">
        <v>73.806444934657662</v>
      </c>
      <c r="L413" s="40" t="s">
        <v>138</v>
      </c>
      <c r="M413">
        <v>0.78912153558614617</v>
      </c>
      <c r="N413">
        <v>0.85236606514097513</v>
      </c>
      <c r="O413">
        <v>0.76090936577711288</v>
      </c>
      <c r="P413">
        <v>0.91782764789584947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39" t="s">
        <v>138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39" t="s">
        <v>139</v>
      </c>
      <c r="H414">
        <v>95.050808829329313</v>
      </c>
      <c r="L414" s="40" t="s">
        <v>139</v>
      </c>
      <c r="M414">
        <v>0.84873164373894938</v>
      </c>
      <c r="N414">
        <v>0.83964227865908314</v>
      </c>
      <c r="O414">
        <v>0.62763117775158739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39" t="s">
        <v>139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39" t="s">
        <v>140</v>
      </c>
      <c r="H415">
        <v>66.220429274368698</v>
      </c>
      <c r="L415" s="40" t="s">
        <v>140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39" t="s">
        <v>140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39" t="s">
        <v>141</v>
      </c>
      <c r="H416">
        <v>64.151523549377558</v>
      </c>
      <c r="L416" s="40" t="s">
        <v>141</v>
      </c>
      <c r="M416">
        <v>0.9575721608256994</v>
      </c>
      <c r="N416">
        <v>0.97061305645111218</v>
      </c>
      <c r="O416">
        <v>0.80108288569555375</v>
      </c>
      <c r="P416">
        <v>0.87807108113579324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39" t="s">
        <v>141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39" t="s">
        <v>142</v>
      </c>
      <c r="H417">
        <v>107.3491382716323</v>
      </c>
      <c r="L417" s="40" t="s">
        <v>142</v>
      </c>
      <c r="M417">
        <v>0.82053389617047068</v>
      </c>
      <c r="N417">
        <v>1</v>
      </c>
      <c r="O417">
        <v>0.93057374736803167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39" t="s">
        <v>142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39" t="s">
        <v>143</v>
      </c>
      <c r="H418">
        <v>97.050788383418251</v>
      </c>
      <c r="L418" s="40" t="s">
        <v>143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39" t="s">
        <v>143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39" t="s">
        <v>144</v>
      </c>
      <c r="H419">
        <v>65.578103751585672</v>
      </c>
      <c r="L419" s="40" t="s">
        <v>144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39" t="s">
        <v>144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39" t="s">
        <v>145</v>
      </c>
      <c r="H420">
        <v>62.62229413199961</v>
      </c>
      <c r="L420" s="40" t="s">
        <v>145</v>
      </c>
      <c r="M420">
        <v>1</v>
      </c>
      <c r="N420">
        <v>0.99430219096178396</v>
      </c>
      <c r="O420">
        <v>0.76502557685802752</v>
      </c>
      <c r="P420">
        <v>0.97463301025500004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39" t="s">
        <v>145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78.840119485441988</v>
      </c>
      <c r="L432" s="40" t="s">
        <v>148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39" t="s">
        <v>134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39" t="s">
        <v>135</v>
      </c>
      <c r="H433">
        <v>35.208933988537837</v>
      </c>
      <c r="L433" s="40" t="s">
        <v>149</v>
      </c>
      <c r="M433">
        <v>0.83975491766375576</v>
      </c>
      <c r="N433">
        <v>0.94839867444856885</v>
      </c>
      <c r="O433">
        <v>0.90492213726125326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39" t="s">
        <v>135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39" t="s">
        <v>136</v>
      </c>
      <c r="H434">
        <v>25.188654188929711</v>
      </c>
      <c r="L434" s="40" t="s">
        <v>150</v>
      </c>
      <c r="M434">
        <v>0.76507481638335961</v>
      </c>
      <c r="N434">
        <v>0.88633366229043253</v>
      </c>
      <c r="O434">
        <v>0.77715688284194295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39" t="s">
        <v>136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39" t="s">
        <v>137</v>
      </c>
      <c r="H435">
        <v>23.52202709836294</v>
      </c>
      <c r="L435" s="40" t="s">
        <v>151</v>
      </c>
      <c r="M435">
        <v>0.80721215713631289</v>
      </c>
      <c r="N435">
        <v>0.80116663703981938</v>
      </c>
      <c r="O435">
        <v>0.72003713986617779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39" t="s">
        <v>137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39" t="s">
        <v>138</v>
      </c>
      <c r="H436">
        <v>40.859410596251116</v>
      </c>
      <c r="L436" s="40" t="s">
        <v>152</v>
      </c>
      <c r="M436">
        <v>0.70658936186039656</v>
      </c>
      <c r="N436">
        <v>0.91359012968467801</v>
      </c>
      <c r="O436">
        <v>0.68690574361265944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39" t="s">
        <v>138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39" t="s">
        <v>139</v>
      </c>
      <c r="H437">
        <v>35.297119027963348</v>
      </c>
      <c r="L437" s="40" t="s">
        <v>153</v>
      </c>
      <c r="M437">
        <v>0.73352186167759137</v>
      </c>
      <c r="N437">
        <v>0.95000323919620189</v>
      </c>
      <c r="O437">
        <v>0.73765812904733852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39" t="s">
        <v>139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39" t="s">
        <v>140</v>
      </c>
      <c r="H438">
        <v>29.99739697730087</v>
      </c>
      <c r="L438" s="40" t="s">
        <v>154</v>
      </c>
      <c r="M438">
        <v>0.77721915602337599</v>
      </c>
      <c r="N438">
        <v>0.93326238551854679</v>
      </c>
      <c r="O438">
        <v>0.88369164421517132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39" t="s">
        <v>140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39" t="s">
        <v>141</v>
      </c>
      <c r="H439">
        <v>21.594820859360311</v>
      </c>
    </row>
    <row r="440" spans="1:20" x14ac:dyDescent="0.25">
      <c r="A440" s="39" t="s">
        <v>141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39" t="s">
        <v>142</v>
      </c>
      <c r="H440">
        <v>17.09579582529895</v>
      </c>
    </row>
    <row r="441" spans="1:20" x14ac:dyDescent="0.25">
      <c r="A441" s="39" t="s">
        <v>142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39" t="s">
        <v>143</v>
      </c>
      <c r="H441">
        <v>21.620737499053462</v>
      </c>
    </row>
    <row r="442" spans="1:20" x14ac:dyDescent="0.25">
      <c r="A442" s="39" t="s">
        <v>143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39" t="s">
        <v>144</v>
      </c>
      <c r="H442">
        <v>19.280626553063609</v>
      </c>
    </row>
    <row r="443" spans="1:20" x14ac:dyDescent="0.25">
      <c r="A443" s="39" t="s">
        <v>144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39" t="s">
        <v>145</v>
      </c>
      <c r="H443">
        <v>22.899819535157832</v>
      </c>
    </row>
    <row r="444" spans="1:20" x14ac:dyDescent="0.25">
      <c r="A444" s="39" t="s">
        <v>145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423.97819386803587</v>
      </c>
      <c r="L455" s="40" t="s">
        <v>148</v>
      </c>
      <c r="M455">
        <v>0.76688255332375044</v>
      </c>
      <c r="N455">
        <v>0.96316297495440595</v>
      </c>
      <c r="O455">
        <v>0.72314919642561537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39" t="s">
        <v>148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39" t="s">
        <v>149</v>
      </c>
      <c r="H456">
        <v>509.0537347339187</v>
      </c>
      <c r="L456" s="40" t="s">
        <v>149</v>
      </c>
      <c r="M456">
        <v>0.78342146990147932</v>
      </c>
      <c r="N456">
        <v>1</v>
      </c>
      <c r="O456">
        <v>0.83763454398319892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39" t="s">
        <v>149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39" t="s">
        <v>150</v>
      </c>
      <c r="H457">
        <v>73.359512849256191</v>
      </c>
      <c r="L457" s="40" t="s">
        <v>150</v>
      </c>
      <c r="M457">
        <v>1</v>
      </c>
      <c r="N457">
        <v>0.97249912603886468</v>
      </c>
      <c r="O457">
        <v>0.93323024611552585</v>
      </c>
      <c r="P457">
        <v>1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39" t="s">
        <v>150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39" t="s">
        <v>151</v>
      </c>
      <c r="H458">
        <v>20.219837559138899</v>
      </c>
      <c r="L458" s="40" t="s">
        <v>151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39" t="s">
        <v>151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39" t="s">
        <v>152</v>
      </c>
      <c r="H459">
        <v>11.724745326153201</v>
      </c>
      <c r="L459" s="40" t="s">
        <v>152</v>
      </c>
      <c r="M459">
        <v>0.74482654370715173</v>
      </c>
      <c r="N459">
        <v>0.75600838410158322</v>
      </c>
      <c r="O459">
        <v>0.78980454014589085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39" t="s">
        <v>152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39" t="s">
        <v>153</v>
      </c>
      <c r="H460">
        <v>65.575065484287805</v>
      </c>
      <c r="L460" s="40" t="s">
        <v>153</v>
      </c>
      <c r="M460">
        <v>0.78871388777901463</v>
      </c>
      <c r="N460">
        <v>0.75560762381290325</v>
      </c>
      <c r="O460">
        <v>0.78158846459244025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39" t="s">
        <v>153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39" t="s">
        <v>154</v>
      </c>
      <c r="H461">
        <v>53.944174082037868</v>
      </c>
      <c r="L461" s="40" t="s">
        <v>154</v>
      </c>
      <c r="M461">
        <v>0.7568074075043465</v>
      </c>
      <c r="N461">
        <v>0.94903726790728504</v>
      </c>
      <c r="O461">
        <v>0.89893819694796595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39" t="s">
        <v>154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11.72788375209451</v>
      </c>
      <c r="L478" s="40" t="s">
        <v>134</v>
      </c>
      <c r="M478">
        <v>0.72438692744153321</v>
      </c>
      <c r="N478">
        <v>0.46876753869257692</v>
      </c>
      <c r="O478">
        <v>0.38724155251118392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39" t="s">
        <v>148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39" t="s">
        <v>149</v>
      </c>
      <c r="H479">
        <v>101.52888056052799</v>
      </c>
      <c r="L479" s="40" t="s">
        <v>135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39" t="s">
        <v>149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39" t="s">
        <v>150</v>
      </c>
      <c r="H480">
        <v>608.60744281192058</v>
      </c>
      <c r="L480" s="40" t="s">
        <v>136</v>
      </c>
      <c r="M480">
        <v>1</v>
      </c>
      <c r="N480">
        <v>0.56087376785850218</v>
      </c>
      <c r="O480">
        <v>0.48387683914767748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39" t="s">
        <v>150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39" t="s">
        <v>151</v>
      </c>
      <c r="H481">
        <v>301.88549048866548</v>
      </c>
      <c r="L481" s="40" t="s">
        <v>137</v>
      </c>
      <c r="M481">
        <v>0.8697441738690368</v>
      </c>
      <c r="N481">
        <v>0.56593270385637884</v>
      </c>
      <c r="O481">
        <v>0.48185564345923432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39" t="s">
        <v>151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39" t="s">
        <v>152</v>
      </c>
      <c r="H482">
        <v>195.21029418298761</v>
      </c>
      <c r="L482" s="40" t="s">
        <v>138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39" t="s">
        <v>152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39" t="s">
        <v>153</v>
      </c>
      <c r="H483">
        <v>10.72264079768679</v>
      </c>
      <c r="L483" s="40" t="s">
        <v>139</v>
      </c>
      <c r="M483">
        <v>0.89357764998612599</v>
      </c>
      <c r="N483">
        <v>0.60736201697533454</v>
      </c>
      <c r="O483">
        <v>1</v>
      </c>
      <c r="P483">
        <v>0.56189554893550309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39" t="s">
        <v>153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39" t="s">
        <v>154</v>
      </c>
      <c r="H484">
        <v>53.081142178372822</v>
      </c>
      <c r="L484" s="40" t="s">
        <v>140</v>
      </c>
      <c r="M484">
        <v>0.95326402735320415</v>
      </c>
      <c r="N484">
        <v>1</v>
      </c>
      <c r="O484">
        <v>0.76540065780161282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39" t="s">
        <v>154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40" t="s">
        <v>141</v>
      </c>
      <c r="M485">
        <v>0.55116385794316602</v>
      </c>
      <c r="N485">
        <v>0.56550307724264914</v>
      </c>
      <c r="O485">
        <v>0.4667778518287784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40" t="s">
        <v>142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40" t="s">
        <v>143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40" t="s">
        <v>144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40" t="s">
        <v>145</v>
      </c>
      <c r="M489">
        <v>0.63835754495375219</v>
      </c>
      <c r="N489">
        <v>0.80308389846347905</v>
      </c>
      <c r="O489">
        <v>0.4974625432384685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40" t="s">
        <v>183</v>
      </c>
      <c r="M490">
        <v>0.56497160859302242</v>
      </c>
      <c r="N490">
        <v>0.52135438377008025</v>
      </c>
      <c r="O490">
        <v>0.39015011755618523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1109.315976513273</v>
      </c>
      <c r="L501" s="40" t="s">
        <v>134</v>
      </c>
      <c r="M501">
        <v>1</v>
      </c>
      <c r="N501">
        <v>0.97741787278180903</v>
      </c>
      <c r="O501">
        <v>0.88204233916692709</v>
      </c>
      <c r="P501">
        <v>0.7729334002683641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39" t="s">
        <v>135</v>
      </c>
      <c r="H502">
        <v>589.54624792027425</v>
      </c>
      <c r="L502" s="40" t="s">
        <v>135</v>
      </c>
      <c r="M502">
        <v>0.74300892204853886</v>
      </c>
      <c r="N502">
        <v>0.89567750479929553</v>
      </c>
      <c r="O502">
        <v>0.85730808624669885</v>
      </c>
      <c r="P502">
        <v>0.67391242748342772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39" t="s">
        <v>135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39" t="s">
        <v>136</v>
      </c>
      <c r="H503">
        <v>682.89234044310513</v>
      </c>
      <c r="L503" s="40" t="s">
        <v>136</v>
      </c>
      <c r="M503">
        <v>0.85433354041382947</v>
      </c>
      <c r="N503">
        <v>0.94572709668220223</v>
      </c>
      <c r="O503">
        <v>0.92821685373684448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39" t="s">
        <v>136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39" t="s">
        <v>137</v>
      </c>
      <c r="H504">
        <v>970.17583048738197</v>
      </c>
      <c r="L504" s="40" t="s">
        <v>137</v>
      </c>
      <c r="M504">
        <v>0.93779032956771824</v>
      </c>
      <c r="N504">
        <v>0.89941891391426243</v>
      </c>
      <c r="O504">
        <v>0.86372252760667734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39" t="s">
        <v>137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39" t="s">
        <v>138</v>
      </c>
      <c r="H505">
        <v>602.63766166500102</v>
      </c>
      <c r="L505" s="40" t="s">
        <v>138</v>
      </c>
      <c r="M505">
        <v>0.90764772855452136</v>
      </c>
      <c r="N505">
        <v>0.97925099964641327</v>
      </c>
      <c r="O505">
        <v>0.8361968153918643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39" t="s">
        <v>138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39" t="s">
        <v>139</v>
      </c>
      <c r="H506">
        <v>664.21972331583765</v>
      </c>
      <c r="L506" s="40" t="s">
        <v>139</v>
      </c>
      <c r="M506">
        <v>0.94075685195645287</v>
      </c>
      <c r="N506">
        <v>0.95064883923051213</v>
      </c>
      <c r="O506">
        <v>0.80889601940813505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39" t="s">
        <v>139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39" t="s">
        <v>140</v>
      </c>
      <c r="H507">
        <v>1031.29079513081</v>
      </c>
      <c r="L507" s="40" t="s">
        <v>140</v>
      </c>
      <c r="M507">
        <v>0.90118968396131571</v>
      </c>
      <c r="N507">
        <v>0.98123119095761391</v>
      </c>
      <c r="O507">
        <v>0.88612471533131443</v>
      </c>
      <c r="P507">
        <v>0.79926167803834103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39" t="s">
        <v>140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39" t="s">
        <v>141</v>
      </c>
      <c r="H508">
        <v>644.66249582976832</v>
      </c>
      <c r="L508" s="40" t="s">
        <v>141</v>
      </c>
      <c r="M508">
        <v>0.90228180320694917</v>
      </c>
      <c r="N508">
        <v>0.96983955885071049</v>
      </c>
      <c r="O508">
        <v>0.99999999999999989</v>
      </c>
      <c r="P508">
        <v>0.64554458520861424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39" t="s">
        <v>141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39" t="s">
        <v>142</v>
      </c>
      <c r="H509">
        <v>598.90744424966135</v>
      </c>
      <c r="L509" s="40" t="s">
        <v>142</v>
      </c>
      <c r="M509">
        <v>0.95123340858025651</v>
      </c>
      <c r="N509">
        <v>0.92958108582183352</v>
      </c>
      <c r="O509">
        <v>0.96034939656622487</v>
      </c>
      <c r="P509">
        <v>0.94424712506357056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39" t="s">
        <v>142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39" t="s">
        <v>143</v>
      </c>
      <c r="H510">
        <v>619.08650117523462</v>
      </c>
      <c r="L510" s="40" t="s">
        <v>143</v>
      </c>
      <c r="M510">
        <v>0.93760649085420544</v>
      </c>
      <c r="N510">
        <v>0.99387273987433467</v>
      </c>
      <c r="O510">
        <v>0.87566660030138288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39" t="s">
        <v>143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39" t="s">
        <v>144</v>
      </c>
      <c r="H511">
        <v>647.63903208841714</v>
      </c>
      <c r="L511" s="40" t="s">
        <v>144</v>
      </c>
      <c r="M511">
        <v>0.92170496414050174</v>
      </c>
      <c r="N511">
        <v>1</v>
      </c>
      <c r="O511">
        <v>0.93455408284612784</v>
      </c>
      <c r="P511">
        <v>0.73161314044217118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39" t="s">
        <v>144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39" t="s">
        <v>145</v>
      </c>
      <c r="H512">
        <v>500.4738173384701</v>
      </c>
      <c r="L512" s="40" t="s">
        <v>145</v>
      </c>
      <c r="M512">
        <v>0.88035117799505569</v>
      </c>
      <c r="N512">
        <v>0.92787386183134024</v>
      </c>
      <c r="O512">
        <v>0.97175549428214825</v>
      </c>
      <c r="P512">
        <v>0.74485123529375541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39" t="s">
        <v>145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39" t="s">
        <v>183</v>
      </c>
      <c r="H513">
        <v>418.38775377009779</v>
      </c>
    </row>
    <row r="514" spans="1:20" x14ac:dyDescent="0.25">
      <c r="A514" s="39" t="s">
        <v>183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39.016154602505488</v>
      </c>
      <c r="L524" s="40" t="s">
        <v>134</v>
      </c>
      <c r="M524">
        <v>0.84983471459163895</v>
      </c>
      <c r="N524">
        <v>0.91563165456427087</v>
      </c>
      <c r="O524">
        <v>0.97091586434168953</v>
      </c>
      <c r="P524">
        <v>0.89448414057891767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39" t="s">
        <v>134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39" t="s">
        <v>135</v>
      </c>
      <c r="H525">
        <v>23.734403065147941</v>
      </c>
      <c r="L525" s="40" t="s">
        <v>135</v>
      </c>
      <c r="M525">
        <v>0.94073242936287738</v>
      </c>
      <c r="N525">
        <v>0.96336040115194055</v>
      </c>
      <c r="O525">
        <v>0.993213431943055</v>
      </c>
      <c r="P525">
        <v>0.97777755784455045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39" t="s">
        <v>135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39" t="s">
        <v>136</v>
      </c>
      <c r="H526">
        <v>28.09032964128836</v>
      </c>
      <c r="L526" s="40" t="s">
        <v>136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39" t="s">
        <v>136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39" t="s">
        <v>137</v>
      </c>
      <c r="H527">
        <v>25.24982003503526</v>
      </c>
      <c r="L527" s="40" t="s">
        <v>137</v>
      </c>
      <c r="M527">
        <v>0.83884362981637806</v>
      </c>
      <c r="N527">
        <v>0.95337792155259227</v>
      </c>
      <c r="O527">
        <v>0.95146631298891771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39" t="s">
        <v>137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39" t="s">
        <v>138</v>
      </c>
      <c r="H528">
        <v>15.131671681074501</v>
      </c>
      <c r="L528" s="40" t="s">
        <v>138</v>
      </c>
      <c r="M528">
        <v>0.95646939335686332</v>
      </c>
      <c r="N528">
        <v>0.96272096607897051</v>
      </c>
      <c r="O528">
        <v>0.93835451893868482</v>
      </c>
      <c r="P528">
        <v>0.98464743008751798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39" t="s">
        <v>138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39" t="s">
        <v>139</v>
      </c>
      <c r="H529">
        <v>26.862395785688989</v>
      </c>
      <c r="L529" s="40" t="s">
        <v>139</v>
      </c>
      <c r="M529">
        <v>0.94168025541971445</v>
      </c>
      <c r="N529">
        <v>0.92923448181720136</v>
      </c>
      <c r="O529">
        <v>0.89628040065189152</v>
      </c>
      <c r="P529">
        <v>0.91100365615424617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39" t="s">
        <v>139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39" t="s">
        <v>140</v>
      </c>
      <c r="H530">
        <v>25.53063100442775</v>
      </c>
      <c r="L530" s="40" t="s">
        <v>140</v>
      </c>
      <c r="M530">
        <v>0.95663982833507388</v>
      </c>
      <c r="N530">
        <v>1</v>
      </c>
      <c r="O530">
        <v>0.94833928885283636</v>
      </c>
      <c r="P530">
        <v>0.97388902558880031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39" t="s">
        <v>140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39" t="s">
        <v>141</v>
      </c>
      <c r="H531">
        <v>23.100684773984788</v>
      </c>
      <c r="L531" s="40" t="s">
        <v>141</v>
      </c>
      <c r="M531">
        <v>0.86461576318158739</v>
      </c>
      <c r="N531">
        <v>0.95024910511512062</v>
      </c>
      <c r="O531">
        <v>1</v>
      </c>
      <c r="P531">
        <v>0.98116867941336594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39" t="s">
        <v>141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39" t="s">
        <v>142</v>
      </c>
      <c r="H532">
        <v>20.053662501406471</v>
      </c>
      <c r="L532" s="40" t="s">
        <v>142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39" t="s">
        <v>142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39" t="s">
        <v>143</v>
      </c>
      <c r="H533">
        <v>29.280759706231109</v>
      </c>
      <c r="L533" s="40" t="s">
        <v>143</v>
      </c>
      <c r="M533">
        <v>1</v>
      </c>
      <c r="N533">
        <v>0.96641057478142023</v>
      </c>
      <c r="O533">
        <v>0.95615539808491457</v>
      </c>
      <c r="P533">
        <v>0.97035091713658406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39" t="s">
        <v>143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39" t="s">
        <v>144</v>
      </c>
      <c r="H534">
        <v>24.061301376776541</v>
      </c>
      <c r="L534" s="40" t="s">
        <v>144</v>
      </c>
      <c r="M534">
        <v>0.98220810926081914</v>
      </c>
      <c r="N534">
        <v>0.97529635514851543</v>
      </c>
      <c r="O534">
        <v>0.97039531051222749</v>
      </c>
      <c r="P534">
        <v>0.98274426980864482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39" t="s">
        <v>144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39" t="s">
        <v>145</v>
      </c>
      <c r="H535">
        <v>17.496162063983569</v>
      </c>
      <c r="L535" s="40" t="s">
        <v>145</v>
      </c>
      <c r="M535">
        <v>0.884797944337261</v>
      </c>
      <c r="N535">
        <v>0.9705023062104422</v>
      </c>
      <c r="O535">
        <v>0.97809656638061604</v>
      </c>
      <c r="P535">
        <v>0.9862435086809016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39" t="s">
        <v>145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1612.109225684798</v>
      </c>
      <c r="L547" s="40" t="s">
        <v>148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39" t="s">
        <v>134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39" t="s">
        <v>135</v>
      </c>
      <c r="H548">
        <v>929.17589438002608</v>
      </c>
      <c r="L548" s="40" t="s">
        <v>149</v>
      </c>
      <c r="M548">
        <v>0.70626426524389441</v>
      </c>
      <c r="N548">
        <v>0.76172848850883101</v>
      </c>
      <c r="O548">
        <v>0.41412919727760827</v>
      </c>
      <c r="P548">
        <v>0.76478682574627233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39" t="s">
        <v>135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39" t="s">
        <v>136</v>
      </c>
      <c r="H549">
        <v>412.31268330507208</v>
      </c>
      <c r="L549" s="40" t="s">
        <v>150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39" t="s">
        <v>136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39" t="s">
        <v>137</v>
      </c>
      <c r="H550">
        <v>828.27473129260648</v>
      </c>
      <c r="L550" s="40" t="s">
        <v>151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39" t="s">
        <v>137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39" t="s">
        <v>138</v>
      </c>
      <c r="H551">
        <v>404.78136403926783</v>
      </c>
      <c r="L551" s="40" t="s">
        <v>152</v>
      </c>
      <c r="M551">
        <v>1</v>
      </c>
      <c r="N551">
        <v>0.75580406046393656</v>
      </c>
      <c r="O551">
        <v>0.60949101883809165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39" t="s">
        <v>138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39" t="s">
        <v>139</v>
      </c>
      <c r="H552">
        <v>460.22842809792081</v>
      </c>
      <c r="L552" s="40" t="s">
        <v>153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39" t="s">
        <v>139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39" t="s">
        <v>140</v>
      </c>
      <c r="H553">
        <v>1607.5065129165721</v>
      </c>
      <c r="L553" s="40" t="s">
        <v>154</v>
      </c>
      <c r="M553">
        <v>0.71498063780833732</v>
      </c>
      <c r="N553">
        <v>0.7214402138797541</v>
      </c>
      <c r="O553">
        <v>0.44060870767040328</v>
      </c>
      <c r="P553">
        <v>0.77040737507420864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39" t="s">
        <v>140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39" t="s">
        <v>141</v>
      </c>
      <c r="H554">
        <v>334.97000962277713</v>
      </c>
    </row>
    <row r="555" spans="1:20" x14ac:dyDescent="0.25">
      <c r="A555" s="39" t="s">
        <v>141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1979.417606113966</v>
      </c>
      <c r="L570" s="40" t="s">
        <v>134</v>
      </c>
      <c r="M570">
        <v>0.90047457961662936</v>
      </c>
      <c r="N570">
        <v>0.9148598475658859</v>
      </c>
      <c r="O570">
        <v>0.88331693792002219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39" t="s">
        <v>134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39" t="s">
        <v>135</v>
      </c>
      <c r="H571">
        <v>82.493664457565416</v>
      </c>
      <c r="L571" s="40" t="s">
        <v>135</v>
      </c>
      <c r="M571">
        <v>0.8249156336501301</v>
      </c>
      <c r="N571">
        <v>0.96897197701473814</v>
      </c>
      <c r="O571">
        <v>0.82432250748522318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39" t="s">
        <v>135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39" t="s">
        <v>136</v>
      </c>
      <c r="H572">
        <v>78.130930031767292</v>
      </c>
      <c r="L572" s="40" t="s">
        <v>136</v>
      </c>
      <c r="M572">
        <v>0.94323328858545508</v>
      </c>
      <c r="N572">
        <v>0.88527536554022013</v>
      </c>
      <c r="O572">
        <v>0.82641768146033812</v>
      </c>
      <c r="P572">
        <v>0.83328791849866068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39" t="s">
        <v>136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39" t="s">
        <v>137</v>
      </c>
      <c r="H573">
        <v>90.969033296829608</v>
      </c>
      <c r="L573" s="40" t="s">
        <v>137</v>
      </c>
      <c r="M573">
        <v>0.92506084286170898</v>
      </c>
      <c r="N573">
        <v>0.92251610705944909</v>
      </c>
      <c r="O573">
        <v>0.86767926701287612</v>
      </c>
      <c r="P573">
        <v>1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39" t="s">
        <v>137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39" t="s">
        <v>138</v>
      </c>
      <c r="H574">
        <v>81.251727963113865</v>
      </c>
      <c r="L574" s="40" t="s">
        <v>138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39" t="s">
        <v>138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39" t="s">
        <v>139</v>
      </c>
      <c r="H575">
        <v>45.680874087324341</v>
      </c>
      <c r="L575" s="40" t="s">
        <v>139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39" t="s">
        <v>139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39" t="s">
        <v>140</v>
      </c>
      <c r="H576">
        <v>128.40864245643519</v>
      </c>
      <c r="L576" s="40" t="s">
        <v>140</v>
      </c>
      <c r="M576">
        <v>0.88482583544517102</v>
      </c>
      <c r="N576">
        <v>0.99695048928604457</v>
      </c>
      <c r="O576">
        <v>0.80813398103311784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39" t="s">
        <v>140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39" t="s">
        <v>141</v>
      </c>
      <c r="H577">
        <v>110.9643563891951</v>
      </c>
      <c r="L577" s="40" t="s">
        <v>141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39" t="s">
        <v>141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39" t="s">
        <v>142</v>
      </c>
      <c r="H578">
        <v>95.747444314098857</v>
      </c>
      <c r="L578" s="40" t="s">
        <v>142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39" t="s">
        <v>142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39" t="s">
        <v>143</v>
      </c>
      <c r="H579">
        <v>71.065881265736152</v>
      </c>
      <c r="L579" s="40" t="s">
        <v>143</v>
      </c>
      <c r="M579">
        <v>0.87917936101658212</v>
      </c>
      <c r="N579">
        <v>0.96024345480711559</v>
      </c>
      <c r="O579">
        <v>0.8606659219237629</v>
      </c>
      <c r="P579">
        <v>0.98774694375018501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39" t="s">
        <v>143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39" t="s">
        <v>144</v>
      </c>
      <c r="H580">
        <v>65.130204665225008</v>
      </c>
      <c r="L580" s="40" t="s">
        <v>144</v>
      </c>
      <c r="M580">
        <v>0.98295840839131432</v>
      </c>
      <c r="N580">
        <v>0.95376738476211986</v>
      </c>
      <c r="O580">
        <v>0.85565816917088466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39" t="s">
        <v>144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39" t="s">
        <v>145</v>
      </c>
      <c r="H581">
        <v>203.34791309875379</v>
      </c>
      <c r="L581" s="40" t="s">
        <v>145</v>
      </c>
      <c r="M581">
        <v>0.9828005978331974</v>
      </c>
      <c r="N581">
        <v>1</v>
      </c>
      <c r="O581">
        <v>0.90657110636802973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39" t="s">
        <v>145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16.538899732938191</v>
      </c>
      <c r="L593" s="40" t="s">
        <v>134</v>
      </c>
      <c r="M593">
        <v>0.95101753984379467</v>
      </c>
      <c r="N593">
        <v>0.86092664742477842</v>
      </c>
      <c r="O593">
        <v>0.48346825185535858</v>
      </c>
      <c r="P593">
        <v>0.81867217734451525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39" t="s">
        <v>148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39" t="s">
        <v>149</v>
      </c>
      <c r="H594">
        <v>10.87636542237232</v>
      </c>
      <c r="L594" s="40" t="s">
        <v>135</v>
      </c>
      <c r="M594">
        <v>0.85493776719663706</v>
      </c>
      <c r="N594">
        <v>0.87216022917891012</v>
      </c>
      <c r="O594">
        <v>0.84054061956502812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39" t="s">
        <v>149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39" t="s">
        <v>150</v>
      </c>
      <c r="H595">
        <v>239.68760001895399</v>
      </c>
      <c r="L595" s="40" t="s">
        <v>136</v>
      </c>
      <c r="M595">
        <v>0.88071820938727363</v>
      </c>
      <c r="N595">
        <v>0.86788106830770106</v>
      </c>
      <c r="O595">
        <v>0.9842007900252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39" t="s">
        <v>150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39" t="s">
        <v>151</v>
      </c>
      <c r="H596">
        <v>639.34811781887026</v>
      </c>
      <c r="L596" s="40" t="s">
        <v>137</v>
      </c>
      <c r="M596">
        <v>0.92485235010560329</v>
      </c>
      <c r="N596">
        <v>1</v>
      </c>
      <c r="O596">
        <v>1</v>
      </c>
      <c r="P596">
        <v>0.44144908870400601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39" t="s">
        <v>151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39" t="s">
        <v>152</v>
      </c>
      <c r="H597">
        <v>422.94241690323179</v>
      </c>
      <c r="L597" s="40" t="s">
        <v>138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39" t="s">
        <v>152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39" t="s">
        <v>153</v>
      </c>
      <c r="H598">
        <v>581.46216873476283</v>
      </c>
      <c r="L598" s="40" t="s">
        <v>139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39" t="s">
        <v>153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39" t="s">
        <v>154</v>
      </c>
      <c r="H599">
        <v>135.01349359066529</v>
      </c>
      <c r="L599" s="40" t="s">
        <v>140</v>
      </c>
      <c r="M599">
        <v>0.97401815233986189</v>
      </c>
      <c r="N599">
        <v>0.91711678722591838</v>
      </c>
      <c r="O599">
        <v>0.59395092619344514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39" t="s">
        <v>154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40" t="s">
        <v>141</v>
      </c>
      <c r="M600">
        <v>1</v>
      </c>
      <c r="N600">
        <v>0.98144555858524241</v>
      </c>
      <c r="O600">
        <v>0.43204991920840202</v>
      </c>
      <c r="P600">
        <v>0.5451311452367178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3.509767478721344</v>
      </c>
      <c r="C616">
        <v>1.619239877334717</v>
      </c>
    </row>
    <row r="617" spans="1:3" x14ac:dyDescent="0.25">
      <c r="A617" s="32" t="s">
        <v>20</v>
      </c>
      <c r="B617">
        <v>29.29303079221749</v>
      </c>
      <c r="C617">
        <v>18.2576863244587</v>
      </c>
    </row>
    <row r="618" spans="1:3" x14ac:dyDescent="0.25">
      <c r="A618" s="32" t="s">
        <v>23</v>
      </c>
      <c r="B618">
        <v>87.689748048823603</v>
      </c>
      <c r="C618">
        <v>10.346740214935661</v>
      </c>
    </row>
    <row r="619" spans="1:3" x14ac:dyDescent="0.25">
      <c r="A619" s="32" t="s">
        <v>26</v>
      </c>
      <c r="B619">
        <v>6.2139543262370136</v>
      </c>
      <c r="C619">
        <v>6.4704676692991834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2.7306753872539891</v>
      </c>
      <c r="C629">
        <v>1.4670996901751601</v>
      </c>
    </row>
    <row r="630" spans="1:3" x14ac:dyDescent="0.25">
      <c r="A630" s="32" t="s">
        <v>20</v>
      </c>
      <c r="B630">
        <v>14.698047182814751</v>
      </c>
      <c r="C630">
        <v>10.489315824805249</v>
      </c>
    </row>
    <row r="631" spans="1:3" x14ac:dyDescent="0.25">
      <c r="A631" s="32" t="s">
        <v>23</v>
      </c>
      <c r="B631">
        <v>87.877822919703249</v>
      </c>
      <c r="C631">
        <v>7.3864086770387836</v>
      </c>
    </row>
    <row r="632" spans="1:3" x14ac:dyDescent="0.25">
      <c r="A632" s="32" t="s">
        <v>26</v>
      </c>
      <c r="B632">
        <v>4.7129984468908663</v>
      </c>
      <c r="C632">
        <v>5.4706775870785664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2.1601017839272401</v>
      </c>
      <c r="C642">
        <v>1.629292151533738</v>
      </c>
    </row>
    <row r="643" spans="1:3" x14ac:dyDescent="0.25">
      <c r="A643" s="32" t="s">
        <v>20</v>
      </c>
      <c r="B643">
        <v>17.624101306643759</v>
      </c>
      <c r="C643">
        <v>16.61190368831673</v>
      </c>
    </row>
    <row r="644" spans="1:3" x14ac:dyDescent="0.25">
      <c r="A644" s="32" t="s">
        <v>23</v>
      </c>
      <c r="B644">
        <v>87.648524225010789</v>
      </c>
      <c r="C644">
        <v>14.3515669236553</v>
      </c>
    </row>
    <row r="645" spans="1:3" x14ac:dyDescent="0.25">
      <c r="A645" s="32" t="s">
        <v>26</v>
      </c>
      <c r="B645">
        <v>10.61662666615026</v>
      </c>
      <c r="C645">
        <v>12.548256504008711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2.1798487776468161</v>
      </c>
      <c r="C655">
        <v>1.486467682977805</v>
      </c>
    </row>
    <row r="656" spans="1:3" x14ac:dyDescent="0.25">
      <c r="A656" s="32" t="s">
        <v>20</v>
      </c>
      <c r="B656">
        <v>15.21044245563014</v>
      </c>
      <c r="C656">
        <v>12.071270170373939</v>
      </c>
    </row>
    <row r="657" spans="1:3" x14ac:dyDescent="0.25">
      <c r="A657" s="32" t="s">
        <v>23</v>
      </c>
      <c r="B657">
        <v>87.525722669502485</v>
      </c>
      <c r="C657">
        <v>11.32761835923827</v>
      </c>
    </row>
    <row r="658" spans="1:3" x14ac:dyDescent="0.25">
      <c r="A658" s="32" t="s">
        <v>26</v>
      </c>
      <c r="B658">
        <v>8.5659993450151131</v>
      </c>
      <c r="C658">
        <v>10.40759171304115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9.195361845304479</v>
      </c>
      <c r="C668">
        <v>2.333416450692182</v>
      </c>
    </row>
    <row r="669" spans="1:3" x14ac:dyDescent="0.25">
      <c r="A669" s="32" t="s">
        <v>20</v>
      </c>
      <c r="B669">
        <v>76.192303421456714</v>
      </c>
      <c r="C669">
        <v>36.138463834862897</v>
      </c>
    </row>
    <row r="670" spans="1:3" x14ac:dyDescent="0.25">
      <c r="A670" s="32" t="s">
        <v>23</v>
      </c>
      <c r="B670">
        <v>87.953268679481766</v>
      </c>
      <c r="C670">
        <v>19.059405707004341</v>
      </c>
    </row>
    <row r="671" spans="1:3" x14ac:dyDescent="0.25">
      <c r="A671" s="32" t="s">
        <v>26</v>
      </c>
      <c r="B671">
        <v>6.518451238508348</v>
      </c>
      <c r="C671">
        <v>13.3436692861855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3.082107395329885</v>
      </c>
      <c r="C681">
        <v>1.458246914382215</v>
      </c>
    </row>
    <row r="682" spans="1:3" x14ac:dyDescent="0.25">
      <c r="A682" s="32" t="s">
        <v>20</v>
      </c>
      <c r="B682">
        <v>14.639500488607171</v>
      </c>
      <c r="C682">
        <v>10.95507676203162</v>
      </c>
    </row>
    <row r="683" spans="1:3" x14ac:dyDescent="0.25">
      <c r="A683" s="32" t="s">
        <v>23</v>
      </c>
      <c r="B683">
        <v>87.73182398014545</v>
      </c>
      <c r="C683">
        <v>5.3321794537444829</v>
      </c>
    </row>
    <row r="684" spans="1:3" x14ac:dyDescent="0.25">
      <c r="A684" s="32" t="s">
        <v>26</v>
      </c>
      <c r="B684">
        <v>4.8002031054285821</v>
      </c>
      <c r="C684">
        <v>4.6428286427938232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2.643186248542496</v>
      </c>
      <c r="C694">
        <v>1.8709528576651131</v>
      </c>
    </row>
    <row r="695" spans="1:3" x14ac:dyDescent="0.25">
      <c r="A695" s="32" t="s">
        <v>20</v>
      </c>
      <c r="B695">
        <v>28.27523594096191</v>
      </c>
      <c r="C695">
        <v>26.477068683811488</v>
      </c>
    </row>
    <row r="696" spans="1:3" x14ac:dyDescent="0.25">
      <c r="A696" s="32" t="s">
        <v>23</v>
      </c>
      <c r="B696">
        <v>87.818253991864324</v>
      </c>
      <c r="C696">
        <v>7.8852571476995026</v>
      </c>
    </row>
    <row r="697" spans="1:3" x14ac:dyDescent="0.25">
      <c r="A697" s="32" t="s">
        <v>26</v>
      </c>
      <c r="B697">
        <v>6.7029746596262916</v>
      </c>
      <c r="C697">
        <v>8.4966740558311713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2.40840532467625</v>
      </c>
      <c r="C707">
        <v>1.598286805079842</v>
      </c>
    </row>
    <row r="708" spans="1:3" x14ac:dyDescent="0.25">
      <c r="A708" s="32" t="s">
        <v>20</v>
      </c>
      <c r="B708">
        <v>19.719510684960621</v>
      </c>
      <c r="C708">
        <v>14.147387951406539</v>
      </c>
    </row>
    <row r="709" spans="1:3" x14ac:dyDescent="0.25">
      <c r="A709" s="32" t="s">
        <v>23</v>
      </c>
      <c r="B709">
        <v>87.824829843009297</v>
      </c>
      <c r="C709">
        <v>10.027284693462899</v>
      </c>
    </row>
    <row r="710" spans="1:3" x14ac:dyDescent="0.25">
      <c r="A710" s="32" t="s">
        <v>26</v>
      </c>
      <c r="B710">
        <v>3.355163079843503</v>
      </c>
      <c r="C710">
        <v>10.176423278217101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2.2974972228175128</v>
      </c>
      <c r="C720">
        <v>1.4756034148700501</v>
      </c>
    </row>
    <row r="721" spans="1:3" x14ac:dyDescent="0.25">
      <c r="A721" s="32" t="s">
        <v>20</v>
      </c>
      <c r="B721">
        <v>21.418079742278319</v>
      </c>
      <c r="C721">
        <v>12.26802749728323</v>
      </c>
    </row>
    <row r="722" spans="1:3" x14ac:dyDescent="0.25">
      <c r="A722" s="32" t="s">
        <v>23</v>
      </c>
      <c r="B722">
        <v>88.374301925819054</v>
      </c>
      <c r="C722">
        <v>18.172883232900759</v>
      </c>
    </row>
    <row r="723" spans="1:3" x14ac:dyDescent="0.25">
      <c r="A723" s="32" t="s">
        <v>26</v>
      </c>
      <c r="B723">
        <v>8.0632043900896271</v>
      </c>
      <c r="C723">
        <v>17.558506179783421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4.8061127970581836</v>
      </c>
      <c r="C736">
        <v>3.587917811128682</v>
      </c>
    </row>
    <row r="737" spans="1:3" x14ac:dyDescent="0.25">
      <c r="A737" s="32" t="s">
        <v>20</v>
      </c>
      <c r="B737">
        <v>14.58239010935044</v>
      </c>
      <c r="C737">
        <v>11.156183729327701</v>
      </c>
    </row>
    <row r="738" spans="1:3" x14ac:dyDescent="0.25">
      <c r="A738" s="32" t="s">
        <v>23</v>
      </c>
      <c r="B738">
        <v>88.449524993677358</v>
      </c>
      <c r="C738">
        <v>9.591070506180543</v>
      </c>
    </row>
    <row r="739" spans="1:3" x14ac:dyDescent="0.25">
      <c r="A739" s="32" t="s">
        <v>26</v>
      </c>
      <c r="B739">
        <v>2.0980728346757029</v>
      </c>
      <c r="C739">
        <v>4.3439621554144834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2" sqref="D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169</v>
      </c>
    </row>
    <row r="2" spans="1:18" x14ac:dyDescent="0.25">
      <c r="A2" s="32" t="s">
        <v>3</v>
      </c>
      <c r="B2" s="1"/>
      <c r="C2" s="32" t="s">
        <v>4</v>
      </c>
      <c r="D2" s="1">
        <v>79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/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29.05517289358415</v>
      </c>
      <c r="C8">
        <v>7.8012149912317179</v>
      </c>
      <c r="H8" s="36" t="s">
        <v>18</v>
      </c>
      <c r="I8">
        <v>5.917522649918882E-2</v>
      </c>
      <c r="J8">
        <v>6.6810419212309596E-2</v>
      </c>
      <c r="P8" s="36" t="s">
        <v>19</v>
      </c>
      <c r="Q8">
        <v>-0.38297544157401148</v>
      </c>
      <c r="R8">
        <v>0.60142568022670972</v>
      </c>
    </row>
    <row r="9" spans="1:18" x14ac:dyDescent="0.25">
      <c r="A9" s="32" t="s">
        <v>20</v>
      </c>
      <c r="B9">
        <v>51.407426021358013</v>
      </c>
      <c r="C9">
        <v>28.382252533542509</v>
      </c>
      <c r="H9" s="36" t="s">
        <v>21</v>
      </c>
      <c r="I9">
        <v>7.8525649772989273E-2</v>
      </c>
      <c r="J9">
        <v>0.10420152379191849</v>
      </c>
      <c r="P9" s="36" t="s">
        <v>22</v>
      </c>
      <c r="Q9">
        <v>5.2159939150711274</v>
      </c>
      <c r="R9">
        <v>7.3282086170272116</v>
      </c>
    </row>
    <row r="10" spans="1:18" x14ac:dyDescent="0.25">
      <c r="A10" s="32" t="s">
        <v>23</v>
      </c>
      <c r="B10">
        <v>94.631043735976533</v>
      </c>
      <c r="C10">
        <v>3476.5552498952552</v>
      </c>
      <c r="H10" s="36" t="s">
        <v>24</v>
      </c>
      <c r="I10">
        <v>9.04560617897055E-2</v>
      </c>
      <c r="J10">
        <v>8.3855122489791475E-2</v>
      </c>
      <c r="P10" s="36" t="s">
        <v>25</v>
      </c>
      <c r="Q10">
        <v>31.65399255221735</v>
      </c>
      <c r="R10">
        <v>40.48119296496219</v>
      </c>
    </row>
    <row r="11" spans="1:18" x14ac:dyDescent="0.25">
      <c r="A11" s="32" t="s">
        <v>26</v>
      </c>
      <c r="B11">
        <v>13.29924036778962</v>
      </c>
      <c r="C11">
        <v>6.4042615120083388</v>
      </c>
      <c r="H11" s="36" t="s">
        <v>27</v>
      </c>
      <c r="I11">
        <v>0.29897333536922821</v>
      </c>
      <c r="J11">
        <v>0.2506265093813923</v>
      </c>
    </row>
    <row r="12" spans="1:18" x14ac:dyDescent="0.25">
      <c r="H12" s="36" t="s">
        <v>28</v>
      </c>
      <c r="I12">
        <v>6.5147975762167562E-2</v>
      </c>
      <c r="J12">
        <v>6.9354053881199543E-2</v>
      </c>
    </row>
    <row r="13" spans="1:18" x14ac:dyDescent="0.25">
      <c r="H13" s="36" t="s">
        <v>29</v>
      </c>
      <c r="I13">
        <v>0.14102039465834301</v>
      </c>
      <c r="J13">
        <v>0.13294402207998879</v>
      </c>
      <c r="P13" s="36" t="s">
        <v>30</v>
      </c>
      <c r="Q13">
        <v>504.97569766848358</v>
      </c>
    </row>
    <row r="14" spans="1:18" x14ac:dyDescent="0.25">
      <c r="H14" s="36" t="s">
        <v>31</v>
      </c>
      <c r="I14">
        <v>7.6268922931895106E-2</v>
      </c>
      <c r="J14">
        <v>6.7145700085926213E-2</v>
      </c>
    </row>
    <row r="15" spans="1:18" x14ac:dyDescent="0.25">
      <c r="H15" s="36" t="s">
        <v>32</v>
      </c>
      <c r="I15">
        <v>8.3888255406076487E-2</v>
      </c>
      <c r="J15">
        <v>7.7360566699315902E-2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27.790579035433161</v>
      </c>
      <c r="C21">
        <v>7.8501303595286824</v>
      </c>
      <c r="H21" s="36" t="s">
        <v>18</v>
      </c>
      <c r="I21">
        <v>0.27069671279197027</v>
      </c>
      <c r="J21">
        <v>0.39153947092408659</v>
      </c>
      <c r="P21" s="36" t="s">
        <v>19</v>
      </c>
      <c r="Q21">
        <v>-8.813823656286612E-3</v>
      </c>
      <c r="R21">
        <v>-0.43850214602287679</v>
      </c>
    </row>
    <row r="22" spans="1:18" x14ac:dyDescent="0.25">
      <c r="A22" s="32" t="s">
        <v>20</v>
      </c>
      <c r="B22">
        <v>51.909166837476583</v>
      </c>
      <c r="C22">
        <v>20.780642609293409</v>
      </c>
      <c r="H22" s="36" t="s">
        <v>21</v>
      </c>
      <c r="I22">
        <v>0.31930001177737272</v>
      </c>
      <c r="J22">
        <v>0.25531718417993171</v>
      </c>
      <c r="P22" s="36" t="s">
        <v>22</v>
      </c>
      <c r="Q22">
        <v>3.3963970713158158</v>
      </c>
      <c r="R22">
        <v>5.9423054077171633</v>
      </c>
    </row>
    <row r="23" spans="1:18" x14ac:dyDescent="0.25">
      <c r="A23" s="32" t="s">
        <v>23</v>
      </c>
      <c r="B23">
        <v>19.697695692009479</v>
      </c>
      <c r="C23">
        <v>98.725668627538198</v>
      </c>
      <c r="H23" s="36" t="s">
        <v>24</v>
      </c>
      <c r="I23">
        <v>0.38192106352787719</v>
      </c>
      <c r="J23">
        <v>0.35036890456638409</v>
      </c>
      <c r="P23" s="36" t="s">
        <v>25</v>
      </c>
      <c r="Q23">
        <v>14.45579391328689</v>
      </c>
      <c r="R23">
        <v>33.343988528418777</v>
      </c>
    </row>
    <row r="24" spans="1:18" x14ac:dyDescent="0.25">
      <c r="A24" s="32" t="s">
        <v>26</v>
      </c>
      <c r="B24">
        <v>9.4011009336153446</v>
      </c>
      <c r="C24">
        <v>6.284710662260343</v>
      </c>
      <c r="H24" s="36" t="s">
        <v>27</v>
      </c>
      <c r="I24">
        <v>0.29639251067260147</v>
      </c>
      <c r="J24">
        <v>0.33621147662213069</v>
      </c>
    </row>
    <row r="25" spans="1:18" x14ac:dyDescent="0.25">
      <c r="H25" s="36" t="s">
        <v>28</v>
      </c>
      <c r="I25">
        <v>0.21254200321872699</v>
      </c>
      <c r="J25">
        <v>0.40785062703217118</v>
      </c>
    </row>
    <row r="26" spans="1:18" x14ac:dyDescent="0.25">
      <c r="H26" s="36" t="s">
        <v>29</v>
      </c>
      <c r="I26">
        <v>0.29953218292436362</v>
      </c>
      <c r="J26">
        <v>0.27152825140036752</v>
      </c>
      <c r="P26" s="36" t="s">
        <v>30</v>
      </c>
      <c r="Q26">
        <v>231.69238485622259</v>
      </c>
    </row>
    <row r="27" spans="1:18" x14ac:dyDescent="0.25">
      <c r="H27" s="36" t="s">
        <v>31</v>
      </c>
      <c r="I27">
        <v>0.57076400211462253</v>
      </c>
      <c r="J27">
        <v>0.39986237306493633</v>
      </c>
    </row>
    <row r="28" spans="1:18" x14ac:dyDescent="0.25">
      <c r="H28" s="36" t="s">
        <v>32</v>
      </c>
      <c r="I28">
        <v>0.3072588807178962</v>
      </c>
      <c r="J28">
        <v>0.25065386667925088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26.39826669962412</v>
      </c>
      <c r="C34">
        <v>6.7606939200217671</v>
      </c>
      <c r="H34" s="36" t="s">
        <v>18</v>
      </c>
      <c r="I34">
        <v>0.41077385090375312</v>
      </c>
      <c r="J34">
        <v>0.36262714369198962</v>
      </c>
      <c r="P34" s="36" t="s">
        <v>19</v>
      </c>
      <c r="Q34">
        <v>1.1754262593257709</v>
      </c>
      <c r="R34">
        <v>5.4181350499711041</v>
      </c>
    </row>
    <row r="35" spans="1:18" x14ac:dyDescent="0.25">
      <c r="A35" s="32" t="s">
        <v>20</v>
      </c>
      <c r="B35">
        <v>43.557352205297853</v>
      </c>
      <c r="C35">
        <v>122.4556695413966</v>
      </c>
      <c r="H35" s="36" t="s">
        <v>21</v>
      </c>
      <c r="I35">
        <v>0.4975315566698883</v>
      </c>
      <c r="J35">
        <v>0.50017887482893608</v>
      </c>
      <c r="P35" s="36" t="s">
        <v>22</v>
      </c>
      <c r="Q35">
        <v>35.125449643590727</v>
      </c>
      <c r="R35">
        <v>31.19151568807245</v>
      </c>
    </row>
    <row r="36" spans="1:18" x14ac:dyDescent="0.25">
      <c r="A36" s="32" t="s">
        <v>23</v>
      </c>
      <c r="B36">
        <v>48.765645265926501</v>
      </c>
      <c r="C36">
        <v>2619.4900004772671</v>
      </c>
      <c r="H36" s="36" t="s">
        <v>24</v>
      </c>
      <c r="I36">
        <v>0.23393630554265091</v>
      </c>
      <c r="J36">
        <v>0.15467239717114289</v>
      </c>
      <c r="P36" s="36" t="s">
        <v>25</v>
      </c>
      <c r="Q36">
        <v>106.3601767368461</v>
      </c>
      <c r="R36">
        <v>109.0212626820375</v>
      </c>
    </row>
    <row r="37" spans="1:18" x14ac:dyDescent="0.25">
      <c r="A37" s="32" t="s">
        <v>26</v>
      </c>
      <c r="B37">
        <v>53.837433307043533</v>
      </c>
      <c r="C37">
        <v>35.503552721561967</v>
      </c>
      <c r="H37" s="36" t="s">
        <v>27</v>
      </c>
      <c r="I37">
        <v>0.43927543137663622</v>
      </c>
      <c r="J37">
        <v>0.45721309426555062</v>
      </c>
    </row>
    <row r="38" spans="1:18" x14ac:dyDescent="0.25">
      <c r="H38" s="36" t="s">
        <v>28</v>
      </c>
      <c r="I38">
        <v>0.72571495140520048</v>
      </c>
      <c r="J38">
        <v>0.69274168677238612</v>
      </c>
    </row>
    <row r="39" spans="1:18" x14ac:dyDescent="0.25">
      <c r="H39" s="36" t="s">
        <v>29</v>
      </c>
      <c r="I39">
        <v>0.26891001251842772</v>
      </c>
      <c r="J39">
        <v>0.30230044332821993</v>
      </c>
      <c r="P39" s="36" t="s">
        <v>30</v>
      </c>
      <c r="Q39">
        <v>5255.1846362293354</v>
      </c>
    </row>
    <row r="40" spans="1:18" x14ac:dyDescent="0.25">
      <c r="H40" s="36" t="s">
        <v>31</v>
      </c>
      <c r="I40">
        <v>0.31262203625651502</v>
      </c>
      <c r="J40">
        <v>0.34316556605001569</v>
      </c>
    </row>
    <row r="41" spans="1:18" x14ac:dyDescent="0.25">
      <c r="H41" s="36" t="s">
        <v>32</v>
      </c>
      <c r="I41">
        <v>0.31313408796201742</v>
      </c>
      <c r="J41">
        <v>0.37708849576599351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47.96725558259736</v>
      </c>
      <c r="C47">
        <v>46.301753610238528</v>
      </c>
      <c r="H47" s="36" t="s">
        <v>18</v>
      </c>
      <c r="I47">
        <v>0.13715677510930499</v>
      </c>
      <c r="J47">
        <v>0.16528744923715399</v>
      </c>
      <c r="P47" s="36" t="s">
        <v>19</v>
      </c>
      <c r="Q47">
        <v>-4.0544387220627831</v>
      </c>
      <c r="R47">
        <v>4.0864965816030701</v>
      </c>
    </row>
    <row r="48" spans="1:18" x14ac:dyDescent="0.25">
      <c r="A48" s="32" t="s">
        <v>20</v>
      </c>
      <c r="B48">
        <v>88.419447618784687</v>
      </c>
      <c r="C48">
        <v>87.43895840376355</v>
      </c>
      <c r="H48" s="36" t="s">
        <v>21</v>
      </c>
      <c r="I48">
        <v>0.24087932203043139</v>
      </c>
      <c r="J48">
        <v>0.2569070483712016</v>
      </c>
      <c r="P48" s="36" t="s">
        <v>22</v>
      </c>
      <c r="Q48">
        <v>23.173596141404779</v>
      </c>
      <c r="R48">
        <v>33.656566911277658</v>
      </c>
    </row>
    <row r="49" spans="1:18" x14ac:dyDescent="0.25">
      <c r="A49" s="32" t="s">
        <v>23</v>
      </c>
      <c r="B49">
        <v>98.221369622118885</v>
      </c>
      <c r="C49">
        <v>101.7543882666666</v>
      </c>
      <c r="H49" s="36" t="s">
        <v>24</v>
      </c>
      <c r="I49">
        <v>0.19935182910920909</v>
      </c>
      <c r="J49">
        <v>0.26868434958396481</v>
      </c>
      <c r="P49" s="36" t="s">
        <v>25</v>
      </c>
      <c r="Q49">
        <v>73.972272417048231</v>
      </c>
      <c r="R49">
        <v>105.24580747527069</v>
      </c>
    </row>
    <row r="50" spans="1:18" x14ac:dyDescent="0.25">
      <c r="A50" s="32" t="s">
        <v>26</v>
      </c>
      <c r="B50">
        <v>36.653485672441761</v>
      </c>
      <c r="C50">
        <v>30.191063233504462</v>
      </c>
      <c r="H50" s="36" t="s">
        <v>27</v>
      </c>
      <c r="I50">
        <v>0.19279072176633921</v>
      </c>
      <c r="J50">
        <v>0.41956006543733931</v>
      </c>
    </row>
    <row r="51" spans="1:18" x14ac:dyDescent="0.25">
      <c r="H51" s="36" t="s">
        <v>28</v>
      </c>
      <c r="I51">
        <v>0.1078101429755435</v>
      </c>
      <c r="J51">
        <v>0.18712534086743049</v>
      </c>
    </row>
    <row r="52" spans="1:18" x14ac:dyDescent="0.25">
      <c r="H52" s="36" t="s">
        <v>29</v>
      </c>
      <c r="I52">
        <v>0.45971084981877919</v>
      </c>
      <c r="J52">
        <v>0.38024539969213672</v>
      </c>
      <c r="P52" s="36" t="s">
        <v>30</v>
      </c>
      <c r="Q52">
        <v>2092.5499234164922</v>
      </c>
    </row>
    <row r="53" spans="1:18" x14ac:dyDescent="0.25">
      <c r="H53" s="36" t="s">
        <v>31</v>
      </c>
      <c r="I53">
        <v>0.17210405014993549</v>
      </c>
      <c r="J53">
        <v>0.24929496015679839</v>
      </c>
    </row>
    <row r="54" spans="1:18" x14ac:dyDescent="0.25">
      <c r="H54" s="36" t="s">
        <v>32</v>
      </c>
      <c r="I54">
        <v>0.22658371713672301</v>
      </c>
      <c r="J54">
        <v>0.27672119556724473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28.499989733339319</v>
      </c>
      <c r="C60">
        <v>7.5505601504232178</v>
      </c>
      <c r="H60" s="36" t="s">
        <v>18</v>
      </c>
      <c r="I60">
        <v>7.5446976977698074E-2</v>
      </c>
      <c r="J60">
        <v>6.3228378759069864E-2</v>
      </c>
      <c r="P60" s="36" t="s">
        <v>19</v>
      </c>
      <c r="Q60">
        <v>0.72222349951970588</v>
      </c>
      <c r="R60">
        <v>0.39598142129816821</v>
      </c>
    </row>
    <row r="61" spans="1:18" x14ac:dyDescent="0.25">
      <c r="A61" s="32" t="s">
        <v>20</v>
      </c>
      <c r="B61">
        <v>65.182825893731021</v>
      </c>
      <c r="C61">
        <v>26.581851928078571</v>
      </c>
      <c r="H61" s="36" t="s">
        <v>21</v>
      </c>
      <c r="I61">
        <v>0.22067458040504079</v>
      </c>
      <c r="J61">
        <v>0.224174580698902</v>
      </c>
      <c r="P61" s="36" t="s">
        <v>22</v>
      </c>
      <c r="Q61">
        <v>8.8307110301306793</v>
      </c>
      <c r="R61">
        <v>10.694869038840841</v>
      </c>
    </row>
    <row r="62" spans="1:18" x14ac:dyDescent="0.25">
      <c r="A62" s="32" t="s">
        <v>23</v>
      </c>
      <c r="B62">
        <v>7.0331920426911374</v>
      </c>
      <c r="C62">
        <v>106.31580514198021</v>
      </c>
      <c r="H62" s="36" t="s">
        <v>24</v>
      </c>
      <c r="I62">
        <v>0.21497559406826069</v>
      </c>
      <c r="J62">
        <v>0.14748138143497561</v>
      </c>
      <c r="P62" s="36" t="s">
        <v>25</v>
      </c>
      <c r="Q62">
        <v>45.493153088089493</v>
      </c>
      <c r="R62">
        <v>60.075400375649103</v>
      </c>
    </row>
    <row r="63" spans="1:18" x14ac:dyDescent="0.25">
      <c r="A63" s="32" t="s">
        <v>26</v>
      </c>
      <c r="B63">
        <v>12.392466321714609</v>
      </c>
      <c r="C63">
        <v>7.282063693196843</v>
      </c>
      <c r="H63" s="36" t="s">
        <v>27</v>
      </c>
      <c r="I63">
        <v>0.3786002257899852</v>
      </c>
      <c r="J63">
        <v>0.29909300325210098</v>
      </c>
    </row>
    <row r="64" spans="1:18" x14ac:dyDescent="0.25">
      <c r="H64" s="36" t="s">
        <v>28</v>
      </c>
      <c r="I64">
        <v>7.5165016983452029E-2</v>
      </c>
      <c r="J64">
        <v>7.7918044117075133E-2</v>
      </c>
    </row>
    <row r="65" spans="1:18" x14ac:dyDescent="0.25">
      <c r="H65" s="36" t="s">
        <v>29</v>
      </c>
      <c r="I65">
        <v>0.2278458038351964</v>
      </c>
      <c r="J65">
        <v>0.2334207384433806</v>
      </c>
      <c r="P65" s="36" t="s">
        <v>30</v>
      </c>
      <c r="Q65">
        <v>1674.8931009250321</v>
      </c>
    </row>
    <row r="66" spans="1:18" x14ac:dyDescent="0.25">
      <c r="H66" s="36" t="s">
        <v>31</v>
      </c>
      <c r="I66">
        <v>0.1060537751771865</v>
      </c>
      <c r="J66">
        <v>8.9406566435982687E-2</v>
      </c>
    </row>
    <row r="67" spans="1:18" x14ac:dyDescent="0.25">
      <c r="H67" s="36" t="s">
        <v>32</v>
      </c>
      <c r="I67">
        <v>0.32327116612417028</v>
      </c>
      <c r="J67">
        <v>0.37851377777670892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28.96154060458834</v>
      </c>
      <c r="C73">
        <v>7.6897822425117406</v>
      </c>
      <c r="H73" s="36" t="s">
        <v>18</v>
      </c>
      <c r="I73">
        <v>0.1255662089033924</v>
      </c>
      <c r="J73">
        <v>9.7391553599591285E-2</v>
      </c>
      <c r="P73" s="36" t="s">
        <v>19</v>
      </c>
      <c r="Q73">
        <v>-1.3040223636844379E-2</v>
      </c>
      <c r="R73">
        <v>-0.14146688468134971</v>
      </c>
    </row>
    <row r="74" spans="1:18" x14ac:dyDescent="0.25">
      <c r="A74" s="32" t="s">
        <v>20</v>
      </c>
      <c r="B74">
        <v>49.678176742341812</v>
      </c>
      <c r="C74">
        <v>19.265426479569911</v>
      </c>
      <c r="H74" s="36" t="s">
        <v>21</v>
      </c>
      <c r="I74">
        <v>6.4898243254613436E-2</v>
      </c>
      <c r="J74">
        <v>5.1401504843799559E-2</v>
      </c>
      <c r="P74" s="36" t="s">
        <v>22</v>
      </c>
      <c r="Q74">
        <v>3.830378796195546</v>
      </c>
      <c r="R74">
        <v>6.0575065644173129</v>
      </c>
    </row>
    <row r="75" spans="1:18" x14ac:dyDescent="0.25">
      <c r="A75" s="32" t="s">
        <v>23</v>
      </c>
      <c r="B75">
        <v>15.72860366355814</v>
      </c>
      <c r="C75">
        <v>96.944864752730027</v>
      </c>
      <c r="H75" s="36" t="s">
        <v>24</v>
      </c>
      <c r="I75">
        <v>3.4730816198069982E-2</v>
      </c>
      <c r="J75">
        <v>3.0658026410106329E-2</v>
      </c>
      <c r="P75" s="36" t="s">
        <v>25</v>
      </c>
      <c r="Q75">
        <v>22.13215325277249</v>
      </c>
      <c r="R75">
        <v>33.328076935512797</v>
      </c>
    </row>
    <row r="76" spans="1:18" x14ac:dyDescent="0.25">
      <c r="A76" s="32" t="s">
        <v>26</v>
      </c>
      <c r="B76">
        <v>6.7928611162284573</v>
      </c>
      <c r="C76">
        <v>5.7019767109345274</v>
      </c>
      <c r="H76" s="36" t="s">
        <v>27</v>
      </c>
      <c r="I76">
        <v>0.12393820336593581</v>
      </c>
      <c r="J76">
        <v>0.100488937152377</v>
      </c>
    </row>
    <row r="77" spans="1:18" x14ac:dyDescent="0.25">
      <c r="H77" s="36" t="s">
        <v>28</v>
      </c>
      <c r="I77">
        <v>0.1151100823546536</v>
      </c>
      <c r="J77">
        <v>7.8968668610715942E-2</v>
      </c>
    </row>
    <row r="78" spans="1:18" x14ac:dyDescent="0.25">
      <c r="H78" s="36" t="s">
        <v>29</v>
      </c>
      <c r="I78">
        <v>8.3311728262929E-2</v>
      </c>
      <c r="J78">
        <v>7.5424027053058035E-2</v>
      </c>
      <c r="P78" s="36" t="s">
        <v>30</v>
      </c>
      <c r="Q78">
        <v>238.73933817867911</v>
      </c>
    </row>
    <row r="79" spans="1:18" x14ac:dyDescent="0.25">
      <c r="H79" s="36" t="s">
        <v>31</v>
      </c>
      <c r="I79">
        <v>8.6672631743600723E-2</v>
      </c>
      <c r="J79">
        <v>0.1079144416224464</v>
      </c>
    </row>
    <row r="80" spans="1:18" x14ac:dyDescent="0.25">
      <c r="H80" s="36" t="s">
        <v>32</v>
      </c>
      <c r="I80">
        <v>0.1187108465291863</v>
      </c>
      <c r="J80">
        <v>0.1034825070865551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27.234626359064709</v>
      </c>
      <c r="C86">
        <v>8.0319957928507062</v>
      </c>
      <c r="H86" s="36" t="s">
        <v>18</v>
      </c>
      <c r="I86">
        <v>0.37053097973539828</v>
      </c>
      <c r="J86">
        <v>0.20415699419606631</v>
      </c>
      <c r="P86" s="36" t="s">
        <v>19</v>
      </c>
      <c r="Q86">
        <v>-2.2729204729531709</v>
      </c>
      <c r="R86">
        <v>2.0375596065288399</v>
      </c>
    </row>
    <row r="87" spans="1:18" x14ac:dyDescent="0.25">
      <c r="A87" s="32" t="s">
        <v>20</v>
      </c>
      <c r="B87">
        <v>80.571953374363474</v>
      </c>
      <c r="C87">
        <v>87.152011461609845</v>
      </c>
      <c r="H87" s="36" t="s">
        <v>21</v>
      </c>
      <c r="I87">
        <v>0.39144015819087369</v>
      </c>
      <c r="J87">
        <v>0.38878564077218702</v>
      </c>
      <c r="P87" s="36" t="s">
        <v>22</v>
      </c>
      <c r="Q87">
        <v>18.519125833206111</v>
      </c>
      <c r="R87">
        <v>28.541362586823901</v>
      </c>
    </row>
    <row r="88" spans="1:18" x14ac:dyDescent="0.25">
      <c r="A88" s="32" t="s">
        <v>23</v>
      </c>
      <c r="B88">
        <v>24.685901997664011</v>
      </c>
      <c r="C88">
        <v>106.6794566905759</v>
      </c>
      <c r="H88" s="36" t="s">
        <v>24</v>
      </c>
      <c r="I88">
        <v>0.2376595254932215</v>
      </c>
      <c r="J88">
        <v>0.45282224602556032</v>
      </c>
      <c r="P88" s="36" t="s">
        <v>25</v>
      </c>
      <c r="Q88">
        <v>148.51970919908851</v>
      </c>
      <c r="R88">
        <v>221.75024660359389</v>
      </c>
    </row>
    <row r="89" spans="1:18" x14ac:dyDescent="0.25">
      <c r="A89" s="32" t="s">
        <v>26</v>
      </c>
      <c r="B89">
        <v>28.9697692262611</v>
      </c>
      <c r="C89">
        <v>35.036192438801237</v>
      </c>
      <c r="H89" s="36" t="s">
        <v>27</v>
      </c>
      <c r="I89">
        <v>0.37900959352209929</v>
      </c>
      <c r="J89">
        <v>0.2200153567281101</v>
      </c>
    </row>
    <row r="90" spans="1:18" x14ac:dyDescent="0.25">
      <c r="H90" s="36" t="s">
        <v>28</v>
      </c>
      <c r="I90">
        <v>0.30960598869493389</v>
      </c>
      <c r="J90">
        <v>0.39905553221019469</v>
      </c>
    </row>
    <row r="91" spans="1:18" x14ac:dyDescent="0.25">
      <c r="H91" s="36" t="s">
        <v>29</v>
      </c>
      <c r="I91">
        <v>0.5562172405427076</v>
      </c>
      <c r="J91">
        <v>0.3587636374658395</v>
      </c>
      <c r="P91" s="36" t="s">
        <v>30</v>
      </c>
      <c r="Q91">
        <v>6227.0809013914932</v>
      </c>
    </row>
    <row r="92" spans="1:18" x14ac:dyDescent="0.25">
      <c r="H92" s="36" t="s">
        <v>31</v>
      </c>
      <c r="I92">
        <v>0.2934560019685617</v>
      </c>
      <c r="J92">
        <v>0.28795341783440892</v>
      </c>
    </row>
    <row r="93" spans="1:18" x14ac:dyDescent="0.25">
      <c r="H93" s="36" t="s">
        <v>32</v>
      </c>
      <c r="I93">
        <v>0.30409257066426909</v>
      </c>
      <c r="J93">
        <v>0.30777100834244359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35.214804381703907</v>
      </c>
      <c r="C99">
        <v>8.4119565433565118</v>
      </c>
      <c r="H99" s="36" t="s">
        <v>18</v>
      </c>
      <c r="I99">
        <v>0.24283304566108141</v>
      </c>
      <c r="J99">
        <v>0.19634749773696439</v>
      </c>
      <c r="P99" s="36" t="s">
        <v>19</v>
      </c>
      <c r="Q99">
        <v>0.33220124489924641</v>
      </c>
      <c r="R99">
        <v>1.088644175834649</v>
      </c>
    </row>
    <row r="100" spans="1:18" x14ac:dyDescent="0.25">
      <c r="A100" s="32" t="s">
        <v>20</v>
      </c>
      <c r="B100">
        <v>95.473003844292776</v>
      </c>
      <c r="C100">
        <v>102.0619578041176</v>
      </c>
      <c r="H100" s="36" t="s">
        <v>21</v>
      </c>
      <c r="I100">
        <v>0.10891383357140361</v>
      </c>
      <c r="J100">
        <v>0.12290833883046989</v>
      </c>
      <c r="P100" s="36" t="s">
        <v>22</v>
      </c>
      <c r="Q100">
        <v>13.418468925945159</v>
      </c>
      <c r="R100">
        <v>21.464407866646759</v>
      </c>
    </row>
    <row r="101" spans="1:18" x14ac:dyDescent="0.25">
      <c r="A101" s="32" t="s">
        <v>23</v>
      </c>
      <c r="B101">
        <v>25.22744261457893</v>
      </c>
      <c r="C101">
        <v>105.9539050985022</v>
      </c>
      <c r="H101" s="36" t="s">
        <v>24</v>
      </c>
      <c r="I101">
        <v>8.208442652266458E-2</v>
      </c>
      <c r="J101">
        <v>0.1225321573488564</v>
      </c>
      <c r="P101" s="36" t="s">
        <v>25</v>
      </c>
      <c r="Q101">
        <v>146.1957737650543</v>
      </c>
      <c r="R101">
        <v>219.9366228234455</v>
      </c>
    </row>
    <row r="102" spans="1:18" x14ac:dyDescent="0.25">
      <c r="A102" s="32" t="s">
        <v>26</v>
      </c>
      <c r="B102">
        <v>28.444226279495211</v>
      </c>
      <c r="C102">
        <v>45.234403518764474</v>
      </c>
      <c r="H102" s="36" t="s">
        <v>27</v>
      </c>
      <c r="I102">
        <v>0.25654796995752588</v>
      </c>
      <c r="J102">
        <v>0.21244278199026481</v>
      </c>
    </row>
    <row r="103" spans="1:18" x14ac:dyDescent="0.25">
      <c r="H103" s="36" t="s">
        <v>28</v>
      </c>
      <c r="I103">
        <v>0.25028596242542861</v>
      </c>
      <c r="J103">
        <v>0.2068075635051754</v>
      </c>
    </row>
    <row r="104" spans="1:18" x14ac:dyDescent="0.25">
      <c r="H104" s="36" t="s">
        <v>29</v>
      </c>
      <c r="I104">
        <v>6.9474872044278671E-2</v>
      </c>
      <c r="J104">
        <v>7.6363330723406883E-2</v>
      </c>
      <c r="P104" s="36" t="s">
        <v>30</v>
      </c>
      <c r="Q104">
        <v>5965.4790823467501</v>
      </c>
    </row>
    <row r="105" spans="1:18" x14ac:dyDescent="0.25">
      <c r="H105" s="36" t="s">
        <v>31</v>
      </c>
      <c r="I105">
        <v>8.4207992349578653E-2</v>
      </c>
      <c r="J105">
        <v>8.6158922733508891E-2</v>
      </c>
    </row>
    <row r="106" spans="1:18" x14ac:dyDescent="0.25">
      <c r="H106" s="36" t="s">
        <v>32</v>
      </c>
      <c r="I106">
        <v>0.16635765216286549</v>
      </c>
      <c r="J106">
        <v>0.14611103457187549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30.659191735405031</v>
      </c>
      <c r="C112">
        <v>6.9513242222877043</v>
      </c>
      <c r="H112" s="36" t="s">
        <v>18</v>
      </c>
      <c r="I112">
        <v>0.15156752045033581</v>
      </c>
      <c r="J112">
        <v>0.14495229588321731</v>
      </c>
      <c r="P112" s="36" t="s">
        <v>19</v>
      </c>
      <c r="Q112">
        <v>-0.50666750516129322</v>
      </c>
      <c r="R112">
        <v>0.96225480143577524</v>
      </c>
    </row>
    <row r="113" spans="1:18" x14ac:dyDescent="0.25">
      <c r="A113" s="32" t="s">
        <v>20</v>
      </c>
      <c r="B113">
        <v>81.649637359707185</v>
      </c>
      <c r="C113">
        <v>23.190704213806381</v>
      </c>
      <c r="H113" s="36" t="s">
        <v>21</v>
      </c>
      <c r="I113">
        <v>0.36626883382227488</v>
      </c>
      <c r="J113">
        <v>0.32581158704016999</v>
      </c>
      <c r="P113" s="36" t="s">
        <v>22</v>
      </c>
      <c r="Q113">
        <v>8.9243120079140255</v>
      </c>
      <c r="R113">
        <v>18.600974751884991</v>
      </c>
    </row>
    <row r="114" spans="1:18" x14ac:dyDescent="0.25">
      <c r="A114" s="32" t="s">
        <v>23</v>
      </c>
      <c r="B114">
        <v>28.67589209271009</v>
      </c>
      <c r="C114">
        <v>99.73190609765004</v>
      </c>
      <c r="H114" s="36" t="s">
        <v>24</v>
      </c>
      <c r="I114">
        <v>0.17239628502434409</v>
      </c>
      <c r="J114">
        <v>0.197136801250029</v>
      </c>
      <c r="P114" s="36" t="s">
        <v>25</v>
      </c>
      <c r="Q114">
        <v>30.52950360616386</v>
      </c>
      <c r="R114">
        <v>61.622686875013322</v>
      </c>
    </row>
    <row r="115" spans="1:18" x14ac:dyDescent="0.25">
      <c r="A115" s="32" t="s">
        <v>26</v>
      </c>
      <c r="B115">
        <v>31.275857785507011</v>
      </c>
      <c r="C115">
        <v>61.438160747096617</v>
      </c>
      <c r="H115" s="36" t="s">
        <v>27</v>
      </c>
      <c r="I115">
        <v>0.41430225809471632</v>
      </c>
      <c r="J115">
        <v>0.40772103616129851</v>
      </c>
    </row>
    <row r="116" spans="1:18" x14ac:dyDescent="0.25">
      <c r="H116" s="36" t="s">
        <v>28</v>
      </c>
      <c r="I116">
        <v>0.1716229612549687</v>
      </c>
      <c r="J116">
        <v>0.1831725037660337</v>
      </c>
    </row>
    <row r="117" spans="1:18" x14ac:dyDescent="0.25">
      <c r="H117" s="36" t="s">
        <v>29</v>
      </c>
      <c r="I117">
        <v>0.2625816948371435</v>
      </c>
      <c r="J117">
        <v>0.23878911156857041</v>
      </c>
      <c r="P117" s="36" t="s">
        <v>30</v>
      </c>
      <c r="Q117">
        <v>1182.2598798019239</v>
      </c>
    </row>
    <row r="118" spans="1:18" x14ac:dyDescent="0.25">
      <c r="H118" s="36" t="s">
        <v>31</v>
      </c>
      <c r="I118">
        <v>0.19794140156849821</v>
      </c>
      <c r="J118">
        <v>0.19984755838810861</v>
      </c>
    </row>
    <row r="119" spans="1:18" x14ac:dyDescent="0.25">
      <c r="H119" s="36" t="s">
        <v>32</v>
      </c>
      <c r="I119">
        <v>0.35165682586531027</v>
      </c>
      <c r="J119">
        <v>0.33844157204248981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33.161042616603901</v>
      </c>
      <c r="C146">
        <v>7.672135114543571</v>
      </c>
    </row>
    <row r="147" spans="1:25" x14ac:dyDescent="0.25">
      <c r="A147" s="32" t="s">
        <v>20</v>
      </c>
      <c r="B147">
        <v>21.656769832178039</v>
      </c>
      <c r="C147">
        <v>12.201836513202821</v>
      </c>
    </row>
    <row r="148" spans="1:25" x14ac:dyDescent="0.25">
      <c r="A148" s="32" t="s">
        <v>23</v>
      </c>
      <c r="B148">
        <v>6.2264243480766908</v>
      </c>
      <c r="C148">
        <v>101.82588261231059</v>
      </c>
    </row>
    <row r="149" spans="1:25" x14ac:dyDescent="0.25">
      <c r="A149" s="32" t="s">
        <v>26</v>
      </c>
      <c r="B149">
        <v>8.2917287408203997</v>
      </c>
      <c r="C149">
        <v>5.8774709188600633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4.1702334806670537E-2</v>
      </c>
      <c r="C160">
        <v>-9.7375217788773019E-2</v>
      </c>
      <c r="D160">
        <v>-7.6984492393278495E-2</v>
      </c>
      <c r="H160" s="37" t="s">
        <v>70</v>
      </c>
      <c r="I160">
        <v>-8.5984269541932556E-2</v>
      </c>
      <c r="J160">
        <v>-1.731159001330463E-2</v>
      </c>
      <c r="K160">
        <v>-2.2315596173959739E-2</v>
      </c>
      <c r="O160" s="37" t="s">
        <v>71</v>
      </c>
      <c r="P160">
        <v>4.3252715534588287E-2</v>
      </c>
      <c r="Q160">
        <v>-3.2480479634262809E-2</v>
      </c>
      <c r="W160" s="37" t="s">
        <v>18</v>
      </c>
      <c r="X160">
        <v>3.7004526317570702E-2</v>
      </c>
      <c r="Y160">
        <v>-3.2971690980765203E-2</v>
      </c>
    </row>
    <row r="161" spans="1:25" x14ac:dyDescent="0.25">
      <c r="A161" s="37" t="s">
        <v>20</v>
      </c>
      <c r="B161">
        <v>-6.4892336604462558E-2</v>
      </c>
      <c r="C161">
        <v>2.4081526460919989E-2</v>
      </c>
      <c r="D161">
        <v>1.78137368976907E-2</v>
      </c>
      <c r="H161" s="37" t="s">
        <v>72</v>
      </c>
      <c r="I161">
        <v>-0.14370392201090551</v>
      </c>
      <c r="J161">
        <v>-2.1604806608447501E-2</v>
      </c>
      <c r="K161">
        <v>-4.1574578293846171E-2</v>
      </c>
      <c r="O161" s="37" t="s">
        <v>73</v>
      </c>
      <c r="P161">
        <v>-7.7187643887178137E-2</v>
      </c>
      <c r="Q161">
        <v>-0.18838308113119959</v>
      </c>
      <c r="W161" s="37" t="s">
        <v>21</v>
      </c>
      <c r="X161">
        <v>-2.0850667807233981E-2</v>
      </c>
      <c r="Y161">
        <v>1.832849915403182E-3</v>
      </c>
    </row>
    <row r="162" spans="1:25" x14ac:dyDescent="0.25">
      <c r="A162" s="37" t="s">
        <v>23</v>
      </c>
      <c r="B162">
        <v>2.8235878893115549E-2</v>
      </c>
      <c r="C162">
        <v>-1.388954951680056E-2</v>
      </c>
      <c r="D162">
        <v>-7.762495840939878E-3</v>
      </c>
      <c r="H162" s="37" t="s">
        <v>74</v>
      </c>
      <c r="I162">
        <v>2.3128573721062869E-2</v>
      </c>
      <c r="J162">
        <v>2.9521223745180899E-3</v>
      </c>
      <c r="K162">
        <v>-1.223766334204335E-2</v>
      </c>
      <c r="O162" s="37" t="s">
        <v>75</v>
      </c>
      <c r="P162">
        <v>2.667125171954781E-2</v>
      </c>
      <c r="Q162">
        <v>2.595804000594059E-2</v>
      </c>
      <c r="W162" s="37" t="s">
        <v>24</v>
      </c>
      <c r="X162">
        <v>-4.6687533794902918E-2</v>
      </c>
      <c r="Y162">
        <v>-0.1406334830250576</v>
      </c>
    </row>
    <row r="163" spans="1:25" x14ac:dyDescent="0.25">
      <c r="A163" s="37" t="s">
        <v>26</v>
      </c>
      <c r="B163">
        <v>-7.8472371816096426E-2</v>
      </c>
      <c r="C163">
        <v>-0.1416672071658619</v>
      </c>
      <c r="D163">
        <v>-0.14980021807746441</v>
      </c>
      <c r="H163" s="37" t="s">
        <v>76</v>
      </c>
      <c r="I163">
        <v>2.539840621137078E-2</v>
      </c>
      <c r="J163">
        <v>6.3759535808218845E-2</v>
      </c>
      <c r="K163">
        <v>3.9491652736042077E-2</v>
      </c>
      <c r="O163" s="37" t="s">
        <v>77</v>
      </c>
      <c r="P163">
        <v>-2.5258081351078512E-2</v>
      </c>
      <c r="Q163">
        <v>-8.7387413788769075E-2</v>
      </c>
      <c r="W163" s="37" t="s">
        <v>27</v>
      </c>
      <c r="X163">
        <v>-3.4761509817989533E-2</v>
      </c>
      <c r="Y163">
        <v>-0.1568430410810219</v>
      </c>
    </row>
    <row r="164" spans="1:25" x14ac:dyDescent="0.25">
      <c r="W164" s="37" t="s">
        <v>28</v>
      </c>
      <c r="X164">
        <v>3.7517450116793007E-2</v>
      </c>
      <c r="Y164">
        <v>-6.6844870916239994E-3</v>
      </c>
    </row>
    <row r="165" spans="1:25" x14ac:dyDescent="0.25">
      <c r="W165" s="37" t="s">
        <v>29</v>
      </c>
      <c r="X165">
        <v>5.3230305286508892E-2</v>
      </c>
      <c r="Y165">
        <v>8.6426373144456087E-2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2.8188198260203991E-2</v>
      </c>
      <c r="Y166">
        <v>2.4051194363956131E-2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7.1121379387287686E-2</v>
      </c>
      <c r="Y167">
        <v>-0.11246213999014371</v>
      </c>
    </row>
    <row r="168" spans="1:25" x14ac:dyDescent="0.25">
      <c r="A168" s="37" t="s">
        <v>17</v>
      </c>
      <c r="B168">
        <v>-0.14704576198086819</v>
      </c>
      <c r="C168">
        <v>-9.5255505518743053E-2</v>
      </c>
      <c r="D168">
        <v>-0.13545732559712309</v>
      </c>
      <c r="H168" s="37" t="s">
        <v>70</v>
      </c>
      <c r="I168">
        <v>-5.0318348617965358E-2</v>
      </c>
      <c r="J168">
        <v>-0.27530814321661362</v>
      </c>
      <c r="K168">
        <v>-0.28356414288568998</v>
      </c>
      <c r="O168" s="37" t="s">
        <v>71</v>
      </c>
      <c r="P168">
        <v>-0.1346146083115958</v>
      </c>
      <c r="Q168">
        <v>-0.2936233752388171</v>
      </c>
    </row>
    <row r="169" spans="1:25" x14ac:dyDescent="0.25">
      <c r="A169" s="37" t="s">
        <v>20</v>
      </c>
      <c r="B169">
        <v>0.66003614747675554</v>
      </c>
      <c r="C169">
        <v>-0.26295266041059051</v>
      </c>
      <c r="D169">
        <v>-0.2320204926515331</v>
      </c>
      <c r="H169" s="37" t="s">
        <v>72</v>
      </c>
      <c r="I169">
        <v>-0.24640291246338741</v>
      </c>
      <c r="J169">
        <v>-0.18731175878860759</v>
      </c>
      <c r="K169">
        <v>-0.20491144002003681</v>
      </c>
      <c r="O169" s="37" t="s">
        <v>73</v>
      </c>
      <c r="P169">
        <v>0.29444046374538718</v>
      </c>
      <c r="Q169">
        <v>-4.8882612372159011E-2</v>
      </c>
    </row>
    <row r="170" spans="1:25" x14ac:dyDescent="0.25">
      <c r="A170" s="37" t="s">
        <v>23</v>
      </c>
      <c r="B170">
        <v>4.5619927161269662E-2</v>
      </c>
      <c r="C170">
        <v>-0.1165356850160711</v>
      </c>
      <c r="D170">
        <v>-0.13319675231481271</v>
      </c>
      <c r="H170" s="37" t="s">
        <v>74</v>
      </c>
      <c r="I170">
        <v>0.14050229180087989</v>
      </c>
      <c r="J170">
        <v>0.24797765921456791</v>
      </c>
      <c r="K170">
        <v>0.25751321968676399</v>
      </c>
      <c r="O170" s="37" t="s">
        <v>75</v>
      </c>
      <c r="P170">
        <v>4.3939609229748128E-2</v>
      </c>
      <c r="Q170">
        <v>-0.1954250860581648</v>
      </c>
      <c r="W170" s="32" t="s">
        <v>79</v>
      </c>
    </row>
    <row r="171" spans="1:25" x14ac:dyDescent="0.25">
      <c r="A171" s="37" t="s">
        <v>26</v>
      </c>
      <c r="B171">
        <v>-4.7561717860407603E-2</v>
      </c>
      <c r="C171">
        <v>-0.2793447463055827</v>
      </c>
      <c r="D171">
        <v>-0.27595945740159078</v>
      </c>
      <c r="H171" s="37" t="s">
        <v>76</v>
      </c>
      <c r="I171">
        <v>-0.20992839332270891</v>
      </c>
      <c r="J171">
        <v>-0.13591188843609781</v>
      </c>
      <c r="K171">
        <v>-0.18989621129958559</v>
      </c>
      <c r="O171" s="37" t="s">
        <v>77</v>
      </c>
      <c r="P171">
        <v>0.65587202388386312</v>
      </c>
      <c r="Q171">
        <v>0.29364108021905988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-7.7953842506312557E-2</v>
      </c>
      <c r="Y172">
        <v>-0.1281266182000792</v>
      </c>
    </row>
    <row r="173" spans="1:25" x14ac:dyDescent="0.25">
      <c r="W173" s="37" t="s">
        <v>21</v>
      </c>
      <c r="X173">
        <v>0.40230095060443888</v>
      </c>
      <c r="Y173">
        <v>0.21129331214180869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0.22830022339989159</v>
      </c>
      <c r="Y174">
        <v>-1.2156000319975961E-2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0.30771242268831539</v>
      </c>
      <c r="Y175">
        <v>-4.472991862012566E-2</v>
      </c>
    </row>
    <row r="176" spans="1:25" x14ac:dyDescent="0.25">
      <c r="A176" s="37" t="s">
        <v>17</v>
      </c>
      <c r="B176">
        <v>-2.7027243582448832E-2</v>
      </c>
      <c r="C176">
        <v>-2.103662938826294E-2</v>
      </c>
      <c r="D176">
        <v>-9.1890712583027473E-2</v>
      </c>
      <c r="H176" s="37" t="s">
        <v>70</v>
      </c>
      <c r="I176">
        <v>0.31521621324866239</v>
      </c>
      <c r="J176">
        <v>0.1284989354572468</v>
      </c>
      <c r="K176">
        <v>-5.358366372382628E-2</v>
      </c>
      <c r="O176" s="37" t="s">
        <v>71</v>
      </c>
      <c r="P176">
        <v>-3.089132960997476E-2</v>
      </c>
      <c r="Q176">
        <v>-0.14363640808975131</v>
      </c>
      <c r="W176" s="37" t="s">
        <v>28</v>
      </c>
      <c r="X176">
        <v>0.13800712948719479</v>
      </c>
      <c r="Y176">
        <v>-5.5525070604950669E-2</v>
      </c>
    </row>
    <row r="177" spans="1:25" x14ac:dyDescent="0.25">
      <c r="A177" s="37" t="s">
        <v>20</v>
      </c>
      <c r="B177">
        <v>0.42632165078151651</v>
      </c>
      <c r="C177">
        <v>-1.51798647349577E-3</v>
      </c>
      <c r="D177">
        <v>-9.2412693197479523E-2</v>
      </c>
      <c r="H177" s="37" t="s">
        <v>72</v>
      </c>
      <c r="I177">
        <v>-8.929590716520866E-2</v>
      </c>
      <c r="J177">
        <v>0.34888594454677702</v>
      </c>
      <c r="K177">
        <v>0.20052091236613451</v>
      </c>
      <c r="O177" s="37" t="s">
        <v>73</v>
      </c>
      <c r="P177">
        <v>0.4757431002901617</v>
      </c>
      <c r="Q177">
        <v>0.43049192877186521</v>
      </c>
      <c r="W177" s="37" t="s">
        <v>29</v>
      </c>
      <c r="X177">
        <v>0.71342655670585098</v>
      </c>
      <c r="Y177">
        <v>0.3312248161477041</v>
      </c>
    </row>
    <row r="178" spans="1:25" x14ac:dyDescent="0.25">
      <c r="A178" s="37" t="s">
        <v>23</v>
      </c>
      <c r="B178">
        <v>-0.46922858420361713</v>
      </c>
      <c r="C178">
        <v>-2.8843782143335151E-2</v>
      </c>
      <c r="D178">
        <v>-7.9192142255781351E-4</v>
      </c>
      <c r="H178" s="37" t="s">
        <v>74</v>
      </c>
      <c r="I178">
        <v>0.18857114241415299</v>
      </c>
      <c r="J178">
        <v>8.9228649005429275E-2</v>
      </c>
      <c r="K178">
        <v>-0.11946980252350629</v>
      </c>
      <c r="O178" s="37" t="s">
        <v>75</v>
      </c>
      <c r="P178">
        <v>9.6841375182929845E-2</v>
      </c>
      <c r="Q178">
        <v>4.3552214078529848E-2</v>
      </c>
      <c r="W178" s="37" t="s">
        <v>31</v>
      </c>
      <c r="X178">
        <v>4.0733055486650953E-2</v>
      </c>
      <c r="Y178">
        <v>-0.16275393474815239</v>
      </c>
    </row>
    <row r="179" spans="1:25" x14ac:dyDescent="0.25">
      <c r="A179" s="37" t="s">
        <v>26</v>
      </c>
      <c r="B179">
        <v>-0.27835344934347322</v>
      </c>
      <c r="C179">
        <v>0.2296378487030796</v>
      </c>
      <c r="D179">
        <v>0.19276683340812681</v>
      </c>
      <c r="H179" s="37" t="s">
        <v>76</v>
      </c>
      <c r="I179">
        <v>-0.57691268179944011</v>
      </c>
      <c r="J179">
        <v>-6.2757465045266709E-3</v>
      </c>
      <c r="K179">
        <v>9.0696500142362954E-2</v>
      </c>
      <c r="O179" s="37" t="s">
        <v>77</v>
      </c>
      <c r="P179">
        <v>0.50261358251786514</v>
      </c>
      <c r="Q179">
        <v>0.53904748842714534</v>
      </c>
      <c r="W179" s="37" t="s">
        <v>32</v>
      </c>
      <c r="X179">
        <v>4.9147107666174536E-3</v>
      </c>
      <c r="Y179">
        <v>-0.2386562345807195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4.6018754558977727E-2</v>
      </c>
      <c r="C184">
        <v>-7.7287647950559493E-2</v>
      </c>
      <c r="D184">
        <v>-6.1428031896264938E-2</v>
      </c>
      <c r="H184" s="37" t="s">
        <v>70</v>
      </c>
      <c r="I184">
        <v>-0.11507000688868869</v>
      </c>
      <c r="J184">
        <v>-8.4879296776126434E-2</v>
      </c>
      <c r="K184">
        <v>-6.8026857802774079E-2</v>
      </c>
      <c r="O184" s="37" t="s">
        <v>71</v>
      </c>
      <c r="P184">
        <v>4.4694050538583642E-2</v>
      </c>
      <c r="Q184">
        <v>-0.12674531225496621</v>
      </c>
      <c r="W184" s="37" t="s">
        <v>18</v>
      </c>
      <c r="X184">
        <v>-2.188494359907963E-2</v>
      </c>
      <c r="Y184">
        <v>3.1243956052884731E-2</v>
      </c>
    </row>
    <row r="185" spans="1:25" x14ac:dyDescent="0.25">
      <c r="A185" s="37" t="s">
        <v>20</v>
      </c>
      <c r="B185">
        <v>-0.1718428332070901</v>
      </c>
      <c r="C185">
        <v>-0.2450890685913564</v>
      </c>
      <c r="D185">
        <v>-0.20890885898260819</v>
      </c>
      <c r="H185" s="37" t="s">
        <v>72</v>
      </c>
      <c r="I185">
        <v>4.1363204598814089E-2</v>
      </c>
      <c r="J185">
        <v>2.68910515821629E-2</v>
      </c>
      <c r="K185">
        <v>5.2200275621111583E-2</v>
      </c>
      <c r="O185" s="37" t="s">
        <v>73</v>
      </c>
      <c r="P185">
        <v>0.25955639385837842</v>
      </c>
      <c r="Q185">
        <v>0.1849604925999554</v>
      </c>
      <c r="W185" s="37" t="s">
        <v>21</v>
      </c>
      <c r="X185">
        <v>-5.177313482604122E-2</v>
      </c>
      <c r="Y185">
        <v>7.5802472277296501E-4</v>
      </c>
    </row>
    <row r="186" spans="1:25" x14ac:dyDescent="0.25">
      <c r="A186" s="37" t="s">
        <v>23</v>
      </c>
      <c r="B186">
        <v>-0.17940505544488031</v>
      </c>
      <c r="C186">
        <v>5.7225289106849542E-2</v>
      </c>
      <c r="D186">
        <v>7.1309045908894017E-2</v>
      </c>
      <c r="H186" s="37" t="s">
        <v>74</v>
      </c>
      <c r="I186">
        <v>0.296321171671035</v>
      </c>
      <c r="J186">
        <v>-0.18707687112379101</v>
      </c>
      <c r="K186">
        <v>-0.17460909380908171</v>
      </c>
      <c r="O186" s="37" t="s">
        <v>75</v>
      </c>
      <c r="P186">
        <v>4.2744842308407471E-2</v>
      </c>
      <c r="Q186">
        <v>-0.28979950257757159</v>
      </c>
      <c r="W186" s="37" t="s">
        <v>24</v>
      </c>
      <c r="X186">
        <v>0.47793879772136261</v>
      </c>
      <c r="Y186">
        <v>0.49681592715030998</v>
      </c>
    </row>
    <row r="187" spans="1:25" x14ac:dyDescent="0.25">
      <c r="A187" s="37" t="s">
        <v>26</v>
      </c>
      <c r="B187">
        <v>0.27416869025652602</v>
      </c>
      <c r="C187">
        <v>-0.1876718238854147</v>
      </c>
      <c r="D187">
        <v>-0.20793148896459479</v>
      </c>
      <c r="H187" s="37" t="s">
        <v>76</v>
      </c>
      <c r="I187">
        <v>-0.40470730086540468</v>
      </c>
      <c r="J187">
        <v>0.18910488588824259</v>
      </c>
      <c r="K187">
        <v>0.22990083470541259</v>
      </c>
      <c r="O187" s="37" t="s">
        <v>77</v>
      </c>
      <c r="P187">
        <v>0.2131841923952876</v>
      </c>
      <c r="Q187">
        <v>0.43976606365882109</v>
      </c>
      <c r="W187" s="37" t="s">
        <v>27</v>
      </c>
      <c r="X187">
        <v>0.51393336176809967</v>
      </c>
      <c r="Y187">
        <v>0.50079234459497757</v>
      </c>
    </row>
    <row r="188" spans="1:25" x14ac:dyDescent="0.25">
      <c r="W188" s="37" t="s">
        <v>28</v>
      </c>
      <c r="X188">
        <v>-9.9516684951442974E-3</v>
      </c>
      <c r="Y188">
        <v>-5.7399088418755868E-3</v>
      </c>
    </row>
    <row r="189" spans="1:25" x14ac:dyDescent="0.25">
      <c r="W189" s="37" t="s">
        <v>29</v>
      </c>
      <c r="X189">
        <v>0.52105174400437537</v>
      </c>
      <c r="Y189">
        <v>0.59457564492273585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0.12717739148946419</v>
      </c>
      <c r="Y190">
        <v>0.1104534982742337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0.1057741941587601</v>
      </c>
      <c r="Y191">
        <v>1.7806827679792959E-2</v>
      </c>
    </row>
    <row r="192" spans="1:25" x14ac:dyDescent="0.25">
      <c r="A192" s="37" t="s">
        <v>17</v>
      </c>
      <c r="B192">
        <v>-1.811137346588888E-2</v>
      </c>
      <c r="C192">
        <v>-8.1793812609314773E-3</v>
      </c>
      <c r="D192">
        <v>-1.8774865989553882E-2</v>
      </c>
      <c r="H192" s="37" t="s">
        <v>70</v>
      </c>
      <c r="I192">
        <v>6.1033613607956477E-2</v>
      </c>
      <c r="J192">
        <v>4.7646801018821003E-2</v>
      </c>
      <c r="K192">
        <v>-2.117501946736192E-2</v>
      </c>
      <c r="O192" s="37" t="s">
        <v>71</v>
      </c>
      <c r="P192">
        <v>0.25041009615943433</v>
      </c>
      <c r="Q192">
        <v>0.33476720590122239</v>
      </c>
    </row>
    <row r="193" spans="1:25" x14ac:dyDescent="0.25">
      <c r="A193" s="37" t="s">
        <v>20</v>
      </c>
      <c r="B193">
        <v>0.26161286149183832</v>
      </c>
      <c r="C193">
        <v>0.21231528249346671</v>
      </c>
      <c r="D193">
        <v>0.17312050873962881</v>
      </c>
      <c r="H193" s="37" t="s">
        <v>72</v>
      </c>
      <c r="I193">
        <v>0.39903622778060649</v>
      </c>
      <c r="J193">
        <v>0.39415290566223449</v>
      </c>
      <c r="K193">
        <v>8.1744514993175546E-2</v>
      </c>
      <c r="O193" s="37" t="s">
        <v>73</v>
      </c>
      <c r="P193">
        <v>0.56293645513451662</v>
      </c>
      <c r="Q193">
        <v>0.61537062688287636</v>
      </c>
    </row>
    <row r="194" spans="1:25" x14ac:dyDescent="0.25">
      <c r="A194" s="37" t="s">
        <v>23</v>
      </c>
      <c r="B194">
        <v>-0.46787198092931132</v>
      </c>
      <c r="C194">
        <v>-0.46106362596021871</v>
      </c>
      <c r="D194">
        <v>-0.36790880165428119</v>
      </c>
      <c r="H194" s="37" t="s">
        <v>74</v>
      </c>
      <c r="I194">
        <v>0.44336895194193648</v>
      </c>
      <c r="J194">
        <v>0.46490926753136902</v>
      </c>
      <c r="K194">
        <v>0.1943470444170376</v>
      </c>
      <c r="O194" s="37" t="s">
        <v>75</v>
      </c>
      <c r="P194">
        <v>-0.50100333198779912</v>
      </c>
      <c r="Q194">
        <v>-0.55706378414549118</v>
      </c>
      <c r="W194" s="32" t="s">
        <v>84</v>
      </c>
    </row>
    <row r="195" spans="1:25" x14ac:dyDescent="0.25">
      <c r="A195" s="37" t="s">
        <v>26</v>
      </c>
      <c r="B195">
        <v>0.1303102529377958</v>
      </c>
      <c r="C195">
        <v>1.059481911254991E-2</v>
      </c>
      <c r="D195">
        <v>-7.3700410712903633E-2</v>
      </c>
      <c r="H195" s="37" t="s">
        <v>76</v>
      </c>
      <c r="I195">
        <v>-0.58933598038195645</v>
      </c>
      <c r="J195">
        <v>-0.5833075035885712</v>
      </c>
      <c r="K195">
        <v>-0.34001558029321521</v>
      </c>
      <c r="O195" s="37" t="s">
        <v>77</v>
      </c>
      <c r="P195">
        <v>0.47253543118002572</v>
      </c>
      <c r="Q195">
        <v>0.51781285965980461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5.8819770638275502E-2</v>
      </c>
      <c r="Y196">
        <v>-9.1523699427795868E-2</v>
      </c>
    </row>
    <row r="197" spans="1:25" x14ac:dyDescent="0.25">
      <c r="W197" s="37" t="s">
        <v>21</v>
      </c>
      <c r="X197">
        <v>-5.1825708581814393E-2</v>
      </c>
      <c r="Y197">
        <v>0.28008237089478161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0.17755222618045829</v>
      </c>
      <c r="Y198">
        <v>0.1067043631664184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0.25900667221405532</v>
      </c>
      <c r="Y199">
        <v>8.5866638089703462E-2</v>
      </c>
    </row>
    <row r="200" spans="1:25" x14ac:dyDescent="0.25">
      <c r="A200" s="37" t="s">
        <v>17</v>
      </c>
      <c r="B200">
        <v>3.5156804187361862E-2</v>
      </c>
      <c r="C200">
        <v>-2.104753430208469E-2</v>
      </c>
      <c r="D200">
        <v>-9.6232797380051936E-3</v>
      </c>
      <c r="H200" s="37" t="s">
        <v>70</v>
      </c>
      <c r="I200">
        <v>4.1020049639405913E-2</v>
      </c>
      <c r="J200">
        <v>-1.395292581685308E-2</v>
      </c>
      <c r="K200">
        <v>-4.4673719538726748E-3</v>
      </c>
      <c r="O200" s="37" t="s">
        <v>71</v>
      </c>
      <c r="P200">
        <v>3.3672915540816632E-2</v>
      </c>
      <c r="Q200">
        <v>4.2063385231841013E-2</v>
      </c>
      <c r="W200" s="37" t="s">
        <v>28</v>
      </c>
      <c r="X200">
        <v>9.7760031593005878E-2</v>
      </c>
      <c r="Y200">
        <v>-7.5411497182463608E-2</v>
      </c>
    </row>
    <row r="201" spans="1:25" x14ac:dyDescent="0.25">
      <c r="A201" s="37" t="s">
        <v>20</v>
      </c>
      <c r="B201">
        <v>-0.15009959625336719</v>
      </c>
      <c r="C201">
        <v>5.6018929436873748E-2</v>
      </c>
      <c r="D201">
        <v>6.9498640669461223E-2</v>
      </c>
      <c r="H201" s="37" t="s">
        <v>72</v>
      </c>
      <c r="I201">
        <v>4.0234368678727921E-2</v>
      </c>
      <c r="J201">
        <v>-6.6397752889209141E-2</v>
      </c>
      <c r="K201">
        <v>-8.1471756399895082E-2</v>
      </c>
      <c r="O201" s="37" t="s">
        <v>73</v>
      </c>
      <c r="P201">
        <v>-1.5381946468056939E-2</v>
      </c>
      <c r="Q201">
        <v>8.2008893169568928E-2</v>
      </c>
      <c r="W201" s="37" t="s">
        <v>29</v>
      </c>
      <c r="X201">
        <v>0.2372634571568599</v>
      </c>
      <c r="Y201">
        <v>0.42414282246989859</v>
      </c>
    </row>
    <row r="202" spans="1:25" x14ac:dyDescent="0.25">
      <c r="A202" s="37" t="s">
        <v>23</v>
      </c>
      <c r="B202">
        <v>-2.9410337120366049E-2</v>
      </c>
      <c r="C202">
        <v>-1.0975035286915071E-2</v>
      </c>
      <c r="D202">
        <v>-2.2035045185819749E-3</v>
      </c>
      <c r="H202" s="37" t="s">
        <v>74</v>
      </c>
      <c r="I202">
        <v>-5.7217290563869212E-2</v>
      </c>
      <c r="J202">
        <v>0.14184095097861479</v>
      </c>
      <c r="K202">
        <v>0.15493175395618181</v>
      </c>
      <c r="O202" s="37" t="s">
        <v>75</v>
      </c>
      <c r="P202">
        <v>0.1397371021187665</v>
      </c>
      <c r="Q202">
        <v>4.8598564084921803E-2</v>
      </c>
      <c r="W202" s="37" t="s">
        <v>31</v>
      </c>
      <c r="X202">
        <v>-6.6877645325114754E-2</v>
      </c>
      <c r="Y202">
        <v>8.7007717959180636E-2</v>
      </c>
    </row>
    <row r="203" spans="1:25" x14ac:dyDescent="0.25">
      <c r="A203" s="37" t="s">
        <v>26</v>
      </c>
      <c r="B203">
        <v>-0.11331875135532581</v>
      </c>
      <c r="C203">
        <v>6.6542375559193373E-2</v>
      </c>
      <c r="D203">
        <v>4.3800712942177453E-2</v>
      </c>
      <c r="H203" s="37" t="s">
        <v>76</v>
      </c>
      <c r="I203">
        <v>-0.1375660646881311</v>
      </c>
      <c r="J203">
        <v>-5.7950543701392007E-2</v>
      </c>
      <c r="K203">
        <v>-5.1112745698953403E-2</v>
      </c>
      <c r="O203" s="37" t="s">
        <v>77</v>
      </c>
      <c r="P203">
        <v>-4.0727008783659792E-2</v>
      </c>
      <c r="Q203">
        <v>0.165038934286627</v>
      </c>
      <c r="W203" s="37" t="s">
        <v>32</v>
      </c>
      <c r="X203">
        <v>0.1583732577262715</v>
      </c>
      <c r="Y203">
        <v>9.2361523937977402E-3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0.12965485805465679</v>
      </c>
      <c r="C208">
        <v>-3.8863632122763019E-3</v>
      </c>
      <c r="D208">
        <v>4.5763260711519413E-2</v>
      </c>
      <c r="H208" s="37" t="s">
        <v>70</v>
      </c>
      <c r="I208">
        <v>0.22659895651515441</v>
      </c>
      <c r="J208">
        <v>9.7165522375989355E-2</v>
      </c>
      <c r="K208">
        <v>4.8622842318482622E-2</v>
      </c>
      <c r="O208" s="37" t="s">
        <v>71</v>
      </c>
      <c r="P208">
        <v>0.33734413782538808</v>
      </c>
      <c r="Q208">
        <v>0.32628288256374749</v>
      </c>
      <c r="W208" s="37" t="s">
        <v>18</v>
      </c>
      <c r="X208">
        <v>5.1562952337336106E-3</v>
      </c>
      <c r="Y208">
        <v>1.5782723826132449E-2</v>
      </c>
    </row>
    <row r="209" spans="1:25" x14ac:dyDescent="0.25">
      <c r="A209" s="37" t="s">
        <v>20</v>
      </c>
      <c r="B209">
        <v>0.3914061531078743</v>
      </c>
      <c r="C209">
        <v>5.4473514063958601E-3</v>
      </c>
      <c r="D209">
        <v>1.951248427546538E-2</v>
      </c>
      <c r="H209" s="37" t="s">
        <v>72</v>
      </c>
      <c r="I209">
        <v>0.39978024181268212</v>
      </c>
      <c r="J209">
        <v>6.1739123520069467E-2</v>
      </c>
      <c r="K209">
        <v>-3.6835501261998242E-2</v>
      </c>
      <c r="O209" s="37" t="s">
        <v>73</v>
      </c>
      <c r="P209">
        <v>0.1219701011307617</v>
      </c>
      <c r="Q209">
        <v>0.20480205500826079</v>
      </c>
      <c r="W209" s="37" t="s">
        <v>21</v>
      </c>
      <c r="X209">
        <v>0.4603503881171237</v>
      </c>
      <c r="Y209">
        <v>0.51751880751117418</v>
      </c>
    </row>
    <row r="210" spans="1:25" x14ac:dyDescent="0.25">
      <c r="A210" s="37" t="s">
        <v>23</v>
      </c>
      <c r="B210">
        <v>-0.31242575888174468</v>
      </c>
      <c r="C210">
        <v>-3.5674935804336387E-2</v>
      </c>
      <c r="D210">
        <v>-2.4607169833547E-2</v>
      </c>
      <c r="H210" s="37" t="s">
        <v>74</v>
      </c>
      <c r="I210">
        <v>0.56532238777792454</v>
      </c>
      <c r="J210">
        <v>0.15978325022833489</v>
      </c>
      <c r="K210">
        <v>0.156885535699233</v>
      </c>
      <c r="O210" s="37" t="s">
        <v>75</v>
      </c>
      <c r="P210">
        <v>-0.33717866548960018</v>
      </c>
      <c r="Q210">
        <v>-0.5979509293561901</v>
      </c>
      <c r="W210" s="37" t="s">
        <v>24</v>
      </c>
      <c r="X210">
        <v>0.42790240980456429</v>
      </c>
      <c r="Y210">
        <v>0.5322444017070993</v>
      </c>
    </row>
    <row r="211" spans="1:25" x14ac:dyDescent="0.25">
      <c r="A211" s="37" t="s">
        <v>26</v>
      </c>
      <c r="B211">
        <v>0.30031771515351002</v>
      </c>
      <c r="C211">
        <v>-7.0144713796838398E-2</v>
      </c>
      <c r="D211">
        <v>-0.113314322859549</v>
      </c>
      <c r="H211" s="37" t="s">
        <v>76</v>
      </c>
      <c r="I211">
        <v>0.111853252633585</v>
      </c>
      <c r="J211">
        <v>3.0957418664673251E-2</v>
      </c>
      <c r="K211">
        <v>2.6194207719361359E-2</v>
      </c>
      <c r="O211" s="37" t="s">
        <v>77</v>
      </c>
      <c r="P211">
        <v>-0.19507898487194081</v>
      </c>
      <c r="Q211">
        <v>-4.898883163349501E-2</v>
      </c>
      <c r="W211" s="37" t="s">
        <v>27</v>
      </c>
      <c r="X211">
        <v>0.49363637179787279</v>
      </c>
      <c r="Y211">
        <v>0.55242958335493886</v>
      </c>
    </row>
    <row r="212" spans="1:25" x14ac:dyDescent="0.25">
      <c r="W212" s="37" t="s">
        <v>28</v>
      </c>
      <c r="X212">
        <v>9.5528321839866703E-2</v>
      </c>
      <c r="Y212">
        <v>0.13980395446251351</v>
      </c>
    </row>
    <row r="213" spans="1:25" x14ac:dyDescent="0.25">
      <c r="W213" s="37" t="s">
        <v>29</v>
      </c>
      <c r="X213">
        <v>0.49391394690607121</v>
      </c>
      <c r="Y213">
        <v>0.55790932118143977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-0.1110621879701522</v>
      </c>
      <c r="Y214">
        <v>-6.9485490371486741E-2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0.36299803671853897</v>
      </c>
      <c r="Y215">
        <v>0.38965934641755379</v>
      </c>
    </row>
    <row r="216" spans="1:25" x14ac:dyDescent="0.25">
      <c r="A216" s="37" t="s">
        <v>17</v>
      </c>
      <c r="B216">
        <v>-5.3676084540415902E-3</v>
      </c>
      <c r="C216">
        <v>5.4782495207454721E-2</v>
      </c>
      <c r="D216">
        <v>5.6023654512463737E-2</v>
      </c>
      <c r="H216" s="37" t="s">
        <v>70</v>
      </c>
      <c r="I216">
        <v>1.5952133179496571E-2</v>
      </c>
      <c r="J216">
        <v>4.8521462888309032E-2</v>
      </c>
      <c r="K216">
        <v>4.6142854468976133E-2</v>
      </c>
      <c r="O216" s="37" t="s">
        <v>71</v>
      </c>
      <c r="P216">
        <v>-5.0612778941184567E-3</v>
      </c>
      <c r="Q216">
        <v>1.5474771792895289E-2</v>
      </c>
    </row>
    <row r="217" spans="1:25" x14ac:dyDescent="0.25">
      <c r="A217" s="37" t="s">
        <v>20</v>
      </c>
      <c r="B217">
        <v>-5.1598401621994118E-2</v>
      </c>
      <c r="C217">
        <v>-1.79723340577937E-2</v>
      </c>
      <c r="D217">
        <v>-6.4368641190327468E-3</v>
      </c>
      <c r="H217" s="37" t="s">
        <v>72</v>
      </c>
      <c r="I217">
        <v>9.8717210615492865E-2</v>
      </c>
      <c r="J217">
        <v>-3.6336220816044859E-2</v>
      </c>
      <c r="K217">
        <v>-4.2141087789172138E-2</v>
      </c>
      <c r="O217" s="37" t="s">
        <v>73</v>
      </c>
      <c r="P217">
        <v>2.7141149783436909E-2</v>
      </c>
      <c r="Q217">
        <v>0.1239065992017743</v>
      </c>
    </row>
    <row r="218" spans="1:25" x14ac:dyDescent="0.25">
      <c r="A218" s="37" t="s">
        <v>23</v>
      </c>
      <c r="B218">
        <v>-0.2359500839558894</v>
      </c>
      <c r="C218">
        <v>3.6076717967801139E-2</v>
      </c>
      <c r="D218">
        <v>4.0016756819495652E-2</v>
      </c>
      <c r="H218" s="37" t="s">
        <v>74</v>
      </c>
      <c r="I218">
        <v>-1.5067499746662581E-2</v>
      </c>
      <c r="J218">
        <v>3.258574328070088E-2</v>
      </c>
      <c r="K218">
        <v>2.7446331711797119E-2</v>
      </c>
      <c r="O218" s="37" t="s">
        <v>75</v>
      </c>
      <c r="P218">
        <v>4.2106579499709217E-2</v>
      </c>
      <c r="Q218">
        <v>-1.5880063516975341E-2</v>
      </c>
      <c r="W218" s="32" t="s">
        <v>89</v>
      </c>
    </row>
    <row r="219" spans="1:25" x14ac:dyDescent="0.25">
      <c r="A219" s="37" t="s">
        <v>26</v>
      </c>
      <c r="B219">
        <v>-5.5426076519975102E-2</v>
      </c>
      <c r="C219">
        <v>8.8425424557181179E-2</v>
      </c>
      <c r="D219">
        <v>6.3873931683681148E-2</v>
      </c>
      <c r="H219" s="37" t="s">
        <v>76</v>
      </c>
      <c r="I219">
        <v>-2.7588275502967569E-2</v>
      </c>
      <c r="J219">
        <v>-9.7643544505767538E-2</v>
      </c>
      <c r="K219">
        <v>-8.2107766517986014E-2</v>
      </c>
      <c r="O219" s="37" t="s">
        <v>77</v>
      </c>
      <c r="P219">
        <v>-0.2160152603440712</v>
      </c>
      <c r="Q219">
        <v>-2.665018523928259E-2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2.799484819909371E-2</v>
      </c>
      <c r="Y220">
        <v>3.2482361118895131E-2</v>
      </c>
    </row>
    <row r="221" spans="1:25" x14ac:dyDescent="0.25">
      <c r="W221" s="37" t="s">
        <v>21</v>
      </c>
      <c r="X221">
        <v>-0.1214566453374263</v>
      </c>
      <c r="Y221">
        <v>-7.6803084711238992E-2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0.1013976870972258</v>
      </c>
      <c r="Y222">
        <v>-0.14729610438678631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3.4388341987849513E-2</v>
      </c>
      <c r="Y223">
        <v>-2.7076280008451882E-3</v>
      </c>
    </row>
    <row r="224" spans="1:25" x14ac:dyDescent="0.25">
      <c r="A224" s="37" t="s">
        <v>17</v>
      </c>
      <c r="B224">
        <v>-1.298967617340582E-2</v>
      </c>
      <c r="C224">
        <v>-4.930288745557667E-2</v>
      </c>
      <c r="D224">
        <v>-0.1113744461484911</v>
      </c>
      <c r="H224" s="37" t="s">
        <v>70</v>
      </c>
      <c r="I224">
        <v>0.1071173743984684</v>
      </c>
      <c r="J224">
        <v>0.1142062201595908</v>
      </c>
      <c r="K224">
        <v>-4.3903591068205683E-2</v>
      </c>
      <c r="O224" s="37" t="s">
        <v>71</v>
      </c>
      <c r="P224">
        <v>0.20656335115339761</v>
      </c>
      <c r="Q224">
        <v>0.2845668057414758</v>
      </c>
      <c r="W224" s="37" t="s">
        <v>28</v>
      </c>
      <c r="X224">
        <v>2.1859169281179001E-2</v>
      </c>
      <c r="Y224">
        <v>3.8909781053159453E-2</v>
      </c>
    </row>
    <row r="225" spans="1:25" x14ac:dyDescent="0.25">
      <c r="A225" s="37" t="s">
        <v>20</v>
      </c>
      <c r="B225">
        <v>0.31175141959398411</v>
      </c>
      <c r="C225">
        <v>0.36955509731623581</v>
      </c>
      <c r="D225">
        <v>0.28067435152508002</v>
      </c>
      <c r="H225" s="37" t="s">
        <v>72</v>
      </c>
      <c r="I225">
        <v>0.41405953716972238</v>
      </c>
      <c r="J225">
        <v>0.42275902755388539</v>
      </c>
      <c r="K225">
        <v>9.7824514378746966E-2</v>
      </c>
      <c r="O225" s="37" t="s">
        <v>73</v>
      </c>
      <c r="P225">
        <v>0.42288168446327867</v>
      </c>
      <c r="Q225">
        <v>0.42655970010789812</v>
      </c>
      <c r="W225" s="37" t="s">
        <v>29</v>
      </c>
      <c r="X225">
        <v>-5.1836950358118737E-3</v>
      </c>
      <c r="Y225">
        <v>8.8027824684570294E-2</v>
      </c>
    </row>
    <row r="226" spans="1:25" x14ac:dyDescent="0.25">
      <c r="A226" s="37" t="s">
        <v>23</v>
      </c>
      <c r="B226">
        <v>-0.28730258757012928</v>
      </c>
      <c r="C226">
        <v>-0.33508904747459151</v>
      </c>
      <c r="D226">
        <v>-0.22282672551620111</v>
      </c>
      <c r="H226" s="37" t="s">
        <v>74</v>
      </c>
      <c r="I226">
        <v>0.48336997445253621</v>
      </c>
      <c r="J226">
        <v>0.54969827671457039</v>
      </c>
      <c r="K226">
        <v>0.1179028900801708</v>
      </c>
      <c r="O226" s="37" t="s">
        <v>75</v>
      </c>
      <c r="P226">
        <v>-0.4926160654469835</v>
      </c>
      <c r="Q226">
        <v>-0.56049018281338148</v>
      </c>
      <c r="W226" s="37" t="s">
        <v>31</v>
      </c>
      <c r="X226">
        <v>2.1118736271150108E-2</v>
      </c>
      <c r="Y226">
        <v>-7.5039764956588068E-2</v>
      </c>
    </row>
    <row r="227" spans="1:25" x14ac:dyDescent="0.25">
      <c r="A227" s="37" t="s">
        <v>26</v>
      </c>
      <c r="B227">
        <v>0.2079175255294218</v>
      </c>
      <c r="C227">
        <v>0.20696033772395819</v>
      </c>
      <c r="D227">
        <v>5.652225500125984E-2</v>
      </c>
      <c r="H227" s="37" t="s">
        <v>76</v>
      </c>
      <c r="I227">
        <v>-0.42944076524013181</v>
      </c>
      <c r="J227">
        <v>-0.31749117720846037</v>
      </c>
      <c r="K227">
        <v>-0.24770467324160761</v>
      </c>
      <c r="O227" s="37" t="s">
        <v>77</v>
      </c>
      <c r="P227">
        <v>0.3556923546871848</v>
      </c>
      <c r="Q227">
        <v>0.33298714521947692</v>
      </c>
      <c r="W227" s="37" t="s">
        <v>32</v>
      </c>
      <c r="X227">
        <v>-2.5480512700033482E-3</v>
      </c>
      <c r="Y227">
        <v>1.719966833295028E-2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0.1179486814568181</v>
      </c>
      <c r="Y232">
        <v>0.17836858978091411</v>
      </c>
    </row>
    <row r="233" spans="1:25" x14ac:dyDescent="0.25">
      <c r="W233" s="37" t="s">
        <v>21</v>
      </c>
      <c r="X233">
        <v>0.34199541217468871</v>
      </c>
      <c r="Y233">
        <v>0.58834118649838996</v>
      </c>
    </row>
    <row r="234" spans="1:25" x14ac:dyDescent="0.25">
      <c r="W234" s="37" t="s">
        <v>24</v>
      </c>
      <c r="X234">
        <v>0.33254712038331929</v>
      </c>
      <c r="Y234">
        <v>0.28743911220342688</v>
      </c>
    </row>
    <row r="235" spans="1:25" x14ac:dyDescent="0.25">
      <c r="W235" s="37" t="s">
        <v>27</v>
      </c>
      <c r="X235">
        <v>0.12690473504964811</v>
      </c>
      <c r="Y235">
        <v>0.20641328511920071</v>
      </c>
    </row>
    <row r="236" spans="1:25" x14ac:dyDescent="0.25">
      <c r="W236" s="37" t="s">
        <v>28</v>
      </c>
      <c r="X236">
        <v>0.1009891200788956</v>
      </c>
      <c r="Y236">
        <v>0.1170827471054315</v>
      </c>
    </row>
    <row r="237" spans="1:25" x14ac:dyDescent="0.25">
      <c r="W237" s="37" t="s">
        <v>29</v>
      </c>
      <c r="X237">
        <v>-8.2508763208471461E-2</v>
      </c>
      <c r="Y237">
        <v>8.4581108893359028E-2</v>
      </c>
    </row>
    <row r="238" spans="1:25" x14ac:dyDescent="0.25">
      <c r="W238" s="37" t="s">
        <v>31</v>
      </c>
      <c r="X238">
        <v>0.15519352314259921</v>
      </c>
      <c r="Y238">
        <v>0.17358755789885039</v>
      </c>
    </row>
    <row r="239" spans="1:25" x14ac:dyDescent="0.25">
      <c r="W239" s="37" t="s">
        <v>32</v>
      </c>
      <c r="X239">
        <v>0.4017468764664911</v>
      </c>
      <c r="Y239">
        <v>0.38924617410255891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-4.7996109030408124E-3</v>
      </c>
      <c r="Y244">
        <v>1.9987487977252218E-2</v>
      </c>
    </row>
    <row r="245" spans="1:25" x14ac:dyDescent="0.25">
      <c r="W245" s="37" t="s">
        <v>21</v>
      </c>
      <c r="X245">
        <v>-6.7321286944741793E-2</v>
      </c>
      <c r="Y245">
        <v>-1.408068904171755E-3</v>
      </c>
    </row>
    <row r="246" spans="1:25" x14ac:dyDescent="0.25">
      <c r="W246" s="37" t="s">
        <v>24</v>
      </c>
      <c r="X246">
        <v>0.23290229324380329</v>
      </c>
      <c r="Y246">
        <v>3.4175599961649802E-2</v>
      </c>
    </row>
    <row r="247" spans="1:25" x14ac:dyDescent="0.25">
      <c r="W247" s="37" t="s">
        <v>27</v>
      </c>
      <c r="X247">
        <v>7.1283951048129804E-3</v>
      </c>
      <c r="Y247">
        <v>5.1533522285362808E-2</v>
      </c>
    </row>
    <row r="248" spans="1:25" x14ac:dyDescent="0.25">
      <c r="W248" s="37" t="s">
        <v>28</v>
      </c>
      <c r="X248">
        <v>-6.168447953142293E-3</v>
      </c>
      <c r="Y248">
        <v>1.8720770594438579E-2</v>
      </c>
    </row>
    <row r="249" spans="1:25" x14ac:dyDescent="0.25">
      <c r="W249" s="37" t="s">
        <v>29</v>
      </c>
      <c r="X249">
        <v>-6.1901427031845639E-2</v>
      </c>
      <c r="Y249">
        <v>-1.336313055349485E-2</v>
      </c>
    </row>
    <row r="250" spans="1:25" x14ac:dyDescent="0.25">
      <c r="W250" s="37" t="s">
        <v>31</v>
      </c>
      <c r="X250">
        <v>-6.4379862210190014E-2</v>
      </c>
      <c r="Y250">
        <v>-4.0830145477998098E-2</v>
      </c>
    </row>
    <row r="251" spans="1:25" x14ac:dyDescent="0.25">
      <c r="W251" s="37" t="s">
        <v>32</v>
      </c>
      <c r="X251">
        <v>3.3113382608302988E-3</v>
      </c>
      <c r="Y251">
        <v>5.714212374078298E-2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3.380707987536901E-2</v>
      </c>
      <c r="Y256">
        <v>6.5171397221547592E-2</v>
      </c>
    </row>
    <row r="257" spans="1:25" x14ac:dyDescent="0.25">
      <c r="W257" s="37" t="s">
        <v>21</v>
      </c>
      <c r="X257">
        <v>0.47255729826664611</v>
      </c>
      <c r="Y257">
        <v>0.52902352856109125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0.3500906391922311</v>
      </c>
      <c r="Y258">
        <v>0.46703644817518042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0.41438621421954358</v>
      </c>
      <c r="Y259">
        <v>0.43680997056832949</v>
      </c>
    </row>
    <row r="260" spans="1:25" x14ac:dyDescent="0.25">
      <c r="A260" s="38" t="s">
        <v>18</v>
      </c>
      <c r="B260">
        <v>20.5078125</v>
      </c>
      <c r="C260">
        <v>43.561464590196643</v>
      </c>
      <c r="D260">
        <v>24.4140625</v>
      </c>
      <c r="E260">
        <v>39.0625</v>
      </c>
      <c r="J260" s="38" t="s">
        <v>15</v>
      </c>
      <c r="K260">
        <v>3.7037037037037028E-2</v>
      </c>
      <c r="L260">
        <v>1.5127689352503031</v>
      </c>
      <c r="M260">
        <v>0.55555555555555558</v>
      </c>
      <c r="N260">
        <v>1.481481481481481</v>
      </c>
      <c r="W260" s="37" t="s">
        <v>28</v>
      </c>
      <c r="X260">
        <v>0.17438132601033371</v>
      </c>
      <c r="Y260">
        <v>0.23246945566983199</v>
      </c>
    </row>
    <row r="261" spans="1:25" x14ac:dyDescent="0.25">
      <c r="A261" s="38" t="s">
        <v>28</v>
      </c>
      <c r="B261">
        <v>20.5078125</v>
      </c>
      <c r="C261">
        <v>110.8360233745656</v>
      </c>
      <c r="D261">
        <v>54.6875</v>
      </c>
      <c r="E261">
        <v>179.6875</v>
      </c>
      <c r="J261" s="38" t="s">
        <v>101</v>
      </c>
      <c r="K261">
        <v>3.7037037037037028E-2</v>
      </c>
      <c r="L261">
        <v>1.1611117186327451</v>
      </c>
      <c r="M261">
        <v>0.1851851851851852</v>
      </c>
      <c r="N261">
        <v>0.81481481481481477</v>
      </c>
      <c r="W261" s="37" t="s">
        <v>29</v>
      </c>
      <c r="X261">
        <v>0.40525690511537282</v>
      </c>
      <c r="Y261">
        <v>0.42113697145453699</v>
      </c>
    </row>
    <row r="262" spans="1:25" x14ac:dyDescent="0.25">
      <c r="A262" s="38" t="s">
        <v>21</v>
      </c>
      <c r="B262">
        <v>41.015625</v>
      </c>
      <c r="C262">
        <v>71.161298041106448</v>
      </c>
      <c r="D262">
        <v>49.8046875</v>
      </c>
      <c r="E262">
        <v>75.1953125</v>
      </c>
      <c r="W262" s="37" t="s">
        <v>31</v>
      </c>
      <c r="X262">
        <v>0.2314752766135669</v>
      </c>
      <c r="Y262">
        <v>0.22164320012443561</v>
      </c>
    </row>
    <row r="263" spans="1:25" x14ac:dyDescent="0.25">
      <c r="A263" s="38" t="s">
        <v>29</v>
      </c>
      <c r="B263">
        <v>38.0859375</v>
      </c>
      <c r="C263">
        <v>95.078134020852872</v>
      </c>
      <c r="D263">
        <v>63.4765625</v>
      </c>
      <c r="E263">
        <v>144.53125</v>
      </c>
      <c r="W263" s="37" t="s">
        <v>32</v>
      </c>
      <c r="X263">
        <v>0.30814290558936869</v>
      </c>
      <c r="Y263">
        <v>0.39778423638148791</v>
      </c>
    </row>
    <row r="264" spans="1:25" x14ac:dyDescent="0.25">
      <c r="A264" s="38" t="s">
        <v>24</v>
      </c>
      <c r="B264">
        <v>49.8046875</v>
      </c>
      <c r="C264">
        <v>196.6940251735241</v>
      </c>
      <c r="D264">
        <v>166.015625</v>
      </c>
      <c r="E264">
        <v>322.265625</v>
      </c>
    </row>
    <row r="265" spans="1:25" x14ac:dyDescent="0.25">
      <c r="A265" s="38" t="s">
        <v>31</v>
      </c>
      <c r="B265">
        <v>49.8046875</v>
      </c>
      <c r="C265">
        <v>85.382175412808991</v>
      </c>
      <c r="D265">
        <v>50.78125</v>
      </c>
      <c r="E265">
        <v>173.828125</v>
      </c>
    </row>
    <row r="266" spans="1:25" x14ac:dyDescent="0.25">
      <c r="A266" s="38" t="s">
        <v>27</v>
      </c>
      <c r="B266">
        <v>48.828125</v>
      </c>
      <c r="C266">
        <v>100.8819772003792</v>
      </c>
      <c r="D266">
        <v>82.03125</v>
      </c>
      <c r="E266">
        <v>140.625</v>
      </c>
    </row>
    <row r="267" spans="1:25" x14ac:dyDescent="0.25">
      <c r="A267" s="38" t="s">
        <v>32</v>
      </c>
      <c r="B267">
        <v>14.6484375</v>
      </c>
      <c r="C267">
        <v>229.41759783766921</v>
      </c>
      <c r="D267">
        <v>171.875</v>
      </c>
      <c r="E267">
        <v>447.265625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21.484375</v>
      </c>
      <c r="C272">
        <v>40.377723923780863</v>
      </c>
      <c r="D272">
        <v>24.4140625</v>
      </c>
      <c r="E272">
        <v>35.15625</v>
      </c>
      <c r="J272" s="38" t="s">
        <v>15</v>
      </c>
      <c r="K272">
        <v>0.14285714285714279</v>
      </c>
      <c r="L272">
        <v>0.26606342744976752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19.53125</v>
      </c>
      <c r="C273">
        <v>80.362994924712154</v>
      </c>
      <c r="D273">
        <v>27.34375</v>
      </c>
      <c r="E273">
        <v>130.859375</v>
      </c>
      <c r="J273" s="38" t="s">
        <v>101</v>
      </c>
      <c r="K273">
        <v>0.2857142857142857</v>
      </c>
      <c r="L273">
        <v>0.44645060189036562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41.9921875</v>
      </c>
      <c r="C274">
        <v>72.837039755925147</v>
      </c>
      <c r="D274">
        <v>53.7109375</v>
      </c>
      <c r="E274">
        <v>80.078125</v>
      </c>
    </row>
    <row r="275" spans="1:14" x14ac:dyDescent="0.25">
      <c r="A275" s="38" t="s">
        <v>29</v>
      </c>
      <c r="B275">
        <v>49.8046875</v>
      </c>
      <c r="C275">
        <v>80.349126402206423</v>
      </c>
      <c r="D275">
        <v>55.6640625</v>
      </c>
      <c r="E275">
        <v>100.5859375</v>
      </c>
    </row>
    <row r="276" spans="1:14" x14ac:dyDescent="0.25">
      <c r="A276" s="38" t="s">
        <v>24</v>
      </c>
      <c r="B276">
        <v>21.484375</v>
      </c>
      <c r="C276">
        <v>147.130690616376</v>
      </c>
      <c r="D276">
        <v>98.6328125</v>
      </c>
      <c r="E276">
        <v>271.484375</v>
      </c>
    </row>
    <row r="277" spans="1:14" x14ac:dyDescent="0.25">
      <c r="A277" s="38" t="s">
        <v>31</v>
      </c>
      <c r="B277">
        <v>167.96875</v>
      </c>
      <c r="C277">
        <v>169.05174305738839</v>
      </c>
      <c r="D277">
        <v>167.96875</v>
      </c>
      <c r="E277">
        <v>168.9453125</v>
      </c>
    </row>
    <row r="278" spans="1:14" x14ac:dyDescent="0.25">
      <c r="A278" s="38" t="s">
        <v>27</v>
      </c>
      <c r="B278">
        <v>19.53125</v>
      </c>
      <c r="C278">
        <v>86.823012332707378</v>
      </c>
      <c r="D278">
        <v>40.0390625</v>
      </c>
      <c r="E278">
        <v>142.578125</v>
      </c>
    </row>
    <row r="279" spans="1:14" x14ac:dyDescent="0.25">
      <c r="A279" s="38" t="s">
        <v>32</v>
      </c>
      <c r="B279">
        <v>15.625</v>
      </c>
      <c r="C279">
        <v>151.158609655655</v>
      </c>
      <c r="D279">
        <v>122.0703125</v>
      </c>
      <c r="E279">
        <v>258.7890625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44.427539213881232</v>
      </c>
      <c r="D284">
        <v>24.4140625</v>
      </c>
      <c r="E284">
        <v>39.0625</v>
      </c>
      <c r="J284" s="38" t="s">
        <v>15</v>
      </c>
      <c r="K284">
        <v>0.14285714285714279</v>
      </c>
      <c r="L284">
        <v>0.45915634192717059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21.484375</v>
      </c>
      <c r="C285">
        <v>91.280541902665178</v>
      </c>
      <c r="D285">
        <v>55.6640625</v>
      </c>
      <c r="E285">
        <v>141.6015625</v>
      </c>
      <c r="J285" s="38" t="s">
        <v>101</v>
      </c>
      <c r="K285">
        <v>0.2857142857142857</v>
      </c>
      <c r="L285">
        <v>0.46260719530201361</v>
      </c>
      <c r="M285">
        <v>0.14285714285714279</v>
      </c>
      <c r="N285">
        <v>0.42857142857142849</v>
      </c>
    </row>
    <row r="286" spans="1:14" x14ac:dyDescent="0.25">
      <c r="A286" s="38" t="s">
        <v>21</v>
      </c>
      <c r="B286">
        <v>41.9921875</v>
      </c>
      <c r="C286">
        <v>81.364908058357884</v>
      </c>
      <c r="D286">
        <v>52.734375</v>
      </c>
      <c r="E286">
        <v>98.6328125</v>
      </c>
    </row>
    <row r="287" spans="1:14" x14ac:dyDescent="0.25">
      <c r="A287" s="38" t="s">
        <v>29</v>
      </c>
      <c r="B287">
        <v>36.1328125</v>
      </c>
      <c r="C287">
        <v>72.064164605762016</v>
      </c>
      <c r="D287">
        <v>64.453125</v>
      </c>
      <c r="E287">
        <v>95.703125</v>
      </c>
    </row>
    <row r="288" spans="1:14" x14ac:dyDescent="0.25">
      <c r="A288" s="38" t="s">
        <v>24</v>
      </c>
      <c r="B288">
        <v>19.53125</v>
      </c>
      <c r="C288">
        <v>78.804677310532497</v>
      </c>
      <c r="D288">
        <v>57.6171875</v>
      </c>
      <c r="E288">
        <v>125.9765625</v>
      </c>
    </row>
    <row r="289" spans="1:14" x14ac:dyDescent="0.25">
      <c r="A289" s="38" t="s">
        <v>31</v>
      </c>
      <c r="B289">
        <v>7.8125</v>
      </c>
      <c r="C289">
        <v>59.548650812137183</v>
      </c>
      <c r="D289">
        <v>24.4140625</v>
      </c>
      <c r="E289">
        <v>84.9609375</v>
      </c>
    </row>
    <row r="290" spans="1:14" x14ac:dyDescent="0.25">
      <c r="A290" s="38" t="s">
        <v>27</v>
      </c>
      <c r="B290">
        <v>37.109375</v>
      </c>
      <c r="C290">
        <v>61.604169050557978</v>
      </c>
      <c r="D290">
        <v>47.8515625</v>
      </c>
      <c r="E290">
        <v>90.8203125</v>
      </c>
    </row>
    <row r="291" spans="1:14" x14ac:dyDescent="0.25">
      <c r="A291" s="38" t="s">
        <v>32</v>
      </c>
      <c r="B291">
        <v>31.25</v>
      </c>
      <c r="C291">
        <v>88.710449935438021</v>
      </c>
      <c r="D291">
        <v>69.3359375</v>
      </c>
      <c r="E291">
        <v>125.9765625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49.723006412515453</v>
      </c>
      <c r="D296">
        <v>25.390625</v>
      </c>
      <c r="E296">
        <v>50.78125</v>
      </c>
      <c r="J296" s="38" t="s">
        <v>15</v>
      </c>
      <c r="K296">
        <v>9.0909090909090912E-2</v>
      </c>
      <c r="L296">
        <v>0.86375602467213175</v>
      </c>
      <c r="M296">
        <v>0.27272727272727271</v>
      </c>
      <c r="N296">
        <v>0.90909090909090917</v>
      </c>
    </row>
    <row r="297" spans="1:14" x14ac:dyDescent="0.25">
      <c r="A297" s="38" t="s">
        <v>28</v>
      </c>
      <c r="B297">
        <v>17.578125</v>
      </c>
      <c r="C297">
        <v>86.079953840451324</v>
      </c>
      <c r="D297">
        <v>69.3359375</v>
      </c>
      <c r="E297">
        <v>113.28125</v>
      </c>
      <c r="J297" s="38" t="s">
        <v>101</v>
      </c>
      <c r="K297">
        <v>0.63636363636363635</v>
      </c>
      <c r="L297">
        <v>1.1157634947678541</v>
      </c>
      <c r="M297">
        <v>0.54545454545454541</v>
      </c>
      <c r="N297">
        <v>1.1818181818181821</v>
      </c>
    </row>
    <row r="298" spans="1:14" x14ac:dyDescent="0.25">
      <c r="A298" s="38" t="s">
        <v>21</v>
      </c>
      <c r="B298">
        <v>29.296875</v>
      </c>
      <c r="C298">
        <v>83.244765477414617</v>
      </c>
      <c r="D298">
        <v>47.8515625</v>
      </c>
      <c r="E298">
        <v>96.6796875</v>
      </c>
    </row>
    <row r="299" spans="1:14" x14ac:dyDescent="0.25">
      <c r="A299" s="38" t="s">
        <v>29</v>
      </c>
      <c r="B299">
        <v>48.828125</v>
      </c>
      <c r="C299">
        <v>66.214550914477016</v>
      </c>
      <c r="D299">
        <v>53.7109375</v>
      </c>
      <c r="E299">
        <v>83.0078125</v>
      </c>
    </row>
    <row r="300" spans="1:14" x14ac:dyDescent="0.25">
      <c r="A300" s="38" t="s">
        <v>24</v>
      </c>
      <c r="B300">
        <v>14.6484375</v>
      </c>
      <c r="C300">
        <v>51.028293678256311</v>
      </c>
      <c r="D300">
        <v>27.34375</v>
      </c>
      <c r="E300">
        <v>81.0546875</v>
      </c>
    </row>
    <row r="301" spans="1:14" x14ac:dyDescent="0.25">
      <c r="A301" s="38" t="s">
        <v>31</v>
      </c>
      <c r="B301">
        <v>175.78125</v>
      </c>
      <c r="C301">
        <v>165.1694428044249</v>
      </c>
      <c r="D301">
        <v>175.78125</v>
      </c>
      <c r="E301">
        <v>176.7578125</v>
      </c>
    </row>
    <row r="302" spans="1:14" x14ac:dyDescent="0.25">
      <c r="A302" s="38" t="s">
        <v>27</v>
      </c>
      <c r="B302">
        <v>58.59375</v>
      </c>
      <c r="C302">
        <v>77.263462665552169</v>
      </c>
      <c r="D302">
        <v>60.546875</v>
      </c>
      <c r="E302">
        <v>103.515625</v>
      </c>
    </row>
    <row r="303" spans="1:14" x14ac:dyDescent="0.25">
      <c r="A303" s="38" t="s">
        <v>32</v>
      </c>
      <c r="B303">
        <v>61.5234375</v>
      </c>
      <c r="C303">
        <v>102.99554898792741</v>
      </c>
      <c r="D303">
        <v>77.1484375</v>
      </c>
      <c r="E303">
        <v>143.5546875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42.260697937198948</v>
      </c>
      <c r="D308">
        <v>24.4140625</v>
      </c>
      <c r="E308">
        <v>38.0859375</v>
      </c>
      <c r="J308" s="38" t="s">
        <v>15</v>
      </c>
      <c r="K308">
        <v>8.6956521739130432E-2</v>
      </c>
      <c r="L308">
        <v>1.3033085175007</v>
      </c>
      <c r="M308">
        <v>1.2173913043478259</v>
      </c>
      <c r="N308">
        <v>1.826086956521739</v>
      </c>
    </row>
    <row r="309" spans="1:14" x14ac:dyDescent="0.25">
      <c r="A309" s="38" t="s">
        <v>28</v>
      </c>
      <c r="B309">
        <v>20.5078125</v>
      </c>
      <c r="C309">
        <v>89.407036422022543</v>
      </c>
      <c r="D309">
        <v>49.8046875</v>
      </c>
      <c r="E309">
        <v>147.4609375</v>
      </c>
      <c r="J309" s="38" t="s">
        <v>101</v>
      </c>
      <c r="K309">
        <v>4.3478260869565223E-2</v>
      </c>
      <c r="L309">
        <v>1.295789133127528</v>
      </c>
      <c r="M309">
        <v>1.2608695652173909</v>
      </c>
      <c r="N309">
        <v>1.869565217391304</v>
      </c>
    </row>
    <row r="310" spans="1:14" x14ac:dyDescent="0.25">
      <c r="A310" s="38" t="s">
        <v>21</v>
      </c>
      <c r="B310">
        <v>34.1796875</v>
      </c>
      <c r="C310">
        <v>68.145276107284346</v>
      </c>
      <c r="D310">
        <v>47.8515625</v>
      </c>
      <c r="E310">
        <v>76.171875</v>
      </c>
    </row>
    <row r="311" spans="1:14" x14ac:dyDescent="0.25">
      <c r="A311" s="38" t="s">
        <v>29</v>
      </c>
      <c r="B311">
        <v>37.109375</v>
      </c>
      <c r="C311">
        <v>94.958841680807822</v>
      </c>
      <c r="D311">
        <v>65.4296875</v>
      </c>
      <c r="E311">
        <v>141.6015625</v>
      </c>
    </row>
    <row r="312" spans="1:14" x14ac:dyDescent="0.25">
      <c r="A312" s="38" t="s">
        <v>24</v>
      </c>
      <c r="B312">
        <v>39.0625</v>
      </c>
      <c r="C312">
        <v>156.97900368149709</v>
      </c>
      <c r="D312">
        <v>110.3515625</v>
      </c>
      <c r="E312">
        <v>261.71875</v>
      </c>
    </row>
    <row r="313" spans="1:14" x14ac:dyDescent="0.25">
      <c r="A313" s="38" t="s">
        <v>31</v>
      </c>
      <c r="B313">
        <v>354.4921875</v>
      </c>
      <c r="C313">
        <v>352.06154338269391</v>
      </c>
      <c r="D313">
        <v>354.4921875</v>
      </c>
      <c r="E313">
        <v>355.46875</v>
      </c>
    </row>
    <row r="314" spans="1:14" x14ac:dyDescent="0.25">
      <c r="A314" s="38" t="s">
        <v>27</v>
      </c>
      <c r="B314">
        <v>19.53125</v>
      </c>
      <c r="C314">
        <v>106.5558392694399</v>
      </c>
      <c r="D314">
        <v>77.1484375</v>
      </c>
      <c r="E314">
        <v>159.1796875</v>
      </c>
    </row>
    <row r="315" spans="1:14" x14ac:dyDescent="0.25">
      <c r="A315" s="38" t="s">
        <v>32</v>
      </c>
      <c r="B315">
        <v>14.6484375</v>
      </c>
      <c r="C315">
        <v>203.35141081149169</v>
      </c>
      <c r="D315">
        <v>212.890625</v>
      </c>
      <c r="E315">
        <v>340.8203125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21.484375</v>
      </c>
      <c r="C320">
        <v>40.559069613856593</v>
      </c>
      <c r="D320">
        <v>24.4140625</v>
      </c>
      <c r="E320">
        <v>35.15625</v>
      </c>
      <c r="J320" s="38" t="s">
        <v>15</v>
      </c>
      <c r="K320">
        <v>6.6666666666666666E-2</v>
      </c>
      <c r="L320">
        <v>1.5195591017083021</v>
      </c>
      <c r="M320">
        <v>0.1</v>
      </c>
      <c r="N320">
        <v>0.3</v>
      </c>
    </row>
    <row r="321" spans="1:14" x14ac:dyDescent="0.25">
      <c r="A321" s="38" t="s">
        <v>28</v>
      </c>
      <c r="B321">
        <v>20.5078125</v>
      </c>
      <c r="C321">
        <v>99.692288239965805</v>
      </c>
      <c r="D321">
        <v>30.2734375</v>
      </c>
      <c r="E321">
        <v>165.0390625</v>
      </c>
      <c r="J321" s="38" t="s">
        <v>101</v>
      </c>
      <c r="K321">
        <v>3.3333333333333333E-2</v>
      </c>
      <c r="L321">
        <v>0.9916133959982778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41.9921875</v>
      </c>
      <c r="C322">
        <v>73.658476820471421</v>
      </c>
      <c r="D322">
        <v>52.734375</v>
      </c>
      <c r="E322">
        <v>78.125</v>
      </c>
    </row>
    <row r="323" spans="1:14" x14ac:dyDescent="0.25">
      <c r="A323" s="38" t="s">
        <v>29</v>
      </c>
      <c r="B323">
        <v>41.015625</v>
      </c>
      <c r="C323">
        <v>79.247590660579291</v>
      </c>
      <c r="D323">
        <v>53.7109375</v>
      </c>
      <c r="E323">
        <v>98.6328125</v>
      </c>
    </row>
    <row r="324" spans="1:14" x14ac:dyDescent="0.25">
      <c r="A324" s="38" t="s">
        <v>24</v>
      </c>
      <c r="B324">
        <v>20.5078125</v>
      </c>
      <c r="C324">
        <v>229.32175611175691</v>
      </c>
      <c r="D324">
        <v>218.75</v>
      </c>
      <c r="E324">
        <v>375.9765625</v>
      </c>
    </row>
    <row r="325" spans="1:14" x14ac:dyDescent="0.25">
      <c r="A325" s="38" t="s">
        <v>31</v>
      </c>
      <c r="B325">
        <v>168.9453125</v>
      </c>
      <c r="C325">
        <v>171.20828207355251</v>
      </c>
      <c r="D325">
        <v>169.921875</v>
      </c>
      <c r="E325">
        <v>170.8984375</v>
      </c>
    </row>
    <row r="326" spans="1:14" x14ac:dyDescent="0.25">
      <c r="A326" s="38" t="s">
        <v>27</v>
      </c>
      <c r="B326">
        <v>20.5078125</v>
      </c>
      <c r="C326">
        <v>90.519225009596298</v>
      </c>
      <c r="D326">
        <v>43.9453125</v>
      </c>
      <c r="E326">
        <v>149.4140625</v>
      </c>
    </row>
    <row r="327" spans="1:14" x14ac:dyDescent="0.25">
      <c r="A327" s="38" t="s">
        <v>32</v>
      </c>
      <c r="B327">
        <v>14.6484375</v>
      </c>
      <c r="C327">
        <v>236.98040764872849</v>
      </c>
      <c r="D327">
        <v>274.4140625</v>
      </c>
      <c r="E327">
        <v>356.4453125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21.484375</v>
      </c>
      <c r="C332">
        <v>48.381053859486492</v>
      </c>
      <c r="D332">
        <v>25.390625</v>
      </c>
      <c r="E332">
        <v>53.7109375</v>
      </c>
      <c r="J332" s="38" t="s">
        <v>15</v>
      </c>
      <c r="K332">
        <v>0.14285714285714279</v>
      </c>
      <c r="L332">
        <v>0.4395320356074563</v>
      </c>
      <c r="M332">
        <v>0.14285714285714279</v>
      </c>
      <c r="N332">
        <v>0.14285714285714279</v>
      </c>
    </row>
    <row r="333" spans="1:14" x14ac:dyDescent="0.25">
      <c r="A333" s="38" t="s">
        <v>28</v>
      </c>
      <c r="B333">
        <v>21.484375</v>
      </c>
      <c r="C333">
        <v>85.013059590338486</v>
      </c>
      <c r="D333">
        <v>55.6640625</v>
      </c>
      <c r="E333">
        <v>126.953125</v>
      </c>
      <c r="J333" s="38" t="s">
        <v>101</v>
      </c>
      <c r="K333">
        <v>0.14285714285714279</v>
      </c>
      <c r="L333">
        <v>0.35702783175243968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38.0859375</v>
      </c>
      <c r="C334">
        <v>81.745843008679543</v>
      </c>
      <c r="D334">
        <v>56.640625</v>
      </c>
      <c r="E334">
        <v>107.421875</v>
      </c>
    </row>
    <row r="335" spans="1:14" x14ac:dyDescent="0.25">
      <c r="A335" s="38" t="s">
        <v>29</v>
      </c>
      <c r="B335">
        <v>30.2734375</v>
      </c>
      <c r="C335">
        <v>55.086096397932081</v>
      </c>
      <c r="D335">
        <v>43.9453125</v>
      </c>
      <c r="E335">
        <v>66.40625</v>
      </c>
    </row>
    <row r="336" spans="1:14" x14ac:dyDescent="0.25">
      <c r="A336" s="38" t="s">
        <v>24</v>
      </c>
      <c r="B336">
        <v>69.3359375</v>
      </c>
      <c r="C336">
        <v>97.763817229400061</v>
      </c>
      <c r="D336">
        <v>82.03125</v>
      </c>
      <c r="E336">
        <v>137.6953125</v>
      </c>
    </row>
    <row r="337" spans="1:14" x14ac:dyDescent="0.25">
      <c r="A337" s="38" t="s">
        <v>31</v>
      </c>
      <c r="B337">
        <v>367.1875</v>
      </c>
      <c r="C337">
        <v>364.22474261570051</v>
      </c>
      <c r="D337">
        <v>367.1875</v>
      </c>
      <c r="E337">
        <v>368.1640625</v>
      </c>
    </row>
    <row r="338" spans="1:14" x14ac:dyDescent="0.25">
      <c r="A338" s="38" t="s">
        <v>27</v>
      </c>
      <c r="B338">
        <v>35.15625</v>
      </c>
      <c r="C338">
        <v>98.443122366030252</v>
      </c>
      <c r="D338">
        <v>83.0078125</v>
      </c>
      <c r="E338">
        <v>144.53125</v>
      </c>
    </row>
    <row r="339" spans="1:14" x14ac:dyDescent="0.25">
      <c r="A339" s="38" t="s">
        <v>32</v>
      </c>
      <c r="B339">
        <v>69.3359375</v>
      </c>
      <c r="C339">
        <v>92.985535869819515</v>
      </c>
      <c r="D339">
        <v>78.125</v>
      </c>
      <c r="E339">
        <v>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20.5078125</v>
      </c>
      <c r="C344">
        <v>47.244570316400988</v>
      </c>
      <c r="D344">
        <v>25.390625</v>
      </c>
      <c r="E344">
        <v>51.7578125</v>
      </c>
      <c r="J344" s="38" t="s">
        <v>15</v>
      </c>
      <c r="K344">
        <v>3.3333333333333333E-2</v>
      </c>
      <c r="L344">
        <v>1.069755235895705</v>
      </c>
      <c r="M344">
        <v>0.1</v>
      </c>
      <c r="N344">
        <v>0.2</v>
      </c>
    </row>
    <row r="345" spans="1:14" x14ac:dyDescent="0.25">
      <c r="A345" s="38" t="s">
        <v>28</v>
      </c>
      <c r="B345">
        <v>20.5078125</v>
      </c>
      <c r="C345">
        <v>79.656777523037348</v>
      </c>
      <c r="D345">
        <v>50.78125</v>
      </c>
      <c r="E345">
        <v>117.1875</v>
      </c>
      <c r="J345" s="38" t="s">
        <v>101</v>
      </c>
      <c r="K345">
        <v>3.3333333333333333E-2</v>
      </c>
      <c r="L345">
        <v>0.88065713532846768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36.1328125</v>
      </c>
      <c r="C346">
        <v>79.240430736898332</v>
      </c>
      <c r="D346">
        <v>57.6171875</v>
      </c>
      <c r="E346">
        <v>100.5859375</v>
      </c>
    </row>
    <row r="347" spans="1:14" x14ac:dyDescent="0.25">
      <c r="A347" s="38" t="s">
        <v>29</v>
      </c>
      <c r="B347">
        <v>38.0859375</v>
      </c>
      <c r="C347">
        <v>57.50912834931826</v>
      </c>
      <c r="D347">
        <v>43.9453125</v>
      </c>
      <c r="E347">
        <v>67.3828125</v>
      </c>
    </row>
    <row r="348" spans="1:14" x14ac:dyDescent="0.25">
      <c r="A348" s="38" t="s">
        <v>24</v>
      </c>
      <c r="B348">
        <v>48.828125</v>
      </c>
      <c r="C348">
        <v>94.982567334543887</v>
      </c>
      <c r="D348">
        <v>77.1484375</v>
      </c>
      <c r="E348">
        <v>133.7890625</v>
      </c>
    </row>
    <row r="349" spans="1:14" x14ac:dyDescent="0.25">
      <c r="A349" s="38" t="s">
        <v>31</v>
      </c>
      <c r="B349">
        <v>361.328125</v>
      </c>
      <c r="C349">
        <v>359.9559399400539</v>
      </c>
      <c r="D349">
        <v>362.3046875</v>
      </c>
      <c r="E349">
        <v>362.3046875</v>
      </c>
    </row>
    <row r="350" spans="1:14" x14ac:dyDescent="0.25">
      <c r="A350" s="38" t="s">
        <v>27</v>
      </c>
      <c r="B350">
        <v>21.484375</v>
      </c>
      <c r="C350">
        <v>99.07414425363109</v>
      </c>
      <c r="D350">
        <v>80.078125</v>
      </c>
      <c r="E350">
        <v>144.53125</v>
      </c>
    </row>
    <row r="351" spans="1:14" x14ac:dyDescent="0.25">
      <c r="A351" s="38" t="s">
        <v>32</v>
      </c>
      <c r="B351">
        <v>80.078125</v>
      </c>
      <c r="C351">
        <v>108.5522653824037</v>
      </c>
      <c r="D351">
        <v>90.8203125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20.5078125</v>
      </c>
      <c r="C356">
        <v>45.470434381386482</v>
      </c>
      <c r="D356">
        <v>25.390625</v>
      </c>
      <c r="E356">
        <v>44.921875</v>
      </c>
      <c r="J356" s="38" t="s">
        <v>15</v>
      </c>
      <c r="K356">
        <v>0.23076923076923081</v>
      </c>
      <c r="L356">
        <v>1.474649444722153</v>
      </c>
      <c r="M356">
        <v>1.384615384615385</v>
      </c>
      <c r="N356">
        <v>1.692307692307693</v>
      </c>
    </row>
    <row r="357" spans="1:14" x14ac:dyDescent="0.25">
      <c r="A357" s="38" t="s">
        <v>28</v>
      </c>
      <c r="B357">
        <v>21.484375</v>
      </c>
      <c r="C357">
        <v>92.237812669391431</v>
      </c>
      <c r="D357">
        <v>55.6640625</v>
      </c>
      <c r="E357">
        <v>142.578125</v>
      </c>
      <c r="J357" s="38" t="s">
        <v>101</v>
      </c>
      <c r="K357">
        <v>1.4615384615384619</v>
      </c>
      <c r="L357">
        <v>1.595850747499425</v>
      </c>
      <c r="M357">
        <v>1.4615384615384619</v>
      </c>
      <c r="N357">
        <v>2.0769230769230771</v>
      </c>
    </row>
    <row r="358" spans="1:14" x14ac:dyDescent="0.25">
      <c r="A358" s="38" t="s">
        <v>21</v>
      </c>
      <c r="B358">
        <v>40.0390625</v>
      </c>
      <c r="C358">
        <v>69.046533055237362</v>
      </c>
      <c r="D358">
        <v>50.78125</v>
      </c>
      <c r="E358">
        <v>79.1015625</v>
      </c>
    </row>
    <row r="359" spans="1:14" x14ac:dyDescent="0.25">
      <c r="A359" s="38" t="s">
        <v>29</v>
      </c>
      <c r="B359">
        <v>36.1328125</v>
      </c>
      <c r="C359">
        <v>80.531792647874525</v>
      </c>
      <c r="D359">
        <v>54.6875</v>
      </c>
      <c r="E359">
        <v>103.515625</v>
      </c>
    </row>
    <row r="360" spans="1:14" x14ac:dyDescent="0.25">
      <c r="A360" s="38" t="s">
        <v>24</v>
      </c>
      <c r="B360">
        <v>43.9453125</v>
      </c>
      <c r="C360">
        <v>85.331664607381484</v>
      </c>
      <c r="D360">
        <v>70.3125</v>
      </c>
      <c r="E360">
        <v>117.1875</v>
      </c>
    </row>
    <row r="361" spans="1:14" x14ac:dyDescent="0.25">
      <c r="A361" s="38" t="s">
        <v>31</v>
      </c>
      <c r="B361">
        <v>168.9453125</v>
      </c>
      <c r="C361">
        <v>166.2258013119847</v>
      </c>
      <c r="D361">
        <v>168.9453125</v>
      </c>
      <c r="E361">
        <v>169.921875</v>
      </c>
    </row>
    <row r="362" spans="1:14" x14ac:dyDescent="0.25">
      <c r="A362" s="38" t="s">
        <v>27</v>
      </c>
      <c r="B362">
        <v>31.25</v>
      </c>
      <c r="C362">
        <v>65.739332641722712</v>
      </c>
      <c r="D362">
        <v>50.78125</v>
      </c>
      <c r="E362">
        <v>88.8671875</v>
      </c>
    </row>
    <row r="363" spans="1:14" x14ac:dyDescent="0.25">
      <c r="A363" s="38" t="s">
        <v>32</v>
      </c>
      <c r="B363">
        <v>62.5</v>
      </c>
      <c r="C363">
        <v>69.907603797085059</v>
      </c>
      <c r="D363">
        <v>58.59375</v>
      </c>
      <c r="E363">
        <v>96.6796875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289.01806362039741</v>
      </c>
      <c r="L409" s="40" t="s">
        <v>134</v>
      </c>
      <c r="M409">
        <v>0.80612530470508004</v>
      </c>
      <c r="N409">
        <v>0.80349633211246863</v>
      </c>
      <c r="O409">
        <v>0.98221480704654107</v>
      </c>
      <c r="P409">
        <v>0.98756695970877861</v>
      </c>
      <c r="Q409">
        <v>0.25909232713837971</v>
      </c>
      <c r="R409">
        <v>2.727456004096632E-2</v>
      </c>
      <c r="S409">
        <v>0.7044988681429214</v>
      </c>
      <c r="T409">
        <v>0.99473629154413234</v>
      </c>
    </row>
    <row r="410" spans="1:20" x14ac:dyDescent="0.25">
      <c r="A410" s="39" t="s">
        <v>134</v>
      </c>
      <c r="B410">
        <v>7.0906736289288297</v>
      </c>
      <c r="C410">
        <v>-1.253963596469112</v>
      </c>
      <c r="D410">
        <v>8.1238177832459311</v>
      </c>
      <c r="E410">
        <v>1.245524441942917</v>
      </c>
      <c r="G410" s="39" t="s">
        <v>135</v>
      </c>
      <c r="H410">
        <v>145.2891858868351</v>
      </c>
      <c r="L410" s="40" t="s">
        <v>135</v>
      </c>
      <c r="M410">
        <v>0.87419785629044511</v>
      </c>
      <c r="N410">
        <v>0.88067740972336828</v>
      </c>
      <c r="O410">
        <v>0.96629184437649807</v>
      </c>
      <c r="P410">
        <v>0.7833965332549585</v>
      </c>
      <c r="Q410">
        <v>0.20474804025046661</v>
      </c>
      <c r="R410">
        <v>2.7527522672544259E-2</v>
      </c>
      <c r="S410">
        <v>0.76331602973752355</v>
      </c>
      <c r="T410">
        <v>0.8521065135796726</v>
      </c>
    </row>
    <row r="411" spans="1:20" x14ac:dyDescent="0.25">
      <c r="A411" s="39" t="s">
        <v>135</v>
      </c>
      <c r="B411">
        <v>4.4439007815005453</v>
      </c>
      <c r="C411">
        <v>-2.7522819645702241</v>
      </c>
      <c r="D411">
        <v>6.2359601097407253</v>
      </c>
      <c r="E411">
        <v>0.9238231684503273</v>
      </c>
      <c r="G411" s="39" t="s">
        <v>136</v>
      </c>
      <c r="H411">
        <v>84.38129954206282</v>
      </c>
      <c r="L411" s="40" t="s">
        <v>136</v>
      </c>
      <c r="M411">
        <v>0.85829153549836967</v>
      </c>
      <c r="N411">
        <v>0.8531213299227538</v>
      </c>
      <c r="O411">
        <v>0.95937883137626245</v>
      </c>
      <c r="P411">
        <v>0.79481474507640693</v>
      </c>
      <c r="Q411">
        <v>0.27968581169073209</v>
      </c>
      <c r="R411">
        <v>2.691068030409351E-2</v>
      </c>
      <c r="S411">
        <v>0.69797233041662954</v>
      </c>
      <c r="T411">
        <v>0.89964520296037775</v>
      </c>
    </row>
    <row r="412" spans="1:20" x14ac:dyDescent="0.25">
      <c r="A412" s="39" t="s">
        <v>136</v>
      </c>
      <c r="B412">
        <v>3.5076808171813432</v>
      </c>
      <c r="C412">
        <v>0.64639542091103797</v>
      </c>
      <c r="D412">
        <v>2.9765356265575762</v>
      </c>
      <c r="E412">
        <v>1.2767393671702689</v>
      </c>
      <c r="G412" s="39" t="s">
        <v>137</v>
      </c>
      <c r="H412">
        <v>116.67810978492351</v>
      </c>
      <c r="L412" s="40" t="s">
        <v>137</v>
      </c>
      <c r="M412">
        <v>0.8757383289380255</v>
      </c>
      <c r="N412">
        <v>0.86562521040544937</v>
      </c>
      <c r="O412">
        <v>1</v>
      </c>
      <c r="P412">
        <v>0.77890515243507308</v>
      </c>
      <c r="Q412">
        <v>0.27254085356275048</v>
      </c>
      <c r="R412">
        <v>2.7140914295876992E-2</v>
      </c>
      <c r="S412">
        <v>0.78177451011161025</v>
      </c>
      <c r="T412">
        <v>0.92747466260558964</v>
      </c>
    </row>
    <row r="413" spans="1:20" x14ac:dyDescent="0.25">
      <c r="A413" s="39" t="s">
        <v>137</v>
      </c>
      <c r="B413">
        <v>2.9148173684307461</v>
      </c>
      <c r="C413">
        <v>-0.65206993613255293</v>
      </c>
      <c r="D413">
        <v>3.9984502661055221</v>
      </c>
      <c r="E413">
        <v>1.7228874437532851</v>
      </c>
      <c r="G413" s="39" t="s">
        <v>138</v>
      </c>
      <c r="H413">
        <v>181.35222802247</v>
      </c>
      <c r="L413" s="40" t="s">
        <v>138</v>
      </c>
      <c r="M413">
        <v>0.9184567904177926</v>
      </c>
      <c r="N413">
        <v>0.91351559323626752</v>
      </c>
      <c r="O413">
        <v>0.74753117006711622</v>
      </c>
      <c r="P413">
        <v>0.79686034028177766</v>
      </c>
      <c r="Q413">
        <v>0.25640117496416159</v>
      </c>
      <c r="R413">
        <v>2.7754866439000318E-2</v>
      </c>
      <c r="S413">
        <v>0.708373828994869</v>
      </c>
      <c r="T413">
        <v>0.95653290028316629</v>
      </c>
    </row>
    <row r="414" spans="1:20" x14ac:dyDescent="0.25">
      <c r="A414" s="39" t="s">
        <v>138</v>
      </c>
      <c r="B414">
        <v>3.3859903862005019</v>
      </c>
      <c r="C414">
        <v>2.8887261833405802</v>
      </c>
      <c r="D414">
        <v>5.1679699955411609</v>
      </c>
      <c r="E414">
        <v>-5.1131726908852961</v>
      </c>
      <c r="G414" s="39" t="s">
        <v>139</v>
      </c>
      <c r="H414">
        <v>234.84261585549871</v>
      </c>
      <c r="L414" s="40" t="s">
        <v>139</v>
      </c>
      <c r="M414">
        <v>0.92244281730519406</v>
      </c>
      <c r="N414">
        <v>0.88018545828765249</v>
      </c>
      <c r="O414">
        <v>0.7989362112916808</v>
      </c>
      <c r="P414">
        <v>0.86748464863956976</v>
      </c>
      <c r="Q414">
        <v>0.28001913175914672</v>
      </c>
      <c r="R414">
        <v>2.7238293765745668E-2</v>
      </c>
      <c r="S414">
        <v>0.79464484440038263</v>
      </c>
      <c r="T414">
        <v>0.9138731109119671</v>
      </c>
    </row>
    <row r="415" spans="1:20" x14ac:dyDescent="0.25">
      <c r="A415" s="39" t="s">
        <v>139</v>
      </c>
      <c r="B415">
        <v>3.7999891125879621</v>
      </c>
      <c r="C415">
        <v>2.8249091054748008</v>
      </c>
      <c r="D415">
        <v>6.1054672445212637</v>
      </c>
      <c r="E415">
        <v>-3.9653135935910031</v>
      </c>
      <c r="G415" s="39" t="s">
        <v>140</v>
      </c>
      <c r="H415">
        <v>218.27073653836689</v>
      </c>
      <c r="L415" s="40" t="s">
        <v>140</v>
      </c>
      <c r="M415">
        <v>0.90315511971724072</v>
      </c>
      <c r="N415">
        <v>0.88914687021369554</v>
      </c>
      <c r="O415">
        <v>0.90098141051331815</v>
      </c>
      <c r="P415">
        <v>0.83414349392660281</v>
      </c>
      <c r="Q415">
        <v>0.28871678325451389</v>
      </c>
      <c r="R415">
        <v>2.7119483292619581E-2</v>
      </c>
      <c r="S415">
        <v>0.77359274305635506</v>
      </c>
      <c r="T415">
        <v>0.9488187076236273</v>
      </c>
    </row>
    <row r="416" spans="1:20" x14ac:dyDescent="0.25">
      <c r="A416" s="39" t="s">
        <v>140</v>
      </c>
      <c r="B416">
        <v>4.2286063811961547</v>
      </c>
      <c r="C416">
        <v>-7.3491999281585816</v>
      </c>
      <c r="D416">
        <v>6.5748314896476643</v>
      </c>
      <c r="E416">
        <v>9.9611702016695887</v>
      </c>
      <c r="G416" s="39" t="s">
        <v>141</v>
      </c>
      <c r="H416">
        <v>196.13790055790361</v>
      </c>
      <c r="L416" s="40" t="s">
        <v>141</v>
      </c>
      <c r="M416">
        <v>0.91482778937715203</v>
      </c>
      <c r="N416">
        <v>0.88762644435661375</v>
      </c>
      <c r="O416">
        <v>0.76725814538939063</v>
      </c>
      <c r="P416">
        <v>0.77235655833343497</v>
      </c>
      <c r="Q416">
        <v>0.33462185016309398</v>
      </c>
      <c r="R416">
        <v>2.6823564736778761E-2</v>
      </c>
      <c r="S416">
        <v>0.70677040577214489</v>
      </c>
      <c r="T416">
        <v>0.9359667635474509</v>
      </c>
    </row>
    <row r="417" spans="1:20" x14ac:dyDescent="0.25">
      <c r="A417" s="39" t="s">
        <v>141</v>
      </c>
      <c r="B417">
        <v>4.459730986236992</v>
      </c>
      <c r="C417">
        <v>3.5432794742927092</v>
      </c>
      <c r="D417">
        <v>5.3300539155225319</v>
      </c>
      <c r="E417">
        <v>-5.6804731614781483</v>
      </c>
      <c r="G417" s="39" t="s">
        <v>142</v>
      </c>
      <c r="H417">
        <v>127.0364694014371</v>
      </c>
      <c r="L417" s="40" t="s">
        <v>142</v>
      </c>
      <c r="M417">
        <v>0.90994283546780352</v>
      </c>
      <c r="N417">
        <v>0.76415394561188477</v>
      </c>
      <c r="O417">
        <v>0.83662021205586012</v>
      </c>
      <c r="P417">
        <v>1</v>
      </c>
      <c r="Q417">
        <v>0.37581071057718651</v>
      </c>
      <c r="R417">
        <v>2.7261829878794549E-2</v>
      </c>
      <c r="S417">
        <v>0.95856775699490371</v>
      </c>
      <c r="T417">
        <v>0.92025269194453352</v>
      </c>
    </row>
    <row r="418" spans="1:20" x14ac:dyDescent="0.25">
      <c r="A418" s="39" t="s">
        <v>142</v>
      </c>
      <c r="B418">
        <v>3.9650487900996509</v>
      </c>
      <c r="C418">
        <v>-2.085365482230773</v>
      </c>
      <c r="D418">
        <v>3.8707250274835849</v>
      </c>
      <c r="E418">
        <v>4.7808705277259973</v>
      </c>
      <c r="G418" s="39" t="s">
        <v>143</v>
      </c>
      <c r="H418">
        <v>274.42300140445212</v>
      </c>
      <c r="L418" s="40" t="s">
        <v>143</v>
      </c>
      <c r="M418">
        <v>1</v>
      </c>
      <c r="N418">
        <v>1</v>
      </c>
      <c r="O418">
        <v>0.98025288577250436</v>
      </c>
      <c r="P418">
        <v>0.89761284565124633</v>
      </c>
      <c r="Q418">
        <v>0.39173330697150449</v>
      </c>
      <c r="R418">
        <v>2.7403009318797231E-2</v>
      </c>
      <c r="S418">
        <v>1</v>
      </c>
      <c r="T418">
        <v>0.92328558301902408</v>
      </c>
    </row>
    <row r="419" spans="1:20" x14ac:dyDescent="0.25">
      <c r="A419" s="39" t="s">
        <v>143</v>
      </c>
      <c r="B419">
        <v>4.8886234202202168</v>
      </c>
      <c r="C419">
        <v>-2.7472647709517908</v>
      </c>
      <c r="D419">
        <v>5.6231040381539863</v>
      </c>
      <c r="E419">
        <v>1.1406656186028881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63.379913576757417</v>
      </c>
      <c r="L432" s="40" t="s">
        <v>148</v>
      </c>
      <c r="M432">
        <v>1</v>
      </c>
      <c r="N432">
        <v>0.95707316226907679</v>
      </c>
      <c r="O432">
        <v>0.63855215377660013</v>
      </c>
      <c r="P432">
        <v>0.1208704059292357</v>
      </c>
      <c r="Q432">
        <v>0.17121691132368341</v>
      </c>
      <c r="R432">
        <v>3.62476503790332E-2</v>
      </c>
      <c r="S432">
        <v>0.1307881624023208</v>
      </c>
      <c r="T432">
        <v>0.31802163354520607</v>
      </c>
    </row>
    <row r="433" spans="1:20" x14ac:dyDescent="0.25">
      <c r="A433" s="39" t="s">
        <v>134</v>
      </c>
      <c r="B433">
        <v>1.259942683197071</v>
      </c>
      <c r="C433">
        <v>1.7051997176018121</v>
      </c>
      <c r="D433">
        <v>5.2805796752973606</v>
      </c>
      <c r="E433">
        <v>-8.8710479536475759</v>
      </c>
      <c r="G433" s="39" t="s">
        <v>135</v>
      </c>
      <c r="H433">
        <v>49.782434585413533</v>
      </c>
      <c r="L433" s="40" t="s">
        <v>149</v>
      </c>
      <c r="M433">
        <v>0.9006885567962194</v>
      </c>
      <c r="N433">
        <v>0.96718999199456523</v>
      </c>
      <c r="O433">
        <v>0.72055846202455198</v>
      </c>
      <c r="P433">
        <v>0.21248346838709281</v>
      </c>
      <c r="Q433">
        <v>0.22172832745237289</v>
      </c>
      <c r="R433">
        <v>3.6191394053634397E-2</v>
      </c>
      <c r="S433">
        <v>0.29340946384658018</v>
      </c>
      <c r="T433">
        <v>0.29706948755420221</v>
      </c>
    </row>
    <row r="434" spans="1:20" x14ac:dyDescent="0.25">
      <c r="A434" s="39" t="s">
        <v>135</v>
      </c>
      <c r="B434">
        <v>2.3326611189354418</v>
      </c>
      <c r="C434">
        <v>2.7458785433026689</v>
      </c>
      <c r="D434">
        <v>2.639796590993198</v>
      </c>
      <c r="E434">
        <v>-2.0624607721779511</v>
      </c>
      <c r="G434" s="39" t="s">
        <v>136</v>
      </c>
      <c r="H434">
        <v>25.165422016107819</v>
      </c>
      <c r="L434" s="40" t="s">
        <v>150</v>
      </c>
      <c r="M434">
        <v>0.83716927442586786</v>
      </c>
      <c r="N434">
        <v>0.93592542926042832</v>
      </c>
      <c r="O434">
        <v>0.99999999999999989</v>
      </c>
      <c r="P434">
        <v>1</v>
      </c>
      <c r="Q434">
        <v>0.77408717147741779</v>
      </c>
      <c r="R434">
        <v>0.98549292078260287</v>
      </c>
      <c r="S434">
        <v>0.51675788012721835</v>
      </c>
      <c r="T434">
        <v>0.44023781628892322</v>
      </c>
    </row>
    <row r="435" spans="1:20" x14ac:dyDescent="0.25">
      <c r="A435" s="39" t="s">
        <v>136</v>
      </c>
      <c r="B435">
        <v>2.116965383769176</v>
      </c>
      <c r="C435">
        <v>-0.13590772511666871</v>
      </c>
      <c r="D435">
        <v>1.3815730436030389</v>
      </c>
      <c r="E435">
        <v>1.814833598201306</v>
      </c>
      <c r="G435" s="39" t="s">
        <v>137</v>
      </c>
      <c r="H435">
        <v>22.63848008320203</v>
      </c>
      <c r="L435" s="40" t="s">
        <v>151</v>
      </c>
      <c r="M435">
        <v>0.90500350557876796</v>
      </c>
      <c r="N435">
        <v>1</v>
      </c>
      <c r="O435">
        <v>0.84799601739353814</v>
      </c>
      <c r="P435">
        <v>0.91836245410412309</v>
      </c>
      <c r="Q435">
        <v>0.47327151024258701</v>
      </c>
      <c r="R435">
        <v>3.546383365754821E-2</v>
      </c>
      <c r="S435">
        <v>0.56796276750335495</v>
      </c>
      <c r="T435">
        <v>0.60235789735981582</v>
      </c>
    </row>
    <row r="436" spans="1:20" x14ac:dyDescent="0.25">
      <c r="A436" s="39" t="s">
        <v>137</v>
      </c>
      <c r="B436">
        <v>1.5531448794330081</v>
      </c>
      <c r="C436">
        <v>-0.90614327420401763</v>
      </c>
      <c r="D436">
        <v>3.2583521715773371</v>
      </c>
      <c r="E436">
        <v>-0.68040999401669688</v>
      </c>
      <c r="G436" s="39" t="s">
        <v>138</v>
      </c>
      <c r="H436">
        <v>44.567366037694271</v>
      </c>
      <c r="L436" s="40" t="s">
        <v>152</v>
      </c>
      <c r="M436">
        <v>0.95263773868170043</v>
      </c>
      <c r="N436">
        <v>0.9945127170900776</v>
      </c>
      <c r="O436">
        <v>0.74047191080224428</v>
      </c>
      <c r="P436">
        <v>0.1888324046641732</v>
      </c>
      <c r="Q436">
        <v>0.51530122597755068</v>
      </c>
      <c r="R436">
        <v>1</v>
      </c>
      <c r="S436">
        <v>0.59049351672651995</v>
      </c>
      <c r="T436">
        <v>0.75505381058545251</v>
      </c>
    </row>
    <row r="437" spans="1:20" x14ac:dyDescent="0.25">
      <c r="A437" s="39" t="s">
        <v>138</v>
      </c>
      <c r="B437">
        <v>1.498725475490327</v>
      </c>
      <c r="C437">
        <v>-1.008123561277704</v>
      </c>
      <c r="D437">
        <v>3.676979751321539</v>
      </c>
      <c r="E437">
        <v>1.561823806733281</v>
      </c>
      <c r="G437" s="39" t="s">
        <v>139</v>
      </c>
      <c r="H437">
        <v>72.842987267422998</v>
      </c>
      <c r="L437" s="40" t="s">
        <v>153</v>
      </c>
      <c r="M437">
        <v>0.98496114160245862</v>
      </c>
      <c r="N437">
        <v>0.88425846479426551</v>
      </c>
      <c r="O437">
        <v>0.6567245576244668</v>
      </c>
      <c r="P437">
        <v>0.22619263719346841</v>
      </c>
      <c r="Q437">
        <v>1</v>
      </c>
      <c r="R437">
        <v>3.710525262424326E-2</v>
      </c>
      <c r="S437">
        <v>1</v>
      </c>
      <c r="T437">
        <v>0.99924436194992849</v>
      </c>
    </row>
    <row r="438" spans="1:20" x14ac:dyDescent="0.25">
      <c r="A438" s="39" t="s">
        <v>139</v>
      </c>
      <c r="B438">
        <v>2.99349033281695</v>
      </c>
      <c r="C438">
        <v>0.55864194143617718</v>
      </c>
      <c r="D438">
        <v>4.8157016620622386</v>
      </c>
      <c r="E438">
        <v>-8.8253320619082656E-2</v>
      </c>
      <c r="G438" s="39" t="s">
        <v>140</v>
      </c>
      <c r="H438">
        <v>22.70266630302638</v>
      </c>
      <c r="L438" s="40" t="s">
        <v>154</v>
      </c>
      <c r="M438">
        <v>0.99118583009046912</v>
      </c>
      <c r="N438">
        <v>0.92403200086892467</v>
      </c>
      <c r="O438">
        <v>0.82058787811038858</v>
      </c>
      <c r="P438">
        <v>0.1886908778214037</v>
      </c>
      <c r="Q438">
        <v>0.99701598802404678</v>
      </c>
      <c r="R438">
        <v>3.8047312048231863E-2</v>
      </c>
      <c r="S438">
        <v>0.41911146871372129</v>
      </c>
      <c r="T438">
        <v>0.99999999999999989</v>
      </c>
    </row>
    <row r="439" spans="1:20" x14ac:dyDescent="0.25">
      <c r="A439" s="39" t="s">
        <v>140</v>
      </c>
      <c r="B439">
        <v>1.461888460124013</v>
      </c>
      <c r="C439">
        <v>-0.90005890510898301</v>
      </c>
      <c r="D439">
        <v>4.4535305071935518</v>
      </c>
      <c r="E439">
        <v>3.7449493965887202</v>
      </c>
      <c r="G439" s="39" t="s">
        <v>141</v>
      </c>
      <c r="H439">
        <v>76.469012516418246</v>
      </c>
    </row>
    <row r="440" spans="1:20" x14ac:dyDescent="0.25">
      <c r="A440" s="39" t="s">
        <v>141</v>
      </c>
      <c r="B440">
        <v>2.2700421935301329</v>
      </c>
      <c r="C440">
        <v>2.054206419131472</v>
      </c>
      <c r="D440">
        <v>5.3228000383530043</v>
      </c>
      <c r="E440">
        <v>-3.3313659167983749</v>
      </c>
      <c r="G440" s="39" t="s">
        <v>142</v>
      </c>
      <c r="H440">
        <v>63.287175035131938</v>
      </c>
    </row>
    <row r="441" spans="1:20" x14ac:dyDescent="0.25">
      <c r="A441" s="39" t="s">
        <v>142</v>
      </c>
      <c r="B441">
        <v>3.748903540570407</v>
      </c>
      <c r="C441">
        <v>-2.5129613139244271</v>
      </c>
      <c r="D441">
        <v>3.573483591873885</v>
      </c>
      <c r="E441">
        <v>1.621072686564786</v>
      </c>
      <c r="G441" s="39" t="s">
        <v>143</v>
      </c>
      <c r="H441">
        <v>21.64114219563124</v>
      </c>
    </row>
    <row r="442" spans="1:20" x14ac:dyDescent="0.25">
      <c r="A442" s="39" t="s">
        <v>143</v>
      </c>
      <c r="B442">
        <v>1.9127172502423719</v>
      </c>
      <c r="C442">
        <v>2.8974529548817598</v>
      </c>
      <c r="D442">
        <v>2.406628714918539</v>
      </c>
      <c r="E442">
        <v>-4.0016881006372831</v>
      </c>
      <c r="G442" s="39" t="s">
        <v>144</v>
      </c>
      <c r="H442">
        <v>31.331848878528952</v>
      </c>
    </row>
    <row r="443" spans="1:20" x14ac:dyDescent="0.25">
      <c r="A443" s="39" t="s">
        <v>144</v>
      </c>
      <c r="B443">
        <v>3.00845228655347</v>
      </c>
      <c r="C443">
        <v>-4.5735988824356744</v>
      </c>
      <c r="D443">
        <v>3.8837360598295421</v>
      </c>
      <c r="E443">
        <v>5.381844031476243</v>
      </c>
      <c r="G443" s="39" t="s">
        <v>145</v>
      </c>
      <c r="H443">
        <v>12.96462999358973</v>
      </c>
    </row>
    <row r="444" spans="1:20" x14ac:dyDescent="0.25">
      <c r="A444" s="39" t="s">
        <v>145</v>
      </c>
      <c r="B444">
        <v>0.74066443752184274</v>
      </c>
      <c r="C444">
        <v>-3.0360416799116548E-2</v>
      </c>
      <c r="D444">
        <v>1.5657764971509209</v>
      </c>
      <c r="E444">
        <v>-0.35128832841484953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6.4831560885412873</v>
      </c>
      <c r="L455" s="40" t="s">
        <v>148</v>
      </c>
      <c r="M455">
        <v>0.53065913233961837</v>
      </c>
      <c r="N455">
        <v>0.14794612216524969</v>
      </c>
      <c r="O455">
        <v>0.31630733667372868</v>
      </c>
      <c r="P455">
        <v>0.18798008326187479</v>
      </c>
      <c r="Q455">
        <v>7.7699279513118044E-2</v>
      </c>
      <c r="R455">
        <v>0.98221546498750278</v>
      </c>
      <c r="S455">
        <v>0.20239659003182539</v>
      </c>
      <c r="T455">
        <v>0.38989299430170588</v>
      </c>
    </row>
    <row r="456" spans="1:20" x14ac:dyDescent="0.25">
      <c r="A456" s="39" t="s">
        <v>148</v>
      </c>
      <c r="B456">
        <v>0.34513157843129127</v>
      </c>
      <c r="C456">
        <v>-0.56209499167845733</v>
      </c>
      <c r="D456">
        <v>0.61486178287671289</v>
      </c>
      <c r="E456">
        <v>0.64867410252183477</v>
      </c>
      <c r="G456" s="39" t="s">
        <v>149</v>
      </c>
      <c r="H456">
        <v>390.02156200067259</v>
      </c>
      <c r="L456" s="40" t="s">
        <v>149</v>
      </c>
      <c r="M456">
        <v>0.52752812110336311</v>
      </c>
      <c r="N456">
        <v>0.14832937990588649</v>
      </c>
      <c r="O456">
        <v>0.28687757771765637</v>
      </c>
      <c r="P456">
        <v>0.20987359855007939</v>
      </c>
      <c r="Q456">
        <v>8.2563948570727019E-2</v>
      </c>
      <c r="R456">
        <v>0.98189795594396967</v>
      </c>
      <c r="S456">
        <v>0.25975110806019092</v>
      </c>
      <c r="T456">
        <v>0.37146051249677492</v>
      </c>
    </row>
    <row r="457" spans="1:20" x14ac:dyDescent="0.25">
      <c r="A457" s="39" t="s">
        <v>149</v>
      </c>
      <c r="B457">
        <v>12.2748198210795</v>
      </c>
      <c r="C457">
        <v>-39.145316565485771</v>
      </c>
      <c r="D457">
        <v>12.950655530906159</v>
      </c>
      <c r="E457">
        <v>32.914705690466043</v>
      </c>
      <c r="G457" s="39" t="s">
        <v>150</v>
      </c>
      <c r="H457">
        <v>601.39590599839903</v>
      </c>
      <c r="L457" s="40" t="s">
        <v>150</v>
      </c>
      <c r="M457">
        <v>0.5090214063990296</v>
      </c>
      <c r="N457">
        <v>0.13937730337453819</v>
      </c>
      <c r="O457">
        <v>0.21165668053776951</v>
      </c>
      <c r="P457">
        <v>0.89083894056905188</v>
      </c>
      <c r="Q457">
        <v>0.67288553523214722</v>
      </c>
      <c r="R457">
        <v>0.96751319051441698</v>
      </c>
      <c r="S457">
        <v>0.56434050100815158</v>
      </c>
      <c r="T457">
        <v>0.45595440062061238</v>
      </c>
    </row>
    <row r="458" spans="1:20" x14ac:dyDescent="0.25">
      <c r="A458" s="39" t="s">
        <v>150</v>
      </c>
      <c r="B458">
        <v>9.5784390026469524</v>
      </c>
      <c r="C458">
        <v>-46.046166213541973</v>
      </c>
      <c r="D458">
        <v>11.686144725387001</v>
      </c>
      <c r="E458">
        <v>32.068724999131078</v>
      </c>
      <c r="G458" s="39" t="s">
        <v>151</v>
      </c>
      <c r="H458">
        <v>1320.1479516273571</v>
      </c>
      <c r="L458" s="40" t="s">
        <v>151</v>
      </c>
      <c r="M458">
        <v>0.45188104700037751</v>
      </c>
      <c r="N458">
        <v>0.1439261309585923</v>
      </c>
      <c r="O458">
        <v>0.26363298172185029</v>
      </c>
      <c r="P458">
        <v>1</v>
      </c>
      <c r="Q458">
        <v>1</v>
      </c>
      <c r="R458">
        <v>0.98995562447140339</v>
      </c>
      <c r="S458">
        <v>0.81708209587290948</v>
      </c>
      <c r="T458">
        <v>0.79998888574941318</v>
      </c>
    </row>
    <row r="459" spans="1:20" x14ac:dyDescent="0.25">
      <c r="A459" s="39" t="s">
        <v>151</v>
      </c>
      <c r="B459">
        <v>12.229495539581031</v>
      </c>
      <c r="C459">
        <v>46.620263943463797</v>
      </c>
      <c r="D459">
        <v>8.1192786376894084</v>
      </c>
      <c r="E459">
        <v>-26.000161665832071</v>
      </c>
      <c r="G459" s="39" t="s">
        <v>152</v>
      </c>
      <c r="H459">
        <v>403.56492448987279</v>
      </c>
      <c r="L459" s="40" t="s">
        <v>152</v>
      </c>
      <c r="M459">
        <v>0.45149352939824883</v>
      </c>
      <c r="N459">
        <v>0.1227899669316794</v>
      </c>
      <c r="O459">
        <v>0.28334134646365039</v>
      </c>
      <c r="P459">
        <v>0.20756195397887359</v>
      </c>
      <c r="Q459">
        <v>0.19450717020554431</v>
      </c>
      <c r="R459">
        <v>0.99858078011571572</v>
      </c>
      <c r="S459">
        <v>0.73841141220277839</v>
      </c>
      <c r="T459">
        <v>0.80742343488569013</v>
      </c>
    </row>
    <row r="460" spans="1:20" x14ac:dyDescent="0.25">
      <c r="A460" s="39" t="s">
        <v>152</v>
      </c>
      <c r="B460">
        <v>10.504860201273431</v>
      </c>
      <c r="C460">
        <v>46.757685982737307</v>
      </c>
      <c r="D460">
        <v>5.5188065934024886</v>
      </c>
      <c r="E460">
        <v>-27.850797715433998</v>
      </c>
      <c r="G460" s="39" t="s">
        <v>153</v>
      </c>
      <c r="H460">
        <v>526.39709963695429</v>
      </c>
      <c r="L460" s="40" t="s">
        <v>153</v>
      </c>
      <c r="M460">
        <v>0.48038642731797893</v>
      </c>
      <c r="N460">
        <v>0.1261221848870735</v>
      </c>
      <c r="O460">
        <v>0.36088408344033429</v>
      </c>
      <c r="P460">
        <v>0.21152644129063089</v>
      </c>
      <c r="Q460">
        <v>0.11301046371364599</v>
      </c>
      <c r="R460">
        <v>1</v>
      </c>
      <c r="S460">
        <v>0.30301838132825593</v>
      </c>
      <c r="T460">
        <v>0.54660977253101206</v>
      </c>
    </row>
    <row r="461" spans="1:20" x14ac:dyDescent="0.25">
      <c r="A461" s="39" t="s">
        <v>153</v>
      </c>
      <c r="B461">
        <v>7.6586320076644512</v>
      </c>
      <c r="C461">
        <v>-24.251621683090519</v>
      </c>
      <c r="D461">
        <v>15.9046723559436</v>
      </c>
      <c r="E461">
        <v>44.62267434398931</v>
      </c>
      <c r="G461" s="39" t="s">
        <v>154</v>
      </c>
      <c r="H461">
        <v>479.27827086599808</v>
      </c>
      <c r="L461" s="40" t="s">
        <v>154</v>
      </c>
      <c r="M461">
        <v>0.99999999999999989</v>
      </c>
      <c r="N461">
        <v>1</v>
      </c>
      <c r="O461">
        <v>1</v>
      </c>
      <c r="P461">
        <v>0.53251204092819826</v>
      </c>
      <c r="Q461">
        <v>0.23418397656294951</v>
      </c>
      <c r="R461">
        <v>0.97892513407788151</v>
      </c>
      <c r="S461">
        <v>1</v>
      </c>
      <c r="T461">
        <v>1</v>
      </c>
    </row>
    <row r="462" spans="1:20" x14ac:dyDescent="0.25">
      <c r="A462" s="39" t="s">
        <v>154</v>
      </c>
      <c r="B462">
        <v>10.343299262515259</v>
      </c>
      <c r="C462">
        <v>24.878936853470179</v>
      </c>
      <c r="D462">
        <v>10.17227683676119</v>
      </c>
      <c r="E462">
        <v>-18.50079333342784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11.94430597262849</v>
      </c>
      <c r="L478" s="40" t="s">
        <v>134</v>
      </c>
      <c r="M478">
        <v>0.96943524985278851</v>
      </c>
      <c r="N478">
        <v>0.93135754631237833</v>
      </c>
      <c r="O478">
        <v>1</v>
      </c>
      <c r="P478">
        <v>0.8892578692681502</v>
      </c>
      <c r="Q478">
        <v>1</v>
      </c>
      <c r="R478">
        <v>0.98646336922659039</v>
      </c>
      <c r="S478">
        <v>1</v>
      </c>
      <c r="T478">
        <v>1</v>
      </c>
    </row>
    <row r="479" spans="1:20" x14ac:dyDescent="0.25">
      <c r="A479" s="39" t="s">
        <v>148</v>
      </c>
      <c r="B479">
        <v>1.340712734436682</v>
      </c>
      <c r="C479">
        <v>-1.4484163848997069</v>
      </c>
      <c r="D479">
        <v>1.8722278241899719</v>
      </c>
      <c r="E479">
        <v>-2.508847118709169</v>
      </c>
      <c r="G479" s="39" t="s">
        <v>149</v>
      </c>
      <c r="H479">
        <v>9.3757616099420851</v>
      </c>
      <c r="L479" s="40" t="s">
        <v>135</v>
      </c>
      <c r="M479">
        <v>0.91910238805652944</v>
      </c>
      <c r="N479">
        <v>0.90288576853234748</v>
      </c>
      <c r="O479">
        <v>0.76507235092741666</v>
      </c>
      <c r="P479">
        <v>1</v>
      </c>
      <c r="Q479">
        <v>0.97539651192415822</v>
      </c>
      <c r="R479">
        <v>1</v>
      </c>
      <c r="S479">
        <v>0.63994826569503882</v>
      </c>
      <c r="T479">
        <v>0.85856145002468809</v>
      </c>
    </row>
    <row r="480" spans="1:20" x14ac:dyDescent="0.25">
      <c r="A480" s="39" t="s">
        <v>149</v>
      </c>
      <c r="B480">
        <v>0.96651766613952905</v>
      </c>
      <c r="C480">
        <v>4.5063709318361411</v>
      </c>
      <c r="D480">
        <v>1.7664103848984101</v>
      </c>
      <c r="E480">
        <v>-7.2301134442698611</v>
      </c>
      <c r="G480" s="39" t="s">
        <v>150</v>
      </c>
      <c r="H480">
        <v>463.07387682817881</v>
      </c>
      <c r="L480" s="40" t="s">
        <v>136</v>
      </c>
      <c r="M480">
        <v>1</v>
      </c>
      <c r="N480">
        <v>1</v>
      </c>
      <c r="O480">
        <v>0.64254521778674289</v>
      </c>
      <c r="P480">
        <v>0.74353517162532012</v>
      </c>
      <c r="Q480">
        <v>0.7382518648365598</v>
      </c>
      <c r="R480">
        <v>0.98602896967912446</v>
      </c>
      <c r="S480">
        <v>0.52741475886640632</v>
      </c>
      <c r="T480">
        <v>0.74280095713345151</v>
      </c>
    </row>
    <row r="481" spans="1:20" x14ac:dyDescent="0.25">
      <c r="A481" s="39" t="s">
        <v>150</v>
      </c>
      <c r="B481">
        <v>19.440735597530079</v>
      </c>
      <c r="C481">
        <v>-55.39474940309448</v>
      </c>
      <c r="D481">
        <v>32.745324342899153</v>
      </c>
      <c r="E481">
        <v>88.06898020070669</v>
      </c>
      <c r="G481" s="39" t="s">
        <v>151</v>
      </c>
      <c r="H481">
        <v>265.5768980389081</v>
      </c>
      <c r="L481" s="40" t="s">
        <v>137</v>
      </c>
      <c r="M481">
        <v>0.93200714004947594</v>
      </c>
      <c r="N481">
        <v>0.91264225798543119</v>
      </c>
      <c r="O481">
        <v>0.65015054552868135</v>
      </c>
      <c r="P481">
        <v>0.70518415103005172</v>
      </c>
      <c r="Q481">
        <v>0.71633225629960984</v>
      </c>
      <c r="R481">
        <v>0.96790892401063666</v>
      </c>
      <c r="S481">
        <v>0.51835548745549431</v>
      </c>
      <c r="T481">
        <v>0.76460412880476214</v>
      </c>
    </row>
    <row r="482" spans="1:20" x14ac:dyDescent="0.25">
      <c r="A482" s="39" t="s">
        <v>151</v>
      </c>
      <c r="B482">
        <v>4.7522129544009477</v>
      </c>
      <c r="C482">
        <v>3.816827348715234</v>
      </c>
      <c r="D482">
        <v>7.4231086097313046</v>
      </c>
      <c r="E482">
        <v>-26.789256288592</v>
      </c>
      <c r="G482" s="39" t="s">
        <v>152</v>
      </c>
      <c r="H482">
        <v>629.53722741134948</v>
      </c>
    </row>
    <row r="483" spans="1:20" x14ac:dyDescent="0.25">
      <c r="A483" s="39" t="s">
        <v>152</v>
      </c>
      <c r="B483">
        <v>12.468690304787989</v>
      </c>
      <c r="C483">
        <v>43.88885700773416</v>
      </c>
      <c r="D483">
        <v>15.676697804328301</v>
      </c>
      <c r="E483">
        <v>-43.883226125340776</v>
      </c>
      <c r="G483" s="39" t="s">
        <v>153</v>
      </c>
      <c r="H483">
        <v>37.90521430160917</v>
      </c>
    </row>
    <row r="484" spans="1:20" x14ac:dyDescent="0.25">
      <c r="A484" s="39" t="s">
        <v>153</v>
      </c>
      <c r="B484">
        <v>3.0656229172364822</v>
      </c>
      <c r="C484">
        <v>8.4448822207219187</v>
      </c>
      <c r="D484">
        <v>4.8440304446725424</v>
      </c>
      <c r="E484">
        <v>-16.49745796224644</v>
      </c>
      <c r="G484" s="39" t="s">
        <v>154</v>
      </c>
      <c r="H484">
        <v>1125.4187570604199</v>
      </c>
    </row>
    <row r="485" spans="1:20" x14ac:dyDescent="0.25">
      <c r="A485" s="39" t="s">
        <v>154</v>
      </c>
      <c r="B485">
        <v>16.901476298011211</v>
      </c>
      <c r="C485">
        <v>-32.223011348078757</v>
      </c>
      <c r="D485">
        <v>27.317552441640849</v>
      </c>
      <c r="E485">
        <v>37.478789102193652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889.88337523525888</v>
      </c>
      <c r="L501" s="40" t="s">
        <v>134</v>
      </c>
      <c r="M501">
        <v>1</v>
      </c>
      <c r="N501">
        <v>1</v>
      </c>
      <c r="O501">
        <v>0.60078411544610988</v>
      </c>
      <c r="P501">
        <v>0.36962146604353419</v>
      </c>
      <c r="Q501">
        <v>0.65979983004478204</v>
      </c>
      <c r="R501">
        <v>0.99070451380668367</v>
      </c>
      <c r="S501">
        <v>0.41226827730469329</v>
      </c>
      <c r="T501">
        <v>0.43461709371610519</v>
      </c>
    </row>
    <row r="502" spans="1:20" x14ac:dyDescent="0.25">
      <c r="A502" s="39" t="s">
        <v>134</v>
      </c>
      <c r="B502">
        <v>7.3895258268738377</v>
      </c>
      <c r="C502">
        <v>0.51610737149893393</v>
      </c>
      <c r="D502">
        <v>15.2530579869584</v>
      </c>
      <c r="E502">
        <v>-18.108143105095579</v>
      </c>
      <c r="G502" s="39" t="s">
        <v>135</v>
      </c>
      <c r="H502">
        <v>1409.5931966412991</v>
      </c>
      <c r="L502" s="40" t="s">
        <v>135</v>
      </c>
      <c r="M502">
        <v>0.75555864656504479</v>
      </c>
      <c r="N502">
        <v>0.90675207410643499</v>
      </c>
      <c r="O502">
        <v>1</v>
      </c>
      <c r="P502">
        <v>0.93366136308183734</v>
      </c>
      <c r="Q502">
        <v>0.85577378628797585</v>
      </c>
      <c r="R502">
        <v>0.9980222310506518</v>
      </c>
      <c r="S502">
        <v>0.72197484186379091</v>
      </c>
      <c r="T502">
        <v>0.76840233525085411</v>
      </c>
    </row>
    <row r="503" spans="1:20" x14ac:dyDescent="0.25">
      <c r="A503" s="39" t="s">
        <v>135</v>
      </c>
      <c r="B503">
        <v>11.6112456562199</v>
      </c>
      <c r="C503">
        <v>2.852478754611059</v>
      </c>
      <c r="D503">
        <v>10.94079910138568</v>
      </c>
      <c r="E503">
        <v>15.277282674950751</v>
      </c>
      <c r="G503" s="39" t="s">
        <v>136</v>
      </c>
      <c r="H503">
        <v>269.30587541952713</v>
      </c>
      <c r="L503" s="40" t="s">
        <v>136</v>
      </c>
      <c r="M503">
        <v>0.75981951386991597</v>
      </c>
      <c r="N503">
        <v>0.85956993995654674</v>
      </c>
      <c r="O503">
        <v>0.58561524477933236</v>
      </c>
      <c r="P503">
        <v>0.47666529922922268</v>
      </c>
      <c r="Q503">
        <v>0.65730057923614849</v>
      </c>
      <c r="R503">
        <v>0.98979324862375639</v>
      </c>
      <c r="S503">
        <v>1</v>
      </c>
      <c r="T503">
        <v>0.55496594808501087</v>
      </c>
    </row>
    <row r="504" spans="1:20" x14ac:dyDescent="0.25">
      <c r="A504" s="39" t="s">
        <v>136</v>
      </c>
      <c r="B504">
        <v>4.1829441489333821</v>
      </c>
      <c r="C504">
        <v>5.8917130668143933</v>
      </c>
      <c r="D504">
        <v>6.607185590533815</v>
      </c>
      <c r="E504">
        <v>-3.1414598509766298</v>
      </c>
      <c r="G504" s="39" t="s">
        <v>137</v>
      </c>
      <c r="H504">
        <v>167.6404578347038</v>
      </c>
      <c r="L504" s="40" t="s">
        <v>137</v>
      </c>
      <c r="M504">
        <v>0.76824551659943929</v>
      </c>
      <c r="N504">
        <v>0.81380024603867773</v>
      </c>
      <c r="O504">
        <v>0.53583223536682123</v>
      </c>
      <c r="P504">
        <v>0.46223810986794261</v>
      </c>
      <c r="Q504">
        <v>0.58316693301194322</v>
      </c>
      <c r="R504">
        <v>1</v>
      </c>
      <c r="S504">
        <v>0.25999077024404021</v>
      </c>
      <c r="T504">
        <v>0.46963608743407093</v>
      </c>
    </row>
    <row r="505" spans="1:20" x14ac:dyDescent="0.25">
      <c r="A505" s="39" t="s">
        <v>137</v>
      </c>
      <c r="B505">
        <v>3.8362420947898528</v>
      </c>
      <c r="C505">
        <v>-5.126098791459035</v>
      </c>
      <c r="D505">
        <v>7.2265489299773176</v>
      </c>
      <c r="E505">
        <v>5.6705494112658066</v>
      </c>
      <c r="L505" s="40" t="s">
        <v>138</v>
      </c>
      <c r="M505">
        <v>0.7622027660957984</v>
      </c>
      <c r="N505">
        <v>0.91206809247621168</v>
      </c>
      <c r="O505">
        <v>0.48678204433508299</v>
      </c>
      <c r="P505">
        <v>0.40406595181438948</v>
      </c>
      <c r="Q505">
        <v>0.49642084681714072</v>
      </c>
      <c r="R505">
        <v>0.99985097490213004</v>
      </c>
      <c r="S505">
        <v>0.24448729286622731</v>
      </c>
      <c r="T505">
        <v>0.36472422192598603</v>
      </c>
    </row>
    <row r="506" spans="1:20" x14ac:dyDescent="0.25">
      <c r="L506" s="40" t="s">
        <v>139</v>
      </c>
      <c r="M506">
        <v>0.71720783220227469</v>
      </c>
      <c r="N506">
        <v>0.81397512239848713</v>
      </c>
      <c r="O506">
        <v>0.44882675452824872</v>
      </c>
      <c r="P506">
        <v>0.42758669391278409</v>
      </c>
      <c r="Q506">
        <v>0.5127852766596982</v>
      </c>
      <c r="R506">
        <v>0.9982824268701288</v>
      </c>
      <c r="S506">
        <v>0.24609792383809709</v>
      </c>
      <c r="T506">
        <v>0.47980116099438602</v>
      </c>
    </row>
    <row r="507" spans="1:20" x14ac:dyDescent="0.25">
      <c r="L507" s="40" t="s">
        <v>140</v>
      </c>
      <c r="M507">
        <v>0.70759538575997605</v>
      </c>
      <c r="N507">
        <v>0.88286615340789532</v>
      </c>
      <c r="O507">
        <v>0.62284194762120493</v>
      </c>
      <c r="P507">
        <v>0.45933641272078229</v>
      </c>
      <c r="Q507">
        <v>0.65343017726161556</v>
      </c>
      <c r="R507">
        <v>0.99487602355885552</v>
      </c>
      <c r="S507">
        <v>0.26174924904948299</v>
      </c>
      <c r="T507">
        <v>0.50943185383758083</v>
      </c>
    </row>
    <row r="508" spans="1:20" x14ac:dyDescent="0.25">
      <c r="L508" s="40" t="s">
        <v>141</v>
      </c>
      <c r="M508">
        <v>0.76814472992325389</v>
      </c>
      <c r="N508">
        <v>0.9823064923476964</v>
      </c>
      <c r="O508">
        <v>0.82351961228997705</v>
      </c>
      <c r="P508">
        <v>1</v>
      </c>
      <c r="Q508">
        <v>1</v>
      </c>
      <c r="R508">
        <v>0.98918154833308891</v>
      </c>
      <c r="S508">
        <v>0.89228669709568165</v>
      </c>
      <c r="T508">
        <v>1</v>
      </c>
    </row>
    <row r="509" spans="1:20" x14ac:dyDescent="0.25">
      <c r="L509" s="40" t="s">
        <v>142</v>
      </c>
      <c r="M509">
        <v>0.71623854754090133</v>
      </c>
      <c r="N509">
        <v>0.87103973097459819</v>
      </c>
      <c r="O509">
        <v>0.56115362064308394</v>
      </c>
      <c r="P509">
        <v>0.56618655875136004</v>
      </c>
      <c r="Q509">
        <v>0.76099083697525749</v>
      </c>
      <c r="R509">
        <v>0.99840206428726841</v>
      </c>
      <c r="S509">
        <v>0.44706475241017568</v>
      </c>
      <c r="T509">
        <v>0.49694516303984521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38.935521903249487</v>
      </c>
      <c r="L524" s="40" t="s">
        <v>134</v>
      </c>
      <c r="M524">
        <v>0.94579627863684634</v>
      </c>
      <c r="N524">
        <v>0.85655952194556639</v>
      </c>
      <c r="O524">
        <v>0.96346488001809427</v>
      </c>
      <c r="P524">
        <v>0.91762363345297115</v>
      </c>
      <c r="Q524">
        <v>0.40232702779798207</v>
      </c>
      <c r="R524">
        <v>1</v>
      </c>
      <c r="S524">
        <v>0.61295253329613431</v>
      </c>
      <c r="T524">
        <v>0.81477101971405541</v>
      </c>
    </row>
    <row r="525" spans="1:20" x14ac:dyDescent="0.25">
      <c r="A525" s="39" t="s">
        <v>134</v>
      </c>
      <c r="B525">
        <v>2.250591288136683</v>
      </c>
      <c r="C525">
        <v>2.5371076631602438</v>
      </c>
      <c r="D525">
        <v>6.6669966131236009</v>
      </c>
      <c r="E525">
        <v>-7.7185303475862863</v>
      </c>
      <c r="G525" s="39" t="s">
        <v>135</v>
      </c>
      <c r="H525">
        <v>62.720999198888038</v>
      </c>
      <c r="L525" s="40" t="s">
        <v>135</v>
      </c>
      <c r="M525">
        <v>0.95191777036793479</v>
      </c>
      <c r="N525">
        <v>0.95232859919492741</v>
      </c>
      <c r="O525">
        <v>0.90387238008355963</v>
      </c>
      <c r="P525">
        <v>0.99999999999999989</v>
      </c>
      <c r="Q525">
        <v>0.40096313644237558</v>
      </c>
      <c r="R525">
        <v>0.98392824711567728</v>
      </c>
      <c r="S525">
        <v>0.66620238748212113</v>
      </c>
      <c r="T525">
        <v>0.87659984869306473</v>
      </c>
    </row>
    <row r="526" spans="1:20" x14ac:dyDescent="0.25">
      <c r="A526" s="39" t="s">
        <v>135</v>
      </c>
      <c r="B526">
        <v>2.2435413407171629</v>
      </c>
      <c r="C526">
        <v>-0.93862245908788899</v>
      </c>
      <c r="D526">
        <v>6.4416930977408109</v>
      </c>
      <c r="E526">
        <v>4.0329601240711552</v>
      </c>
      <c r="G526" s="39" t="s">
        <v>136</v>
      </c>
      <c r="H526">
        <v>17.620467185960319</v>
      </c>
      <c r="L526" s="40" t="s">
        <v>136</v>
      </c>
      <c r="M526">
        <v>0.9201587006951647</v>
      </c>
      <c r="N526">
        <v>0.94450445770201152</v>
      </c>
      <c r="O526">
        <v>0.79156439341850215</v>
      </c>
      <c r="P526">
        <v>0.84623751993725826</v>
      </c>
      <c r="Q526">
        <v>0.24439044912497909</v>
      </c>
      <c r="R526">
        <v>0.94277140275520899</v>
      </c>
      <c r="S526">
        <v>0.6274339231954289</v>
      </c>
      <c r="T526">
        <v>0.91030198532656281</v>
      </c>
    </row>
    <row r="527" spans="1:20" x14ac:dyDescent="0.25">
      <c r="A527" s="39" t="s">
        <v>136</v>
      </c>
      <c r="B527">
        <v>1.5392625770654009</v>
      </c>
      <c r="C527">
        <v>0.5434385462719078</v>
      </c>
      <c r="D527">
        <v>2.6439271308649639</v>
      </c>
      <c r="E527">
        <v>-0.58948323355739563</v>
      </c>
      <c r="G527" s="39" t="s">
        <v>137</v>
      </c>
      <c r="H527">
        <v>18.886516558517769</v>
      </c>
      <c r="L527" s="40" t="s">
        <v>137</v>
      </c>
      <c r="M527">
        <v>0.96454168905071802</v>
      </c>
      <c r="N527">
        <v>0.91310189761404159</v>
      </c>
      <c r="O527">
        <v>0.82444626247735875</v>
      </c>
      <c r="P527">
        <v>0.83050755947961652</v>
      </c>
      <c r="Q527">
        <v>0.25859407250899957</v>
      </c>
      <c r="R527">
        <v>0.96328183425732439</v>
      </c>
      <c r="S527">
        <v>0.65634262295799262</v>
      </c>
      <c r="T527">
        <v>0.86492916305185386</v>
      </c>
    </row>
    <row r="528" spans="1:20" x14ac:dyDescent="0.25">
      <c r="A528" s="39" t="s">
        <v>137</v>
      </c>
      <c r="B528">
        <v>1.969847340370263</v>
      </c>
      <c r="C528">
        <v>-1.2795288934718549</v>
      </c>
      <c r="D528">
        <v>3.369637354221179</v>
      </c>
      <c r="E528">
        <v>1.771330962065691</v>
      </c>
      <c r="G528" s="39" t="s">
        <v>138</v>
      </c>
      <c r="H528">
        <v>18.476769749678681</v>
      </c>
      <c r="L528" s="40" t="s">
        <v>138</v>
      </c>
      <c r="M528">
        <v>0.97399276432523707</v>
      </c>
      <c r="N528">
        <v>0.92843062963161704</v>
      </c>
      <c r="O528">
        <v>0.78202015481565434</v>
      </c>
      <c r="P528">
        <v>0.83079815228047815</v>
      </c>
      <c r="Q528">
        <v>0.28077045332573658</v>
      </c>
      <c r="R528">
        <v>0.96107118343314413</v>
      </c>
      <c r="S528">
        <v>0.64356822750538889</v>
      </c>
      <c r="T528">
        <v>1</v>
      </c>
    </row>
    <row r="529" spans="1:20" x14ac:dyDescent="0.25">
      <c r="A529" s="39" t="s">
        <v>138</v>
      </c>
      <c r="B529">
        <v>1.0919167469113229</v>
      </c>
      <c r="C529">
        <v>1.5731928783918829</v>
      </c>
      <c r="D529">
        <v>2.0052236276785291</v>
      </c>
      <c r="E529">
        <v>-1.7342513395279939</v>
      </c>
      <c r="G529" s="39" t="s">
        <v>139</v>
      </c>
      <c r="H529">
        <v>29.687185131915822</v>
      </c>
      <c r="L529" s="40" t="s">
        <v>139</v>
      </c>
      <c r="M529">
        <v>0.92496670862309971</v>
      </c>
      <c r="N529">
        <v>0.87310685321755521</v>
      </c>
      <c r="O529">
        <v>0.9468641197460248</v>
      </c>
      <c r="P529">
        <v>0.75713572232762594</v>
      </c>
      <c r="Q529">
        <v>0.32079441981447693</v>
      </c>
      <c r="R529">
        <v>0.99168113050290052</v>
      </c>
      <c r="S529">
        <v>1</v>
      </c>
      <c r="T529">
        <v>0.86720417692656149</v>
      </c>
    </row>
    <row r="530" spans="1:20" x14ac:dyDescent="0.25">
      <c r="A530" s="39" t="s">
        <v>139</v>
      </c>
      <c r="B530">
        <v>1.808213646379575</v>
      </c>
      <c r="C530">
        <v>0.69783359389365618</v>
      </c>
      <c r="D530">
        <v>2.1479303397460581</v>
      </c>
      <c r="E530">
        <v>-0.82875101944706553</v>
      </c>
      <c r="G530" s="39" t="s">
        <v>140</v>
      </c>
      <c r="H530">
        <v>34.823324453276363</v>
      </c>
      <c r="L530" s="40" t="s">
        <v>140</v>
      </c>
      <c r="M530">
        <v>0.98638046117358624</v>
      </c>
      <c r="N530">
        <v>0.899567612000572</v>
      </c>
      <c r="O530">
        <v>0.76229590464079156</v>
      </c>
      <c r="P530">
        <v>0.80784938860083955</v>
      </c>
      <c r="Q530">
        <v>0.43271400490813888</v>
      </c>
      <c r="R530">
        <v>0.9558805520668221</v>
      </c>
      <c r="S530">
        <v>0.65892442327176737</v>
      </c>
      <c r="T530">
        <v>0.90639613628368121</v>
      </c>
    </row>
    <row r="531" spans="1:20" x14ac:dyDescent="0.25">
      <c r="A531" s="39" t="s">
        <v>140</v>
      </c>
      <c r="B531">
        <v>2.0682119043539449</v>
      </c>
      <c r="C531">
        <v>-2.4329057543725661</v>
      </c>
      <c r="D531">
        <v>3.6449087797475208</v>
      </c>
      <c r="E531">
        <v>2.8364591347439458</v>
      </c>
      <c r="G531" s="39" t="s">
        <v>141</v>
      </c>
      <c r="H531">
        <v>10.829303234314009</v>
      </c>
      <c r="L531" s="40" t="s">
        <v>141</v>
      </c>
      <c r="M531">
        <v>0.97719664526902927</v>
      </c>
      <c r="N531">
        <v>1</v>
      </c>
      <c r="O531">
        <v>1</v>
      </c>
      <c r="P531">
        <v>0.93025309801425082</v>
      </c>
      <c r="Q531">
        <v>0.33208168985901898</v>
      </c>
      <c r="R531">
        <v>0.97080837740854864</v>
      </c>
      <c r="S531">
        <v>0.67171820326136811</v>
      </c>
      <c r="T531">
        <v>0.9015253980736212</v>
      </c>
    </row>
    <row r="532" spans="1:20" x14ac:dyDescent="0.25">
      <c r="A532" s="39" t="s">
        <v>141</v>
      </c>
      <c r="B532">
        <v>1.3019566698571461</v>
      </c>
      <c r="C532">
        <v>4.4317685945778978E-2</v>
      </c>
      <c r="D532">
        <v>2.22740987693357</v>
      </c>
      <c r="E532">
        <v>-0.1082064305422486</v>
      </c>
      <c r="G532" s="39" t="s">
        <v>142</v>
      </c>
      <c r="H532">
        <v>15.65804611652303</v>
      </c>
      <c r="L532" s="40" t="s">
        <v>142</v>
      </c>
      <c r="M532">
        <v>0.99547219924645325</v>
      </c>
      <c r="N532">
        <v>0.92930537611220254</v>
      </c>
      <c r="O532">
        <v>0.92915041588072012</v>
      </c>
      <c r="P532">
        <v>0.92675768865620856</v>
      </c>
      <c r="Q532">
        <v>0.24595756013205</v>
      </c>
      <c r="R532">
        <v>0.96966929658825352</v>
      </c>
      <c r="S532">
        <v>0.76111306525067235</v>
      </c>
      <c r="T532">
        <v>0.92960182957624693</v>
      </c>
    </row>
    <row r="533" spans="1:20" x14ac:dyDescent="0.25">
      <c r="A533" s="39" t="s">
        <v>142</v>
      </c>
      <c r="B533">
        <v>1.157040542429894</v>
      </c>
      <c r="C533">
        <v>0.84182342927722675</v>
      </c>
      <c r="D533">
        <v>2.581498170172329</v>
      </c>
      <c r="E533">
        <v>1.4758593585884561</v>
      </c>
      <c r="G533" s="39" t="s">
        <v>143</v>
      </c>
      <c r="H533">
        <v>63.686298433025193</v>
      </c>
      <c r="L533" s="40" t="s">
        <v>143</v>
      </c>
      <c r="M533">
        <v>0.98576108322723632</v>
      </c>
      <c r="N533">
        <v>0.91583503594109572</v>
      </c>
      <c r="O533">
        <v>0.97889874262945753</v>
      </c>
      <c r="P533">
        <v>0.82373171588132932</v>
      </c>
      <c r="Q533">
        <v>0.26476211430274083</v>
      </c>
      <c r="R533">
        <v>0.97652819757642806</v>
      </c>
      <c r="S533">
        <v>0.81251917408300001</v>
      </c>
      <c r="T533">
        <v>0.88356319346146528</v>
      </c>
    </row>
    <row r="534" spans="1:20" x14ac:dyDescent="0.25">
      <c r="A534" s="39" t="s">
        <v>143</v>
      </c>
      <c r="B534">
        <v>3.779088637298349</v>
      </c>
      <c r="C534">
        <v>-2.9916634879620192</v>
      </c>
      <c r="D534">
        <v>1.4400586233270329</v>
      </c>
      <c r="E534">
        <v>0.2137394079023692</v>
      </c>
      <c r="G534" s="39" t="s">
        <v>144</v>
      </c>
      <c r="H534">
        <v>62.899723912544587</v>
      </c>
      <c r="L534" s="40" t="s">
        <v>144</v>
      </c>
      <c r="M534">
        <v>1</v>
      </c>
      <c r="N534">
        <v>0.91202431374198789</v>
      </c>
      <c r="O534">
        <v>0.93741501571324193</v>
      </c>
      <c r="P534">
        <v>0.88513803064167229</v>
      </c>
      <c r="Q534">
        <v>0.26799484432955961</v>
      </c>
      <c r="R534">
        <v>0.96160125736261415</v>
      </c>
      <c r="S534">
        <v>0.71886664255522892</v>
      </c>
      <c r="T534">
        <v>0.87824696953849279</v>
      </c>
    </row>
    <row r="535" spans="1:20" x14ac:dyDescent="0.25">
      <c r="A535" s="39" t="s">
        <v>144</v>
      </c>
      <c r="B535">
        <v>1.5042018634228329</v>
      </c>
      <c r="C535">
        <v>-1.5239783557476749</v>
      </c>
      <c r="D535">
        <v>3.9970958599853161</v>
      </c>
      <c r="E535">
        <v>4.5562947283905952</v>
      </c>
      <c r="G535" s="39" t="s">
        <v>145</v>
      </c>
      <c r="H535">
        <v>26.982478544171411</v>
      </c>
      <c r="L535" s="40" t="s">
        <v>145</v>
      </c>
      <c r="M535">
        <v>0.99859357063851373</v>
      </c>
      <c r="N535">
        <v>0.92265949167044203</v>
      </c>
      <c r="O535">
        <v>0.71129684871256726</v>
      </c>
      <c r="P535">
        <v>0.72653185113076535</v>
      </c>
      <c r="Q535">
        <v>1</v>
      </c>
      <c r="R535">
        <v>0.96399481964581579</v>
      </c>
      <c r="S535">
        <v>0.70957127041173118</v>
      </c>
      <c r="T535">
        <v>0.89215934829223031</v>
      </c>
    </row>
    <row r="536" spans="1:20" x14ac:dyDescent="0.25">
      <c r="A536" s="39" t="s">
        <v>145</v>
      </c>
      <c r="B536">
        <v>2.5182029342154282</v>
      </c>
      <c r="C536">
        <v>2.7736171330018271</v>
      </c>
      <c r="D536">
        <v>5.0499473116493316</v>
      </c>
      <c r="E536">
        <v>-5.6072102586269992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496.3451215989661</v>
      </c>
      <c r="L547" s="40" t="s">
        <v>148</v>
      </c>
      <c r="M547">
        <v>0.74455159720465147</v>
      </c>
      <c r="N547">
        <v>0.80200550532035075</v>
      </c>
      <c r="O547">
        <v>0.4141658037036211</v>
      </c>
      <c r="P547">
        <v>0.56427082688828778</v>
      </c>
      <c r="Q547">
        <v>0.21884033733252381</v>
      </c>
      <c r="R547">
        <v>0.91932249886951722</v>
      </c>
      <c r="S547">
        <v>0.21177392583191729</v>
      </c>
      <c r="T547">
        <v>0.12120667329501331</v>
      </c>
    </row>
    <row r="548" spans="1:20" x14ac:dyDescent="0.25">
      <c r="A548" s="39" t="s">
        <v>134</v>
      </c>
      <c r="B548">
        <v>10.04473095912188</v>
      </c>
      <c r="C548">
        <v>-6.0912124561026424</v>
      </c>
      <c r="D548">
        <v>8.6519355007361511</v>
      </c>
      <c r="E548">
        <v>7.2843351593818122</v>
      </c>
      <c r="G548" s="39" t="s">
        <v>135</v>
      </c>
      <c r="H548">
        <v>161.66100052414231</v>
      </c>
      <c r="L548" s="40" t="s">
        <v>149</v>
      </c>
      <c r="M548">
        <v>0.81714623963969268</v>
      </c>
      <c r="N548">
        <v>0.95163496222277921</v>
      </c>
      <c r="O548">
        <v>0.39246309957255349</v>
      </c>
      <c r="P548">
        <v>0.632218434162791</v>
      </c>
      <c r="Q548">
        <v>0.19789473791555201</v>
      </c>
      <c r="R548">
        <v>0.93322241290033447</v>
      </c>
      <c r="S548">
        <v>0.2194605769414075</v>
      </c>
      <c r="T548">
        <v>0.1142750958253453</v>
      </c>
    </row>
    <row r="549" spans="1:20" x14ac:dyDescent="0.25">
      <c r="A549" s="39" t="s">
        <v>135</v>
      </c>
      <c r="B549">
        <v>4.7693719913653663</v>
      </c>
      <c r="C549">
        <v>0.9125202480924679</v>
      </c>
      <c r="D549">
        <v>9.7357381086663164</v>
      </c>
      <c r="E549">
        <v>1.6090381014577511</v>
      </c>
      <c r="G549" s="39" t="s">
        <v>136</v>
      </c>
      <c r="H549">
        <v>266.77440018318299</v>
      </c>
      <c r="L549" s="40" t="s">
        <v>150</v>
      </c>
      <c r="M549">
        <v>0.83305842569695987</v>
      </c>
      <c r="N549">
        <v>0.90109569749366358</v>
      </c>
      <c r="O549">
        <v>0.42007254325612181</v>
      </c>
      <c r="P549">
        <v>1</v>
      </c>
      <c r="Q549">
        <v>0.48914742799797339</v>
      </c>
      <c r="R549">
        <v>0.93182647676425068</v>
      </c>
      <c r="S549">
        <v>1</v>
      </c>
      <c r="T549">
        <v>0.61898071948667144</v>
      </c>
    </row>
    <row r="550" spans="1:20" x14ac:dyDescent="0.25">
      <c r="A550" s="39" t="s">
        <v>136</v>
      </c>
      <c r="B550">
        <v>7.8347434806334144</v>
      </c>
      <c r="C550">
        <v>-5.1125647562757406</v>
      </c>
      <c r="D550">
        <v>11.225674352365861</v>
      </c>
      <c r="E550">
        <v>3.538851687276158</v>
      </c>
      <c r="G550" s="39" t="s">
        <v>137</v>
      </c>
      <c r="H550">
        <v>3183.1887223279382</v>
      </c>
      <c r="L550" s="40" t="s">
        <v>151</v>
      </c>
      <c r="M550">
        <v>0.87142140228613685</v>
      </c>
      <c r="N550">
        <v>0.72749004185564481</v>
      </c>
      <c r="O550">
        <v>0.8125869783348918</v>
      </c>
      <c r="P550">
        <v>0.68546643529708351</v>
      </c>
      <c r="Q550">
        <v>0.62035586392082687</v>
      </c>
      <c r="R550">
        <v>0.97516353621847163</v>
      </c>
      <c r="S550">
        <v>0.86820011112592432</v>
      </c>
      <c r="T550">
        <v>1</v>
      </c>
    </row>
    <row r="551" spans="1:20" x14ac:dyDescent="0.25">
      <c r="A551" s="39" t="s">
        <v>137</v>
      </c>
      <c r="B551">
        <v>28.785825657473431</v>
      </c>
      <c r="C551">
        <v>2.5311834808653688</v>
      </c>
      <c r="D551">
        <v>45.943858220477203</v>
      </c>
      <c r="E551">
        <v>6.7927280054843866</v>
      </c>
      <c r="G551" s="39" t="s">
        <v>138</v>
      </c>
      <c r="H551">
        <v>5235.7698075644803</v>
      </c>
      <c r="L551" s="40" t="s">
        <v>152</v>
      </c>
      <c r="M551">
        <v>1</v>
      </c>
      <c r="N551">
        <v>0.8381116950269708</v>
      </c>
      <c r="O551">
        <v>1</v>
      </c>
      <c r="P551">
        <v>0.70957655103528505</v>
      </c>
      <c r="Q551">
        <v>1</v>
      </c>
      <c r="R551">
        <v>0.99675702613368311</v>
      </c>
      <c r="S551">
        <v>0.71694112162545443</v>
      </c>
      <c r="T551">
        <v>0.51469432252675074</v>
      </c>
    </row>
    <row r="552" spans="1:20" x14ac:dyDescent="0.25">
      <c r="A552" s="39" t="s">
        <v>138</v>
      </c>
      <c r="B552">
        <v>24.37000813164336</v>
      </c>
      <c r="C552">
        <v>-5.6878640672151173</v>
      </c>
      <c r="D552">
        <v>41.504734540764119</v>
      </c>
      <c r="E552">
        <v>-8.3293238688175126</v>
      </c>
      <c r="L552" s="40" t="s">
        <v>153</v>
      </c>
      <c r="M552">
        <v>0.97776952012871476</v>
      </c>
      <c r="N552">
        <v>1</v>
      </c>
      <c r="O552">
        <v>0.48904944660939431</v>
      </c>
      <c r="P552">
        <v>0.8966638174817666</v>
      </c>
      <c r="Q552">
        <v>0.83469796291526754</v>
      </c>
      <c r="R552">
        <v>1</v>
      </c>
      <c r="S552">
        <v>0.97159861358548305</v>
      </c>
      <c r="T552">
        <v>0.44562678564043839</v>
      </c>
    </row>
    <row r="553" spans="1:20" x14ac:dyDescent="0.25">
      <c r="L553" s="40" t="s">
        <v>154</v>
      </c>
      <c r="M553">
        <v>0.74332128091886718</v>
      </c>
      <c r="N553">
        <v>0.84175165523254092</v>
      </c>
      <c r="O553">
        <v>0.44160477533150883</v>
      </c>
      <c r="P553">
        <v>0.79963414451826254</v>
      </c>
      <c r="Q553">
        <v>0.29984773305803281</v>
      </c>
      <c r="R553">
        <v>0.97486939053651123</v>
      </c>
      <c r="S553">
        <v>0.31974507013385878</v>
      </c>
      <c r="T553">
        <v>0.24869679755118829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232.63359035893441</v>
      </c>
      <c r="L570" s="40" t="s">
        <v>134</v>
      </c>
      <c r="M570">
        <v>0.97149661874990145</v>
      </c>
      <c r="N570">
        <v>0.96457077663708646</v>
      </c>
      <c r="O570">
        <v>0.76930790593992293</v>
      </c>
      <c r="P570">
        <v>0.82207977699778267</v>
      </c>
      <c r="Q570">
        <v>0.40157359295494249</v>
      </c>
      <c r="R570">
        <v>0.97575233194839672</v>
      </c>
      <c r="S570">
        <v>1</v>
      </c>
      <c r="T570">
        <v>0.95404623069028704</v>
      </c>
    </row>
    <row r="571" spans="1:20" x14ac:dyDescent="0.25">
      <c r="A571" s="39" t="s">
        <v>134</v>
      </c>
      <c r="B571">
        <v>5.6610452875150852</v>
      </c>
      <c r="C571">
        <v>-5.4040164844613363</v>
      </c>
      <c r="D571">
        <v>8.0957676257425621</v>
      </c>
      <c r="E571">
        <v>6.8557595975144796</v>
      </c>
      <c r="G571" s="39" t="s">
        <v>135</v>
      </c>
      <c r="H571">
        <v>1310.322409167497</v>
      </c>
      <c r="L571" s="40" t="s">
        <v>135</v>
      </c>
      <c r="M571">
        <v>0.93596243074635077</v>
      </c>
      <c r="N571">
        <v>1</v>
      </c>
      <c r="O571">
        <v>0.82583101119669844</v>
      </c>
      <c r="P571">
        <v>0.91707598064207974</v>
      </c>
      <c r="Q571">
        <v>1</v>
      </c>
      <c r="R571">
        <v>0.97493627581575637</v>
      </c>
      <c r="S571">
        <v>0.96994645987017925</v>
      </c>
      <c r="T571">
        <v>1</v>
      </c>
    </row>
    <row r="572" spans="1:20" x14ac:dyDescent="0.25">
      <c r="A572" s="39" t="s">
        <v>135</v>
      </c>
      <c r="B572">
        <v>20.62318199505274</v>
      </c>
      <c r="C572">
        <v>5.0649123737613744</v>
      </c>
      <c r="D572">
        <v>32.155918192632591</v>
      </c>
      <c r="E572">
        <v>-3.152152675590477</v>
      </c>
      <c r="G572" s="39" t="s">
        <v>136</v>
      </c>
      <c r="H572">
        <v>279.62343441175437</v>
      </c>
      <c r="L572" s="40" t="s">
        <v>136</v>
      </c>
      <c r="M572">
        <v>0.95466974952956341</v>
      </c>
      <c r="N572">
        <v>0.91299609013518412</v>
      </c>
      <c r="O572">
        <v>0.79300410004652877</v>
      </c>
      <c r="P572">
        <v>0.82169902083270552</v>
      </c>
      <c r="Q572">
        <v>0.57077412572741326</v>
      </c>
      <c r="R572">
        <v>0.96774375591337403</v>
      </c>
      <c r="S572">
        <v>0.92355295494629697</v>
      </c>
      <c r="T572">
        <v>0.97075142232743927</v>
      </c>
    </row>
    <row r="573" spans="1:20" x14ac:dyDescent="0.25">
      <c r="A573" s="39" t="s">
        <v>136</v>
      </c>
      <c r="B573">
        <v>6.1435712944936212</v>
      </c>
      <c r="C573">
        <v>4.3548236309023576</v>
      </c>
      <c r="D573">
        <v>12.72315088532226</v>
      </c>
      <c r="E573">
        <v>-4.9707005747940567</v>
      </c>
      <c r="G573" s="39" t="s">
        <v>137</v>
      </c>
      <c r="H573">
        <v>174.23556729196289</v>
      </c>
      <c r="L573" s="40" t="s">
        <v>137</v>
      </c>
      <c r="M573">
        <v>0.93412104721516831</v>
      </c>
      <c r="N573">
        <v>0.88641328106495787</v>
      </c>
      <c r="O573">
        <v>0.8482957562265796</v>
      </c>
      <c r="P573">
        <v>0.80998454492444627</v>
      </c>
      <c r="Q573">
        <v>0.36626423743373299</v>
      </c>
      <c r="R573">
        <v>1</v>
      </c>
      <c r="S573">
        <v>0.94698824711706919</v>
      </c>
      <c r="T573">
        <v>0.96561814705281246</v>
      </c>
    </row>
    <row r="574" spans="1:20" x14ac:dyDescent="0.25">
      <c r="A574" s="39" t="s">
        <v>137</v>
      </c>
      <c r="B574">
        <v>4.2876550370735931</v>
      </c>
      <c r="C574">
        <v>-2.6123694294745641</v>
      </c>
      <c r="D574">
        <v>6.4127636815838116</v>
      </c>
      <c r="E574">
        <v>0.73321110165862158</v>
      </c>
      <c r="G574" s="39" t="s">
        <v>138</v>
      </c>
      <c r="H574">
        <v>202.8180548136485</v>
      </c>
      <c r="L574" s="40" t="s">
        <v>138</v>
      </c>
      <c r="M574">
        <v>0.96381456719589476</v>
      </c>
      <c r="N574">
        <v>0.96867087088667247</v>
      </c>
      <c r="O574">
        <v>1</v>
      </c>
      <c r="P574">
        <v>0.8831012375068612</v>
      </c>
      <c r="Q574">
        <v>0.48597793910643039</v>
      </c>
      <c r="R574">
        <v>0.9731055966367278</v>
      </c>
      <c r="S574">
        <v>0.96298470191746655</v>
      </c>
      <c r="T574">
        <v>0.98540483790420019</v>
      </c>
    </row>
    <row r="575" spans="1:20" x14ac:dyDescent="0.25">
      <c r="A575" s="39" t="s">
        <v>138</v>
      </c>
      <c r="B575">
        <v>3.9045362045556722</v>
      </c>
      <c r="C575">
        <v>-3.7581804564884531</v>
      </c>
      <c r="D575">
        <v>7.8972209174202623</v>
      </c>
      <c r="E575">
        <v>3.4827614343287259</v>
      </c>
      <c r="G575" s="39" t="s">
        <v>139</v>
      </c>
      <c r="H575">
        <v>120.6901618105974</v>
      </c>
      <c r="L575" s="40" t="s">
        <v>139</v>
      </c>
      <c r="M575">
        <v>0.9663139821149318</v>
      </c>
      <c r="N575">
        <v>0.94668525927863367</v>
      </c>
      <c r="O575">
        <v>0.79683683502088831</v>
      </c>
      <c r="P575">
        <v>0.71689130619611185</v>
      </c>
      <c r="Q575">
        <v>0.44915407399455198</v>
      </c>
      <c r="R575">
        <v>0.96637198300604421</v>
      </c>
      <c r="S575">
        <v>0.9013053971080327</v>
      </c>
      <c r="T575">
        <v>0.96793156207190811</v>
      </c>
    </row>
    <row r="576" spans="1:20" x14ac:dyDescent="0.25">
      <c r="A576" s="39" t="s">
        <v>139</v>
      </c>
      <c r="B576">
        <v>3.3263727149524929</v>
      </c>
      <c r="C576">
        <v>1.2995549110986979</v>
      </c>
      <c r="D576">
        <v>6.1619887430379956</v>
      </c>
      <c r="E576">
        <v>2.476196509704375</v>
      </c>
      <c r="G576" s="39" t="s">
        <v>140</v>
      </c>
      <c r="H576">
        <v>101.96770238611489</v>
      </c>
      <c r="L576" s="40" t="s">
        <v>140</v>
      </c>
      <c r="M576">
        <v>0.90131910296985163</v>
      </c>
      <c r="N576">
        <v>0.87966188332162654</v>
      </c>
      <c r="O576">
        <v>0.84679179459298437</v>
      </c>
      <c r="P576">
        <v>1</v>
      </c>
      <c r="Q576">
        <v>0.4950262049920347</v>
      </c>
      <c r="R576">
        <v>0.97274980125989807</v>
      </c>
      <c r="S576">
        <v>0.96663035207354819</v>
      </c>
      <c r="T576">
        <v>0.97586682721430107</v>
      </c>
    </row>
    <row r="577" spans="1:20" x14ac:dyDescent="0.25">
      <c r="A577" s="39" t="s">
        <v>140</v>
      </c>
      <c r="B577">
        <v>3.4083943708020148</v>
      </c>
      <c r="C577">
        <v>-1.8081721603378491</v>
      </c>
      <c r="D577">
        <v>5.9103426581586804</v>
      </c>
      <c r="E577">
        <v>-1.0629008163448821</v>
      </c>
      <c r="G577" s="39" t="s">
        <v>141</v>
      </c>
      <c r="H577">
        <v>4868.8071526786798</v>
      </c>
      <c r="L577" s="40" t="s">
        <v>141</v>
      </c>
      <c r="M577">
        <v>0.96335811492038714</v>
      </c>
      <c r="N577">
        <v>0.96224106674215293</v>
      </c>
      <c r="O577">
        <v>0.82763142785431398</v>
      </c>
      <c r="P577">
        <v>0.82407940183468997</v>
      </c>
      <c r="Q577">
        <v>0.55068343885232185</v>
      </c>
      <c r="R577">
        <v>0.96935724803445378</v>
      </c>
      <c r="S577">
        <v>0.96571552266713123</v>
      </c>
      <c r="T577">
        <v>0.93265970199686177</v>
      </c>
    </row>
    <row r="578" spans="1:20" x14ac:dyDescent="0.25">
      <c r="A578" s="39" t="s">
        <v>141</v>
      </c>
      <c r="B578">
        <v>26.59588309443151</v>
      </c>
      <c r="C578">
        <v>5.2208745107977146</v>
      </c>
      <c r="D578">
        <v>42.034196521584057</v>
      </c>
      <c r="E578">
        <v>7.6212530013328603</v>
      </c>
      <c r="G578" s="39" t="s">
        <v>142</v>
      </c>
      <c r="H578">
        <v>252.69197544940181</v>
      </c>
      <c r="L578" s="40" t="s">
        <v>142</v>
      </c>
      <c r="M578">
        <v>1</v>
      </c>
      <c r="N578">
        <v>0.99671918908041857</v>
      </c>
      <c r="O578">
        <v>0.79967302914173577</v>
      </c>
      <c r="P578">
        <v>0.86542483494614164</v>
      </c>
      <c r="Q578">
        <v>0.67947792422109921</v>
      </c>
      <c r="R578">
        <v>0.97179222466603854</v>
      </c>
      <c r="S578">
        <v>0.9965354239251899</v>
      </c>
      <c r="T578">
        <v>0.97042558273131674</v>
      </c>
    </row>
    <row r="579" spans="1:20" x14ac:dyDescent="0.25">
      <c r="A579" s="39" t="s">
        <v>142</v>
      </c>
      <c r="B579">
        <v>5.8804256599194744</v>
      </c>
      <c r="C579">
        <v>7.4937804691512806</v>
      </c>
      <c r="D579">
        <v>9.8730913172999788</v>
      </c>
      <c r="E579">
        <v>-11.633655972954321</v>
      </c>
      <c r="L579" s="40" t="s">
        <v>143</v>
      </c>
      <c r="M579">
        <v>0.97105328927899959</v>
      </c>
      <c r="N579">
        <v>0.95705739118701427</v>
      </c>
      <c r="O579">
        <v>0.77120081093443282</v>
      </c>
      <c r="P579">
        <v>0.79980736709567035</v>
      </c>
      <c r="Q579">
        <v>0.77883325534203496</v>
      </c>
      <c r="R579">
        <v>0.97778175527896272</v>
      </c>
      <c r="S579">
        <v>0.95601193861974842</v>
      </c>
      <c r="T579">
        <v>0.94701959692278637</v>
      </c>
    </row>
    <row r="580" spans="1:20" x14ac:dyDescent="0.25">
      <c r="L580" s="40" t="s">
        <v>144</v>
      </c>
      <c r="M580">
        <v>0.94382537239829734</v>
      </c>
      <c r="N580">
        <v>0.90637688572570085</v>
      </c>
      <c r="O580">
        <v>0.80404662902035418</v>
      </c>
      <c r="P580">
        <v>0.8998736205399942</v>
      </c>
      <c r="Q580">
        <v>0.78028781581208906</v>
      </c>
      <c r="R580">
        <v>0.98965599213664357</v>
      </c>
      <c r="S580">
        <v>0.9519825415403802</v>
      </c>
      <c r="T580">
        <v>0.93689249905686678</v>
      </c>
    </row>
    <row r="581" spans="1:20" x14ac:dyDescent="0.25">
      <c r="L581" s="40" t="s">
        <v>145</v>
      </c>
      <c r="M581">
        <v>0.9466339308432471</v>
      </c>
      <c r="N581">
        <v>0.90654954407854182</v>
      </c>
      <c r="O581">
        <v>0.901944247289033</v>
      </c>
      <c r="P581">
        <v>0.87746730698739506</v>
      </c>
      <c r="Q581">
        <v>0.79194977870460193</v>
      </c>
      <c r="R581">
        <v>0.98066510533914486</v>
      </c>
      <c r="S581">
        <v>0.97912109264870695</v>
      </c>
      <c r="T581">
        <v>0.97066496718089113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12.197599042891939</v>
      </c>
      <c r="L593" s="40" t="s">
        <v>134</v>
      </c>
      <c r="M593">
        <v>1</v>
      </c>
      <c r="N593">
        <v>0.88564865375444191</v>
      </c>
      <c r="O593">
        <v>0.56685361613171659</v>
      </c>
      <c r="P593">
        <v>0.48521206483469298</v>
      </c>
      <c r="Q593">
        <v>0.73132832474437426</v>
      </c>
      <c r="R593">
        <v>0.98843618279965428</v>
      </c>
      <c r="S593">
        <v>0.50497869782041593</v>
      </c>
      <c r="T593">
        <v>0.57504293922467264</v>
      </c>
    </row>
    <row r="594" spans="1:20" x14ac:dyDescent="0.25">
      <c r="A594" s="39" t="s">
        <v>148</v>
      </c>
      <c r="B594">
        <v>0.95341857557003218</v>
      </c>
      <c r="C594">
        <v>-1.5061181072765211</v>
      </c>
      <c r="D594">
        <v>1.1238375957115441</v>
      </c>
      <c r="E594">
        <v>-1.5892349940159209</v>
      </c>
      <c r="G594" s="39" t="s">
        <v>149</v>
      </c>
      <c r="H594">
        <v>11.765452875817189</v>
      </c>
      <c r="L594" s="40" t="s">
        <v>135</v>
      </c>
      <c r="M594">
        <v>0.87175604108587801</v>
      </c>
      <c r="N594">
        <v>0.83665894332360724</v>
      </c>
      <c r="O594">
        <v>0.44026331447146788</v>
      </c>
      <c r="P594">
        <v>0.44734571673434642</v>
      </c>
      <c r="Q594">
        <v>0.6690485819175751</v>
      </c>
      <c r="R594">
        <v>0.98529779163910036</v>
      </c>
      <c r="S594">
        <v>0.2915128483126983</v>
      </c>
      <c r="T594">
        <v>0.6056857250885157</v>
      </c>
    </row>
    <row r="595" spans="1:20" x14ac:dyDescent="0.25">
      <c r="A595" s="39" t="s">
        <v>149</v>
      </c>
      <c r="B595">
        <v>0.65290748643715535</v>
      </c>
      <c r="C595">
        <v>-0.68422610916592608</v>
      </c>
      <c r="D595">
        <v>1.516001228024221</v>
      </c>
      <c r="E595">
        <v>-4.6686985789652811</v>
      </c>
      <c r="G595" s="39" t="s">
        <v>150</v>
      </c>
      <c r="H595">
        <v>241.88832983294299</v>
      </c>
      <c r="L595" s="40" t="s">
        <v>136</v>
      </c>
      <c r="M595">
        <v>0.93073774826519851</v>
      </c>
      <c r="N595">
        <v>0.85665294593708707</v>
      </c>
      <c r="O595">
        <v>0.46434864454866148</v>
      </c>
      <c r="P595">
        <v>0.66188275362049098</v>
      </c>
      <c r="Q595">
        <v>0.57934580301147809</v>
      </c>
      <c r="R595">
        <v>0.98627133529409394</v>
      </c>
      <c r="S595">
        <v>0.40649004386146242</v>
      </c>
      <c r="T595">
        <v>0.64413500447034133</v>
      </c>
    </row>
    <row r="596" spans="1:20" x14ac:dyDescent="0.25">
      <c r="A596" s="39" t="s">
        <v>150</v>
      </c>
      <c r="B596">
        <v>3.9876325136444</v>
      </c>
      <c r="C596">
        <v>6.9799732285551261</v>
      </c>
      <c r="D596">
        <v>18.110448747912852</v>
      </c>
      <c r="E596">
        <v>44.038091570421038</v>
      </c>
      <c r="G596" s="39" t="s">
        <v>151</v>
      </c>
      <c r="H596">
        <v>203.95998116253909</v>
      </c>
      <c r="L596" s="40" t="s">
        <v>137</v>
      </c>
      <c r="M596">
        <v>0.8898190103421405</v>
      </c>
      <c r="N596">
        <v>0.90145887533949054</v>
      </c>
      <c r="O596">
        <v>0.65805590229971278</v>
      </c>
      <c r="P596">
        <v>1</v>
      </c>
      <c r="Q596">
        <v>0.77083727997120743</v>
      </c>
      <c r="R596">
        <v>0.98997192857372196</v>
      </c>
      <c r="S596">
        <v>0.69014823350617427</v>
      </c>
      <c r="T596">
        <v>0.82614326627516999</v>
      </c>
    </row>
    <row r="597" spans="1:20" x14ac:dyDescent="0.25">
      <c r="A597" s="39" t="s">
        <v>151</v>
      </c>
      <c r="B597">
        <v>3.1978507895602659</v>
      </c>
      <c r="C597">
        <v>9.927823019391111</v>
      </c>
      <c r="D597">
        <v>6.3898670762630498</v>
      </c>
      <c r="E597">
        <v>5.1904978406502211</v>
      </c>
      <c r="G597" s="39" t="s">
        <v>152</v>
      </c>
      <c r="H597">
        <v>29.503430612190581</v>
      </c>
      <c r="L597" s="40" t="s">
        <v>138</v>
      </c>
      <c r="M597">
        <v>0.87147086847935218</v>
      </c>
      <c r="N597">
        <v>1</v>
      </c>
      <c r="O597">
        <v>1</v>
      </c>
      <c r="P597">
        <v>0.62195591149127361</v>
      </c>
      <c r="Q597">
        <v>1</v>
      </c>
      <c r="R597">
        <v>1</v>
      </c>
      <c r="S597">
        <v>1</v>
      </c>
      <c r="T597">
        <v>1</v>
      </c>
    </row>
    <row r="598" spans="1:20" x14ac:dyDescent="0.25">
      <c r="A598" s="39" t="s">
        <v>152</v>
      </c>
      <c r="B598">
        <v>1.4012324041939179</v>
      </c>
      <c r="C598">
        <v>0.79791961955909341</v>
      </c>
      <c r="D598">
        <v>3.8744601894113471</v>
      </c>
      <c r="E598">
        <v>-10.789513207633799</v>
      </c>
      <c r="G598" s="39" t="s">
        <v>153</v>
      </c>
      <c r="H598">
        <v>456.67582387298842</v>
      </c>
    </row>
    <row r="599" spans="1:20" x14ac:dyDescent="0.25">
      <c r="A599" s="39" t="s">
        <v>153</v>
      </c>
      <c r="B599">
        <v>6.7512044751445544</v>
      </c>
      <c r="C599">
        <v>-17.569119860734052</v>
      </c>
      <c r="D599">
        <v>12.83220171340389</v>
      </c>
      <c r="E599">
        <v>-26.951992110137709</v>
      </c>
      <c r="G599" s="39" t="s">
        <v>154</v>
      </c>
      <c r="H599">
        <v>45.774702844166633</v>
      </c>
    </row>
    <row r="600" spans="1:20" x14ac:dyDescent="0.25">
      <c r="A600" s="39" t="s">
        <v>154</v>
      </c>
      <c r="B600">
        <v>1.9583680692992911</v>
      </c>
      <c r="C600">
        <v>-1.493911570523248</v>
      </c>
      <c r="D600">
        <v>3.3436700058429758</v>
      </c>
      <c r="E600">
        <v>1.5071780129434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7.1080863596091381</v>
      </c>
      <c r="C616">
        <v>3.0544301468238961</v>
      </c>
    </row>
    <row r="617" spans="1:3" x14ac:dyDescent="0.25">
      <c r="A617" s="32" t="s">
        <v>20</v>
      </c>
      <c r="B617">
        <v>28.28499216917773</v>
      </c>
      <c r="C617">
        <v>16.624580384960812</v>
      </c>
    </row>
    <row r="618" spans="1:3" x14ac:dyDescent="0.25">
      <c r="A618" s="32" t="s">
        <v>23</v>
      </c>
      <c r="B618">
        <v>21.534244838382971</v>
      </c>
      <c r="C618">
        <v>158.8846899914013</v>
      </c>
    </row>
    <row r="619" spans="1:3" x14ac:dyDescent="0.25">
      <c r="A619" s="32" t="s">
        <v>26</v>
      </c>
      <c r="B619">
        <v>7.0316371761549767</v>
      </c>
      <c r="C619">
        <v>4.2391117624231844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6.9860891172192314</v>
      </c>
      <c r="C629">
        <v>2.8054032622460552</v>
      </c>
    </row>
    <row r="630" spans="1:3" x14ac:dyDescent="0.25">
      <c r="A630" s="32" t="s">
        <v>20</v>
      </c>
      <c r="B630">
        <v>29.712152760369541</v>
      </c>
      <c r="C630">
        <v>12.131026910999671</v>
      </c>
    </row>
    <row r="631" spans="1:3" x14ac:dyDescent="0.25">
      <c r="A631" s="32" t="s">
        <v>23</v>
      </c>
      <c r="B631">
        <v>3.5386549281081972</v>
      </c>
      <c r="C631">
        <v>88.22614965850498</v>
      </c>
    </row>
    <row r="632" spans="1:3" x14ac:dyDescent="0.25">
      <c r="A632" s="32" t="s">
        <v>26</v>
      </c>
      <c r="B632">
        <v>2.7906237175522199</v>
      </c>
      <c r="C632">
        <v>3.6661357778715131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7.2044609763811049</v>
      </c>
      <c r="C642">
        <v>3.2276923192554552</v>
      </c>
    </row>
    <row r="643" spans="1:3" x14ac:dyDescent="0.25">
      <c r="A643" s="32" t="s">
        <v>20</v>
      </c>
      <c r="B643">
        <v>22.233470296160991</v>
      </c>
      <c r="C643">
        <v>26.150089233783479</v>
      </c>
    </row>
    <row r="644" spans="1:3" x14ac:dyDescent="0.25">
      <c r="A644" s="32" t="s">
        <v>23</v>
      </c>
      <c r="B644">
        <v>11.81101094166258</v>
      </c>
      <c r="C644">
        <v>188.2319570843454</v>
      </c>
    </row>
    <row r="645" spans="1:3" x14ac:dyDescent="0.25">
      <c r="A645" s="32" t="s">
        <v>26</v>
      </c>
      <c r="B645">
        <v>13.324215022391879</v>
      </c>
      <c r="C645">
        <v>11.893079608448289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7.6396528425672532</v>
      </c>
      <c r="C655">
        <v>3.828830259905486</v>
      </c>
    </row>
    <row r="656" spans="1:3" x14ac:dyDescent="0.25">
      <c r="A656" s="32" t="s">
        <v>20</v>
      </c>
      <c r="B656">
        <v>18.73325671351072</v>
      </c>
      <c r="C656">
        <v>18.381265272936609</v>
      </c>
    </row>
    <row r="657" spans="1:3" x14ac:dyDescent="0.25">
      <c r="A657" s="32" t="s">
        <v>23</v>
      </c>
      <c r="B657">
        <v>12.977432063844709</v>
      </c>
      <c r="C657">
        <v>92.489758001333939</v>
      </c>
    </row>
    <row r="658" spans="1:3" x14ac:dyDescent="0.25">
      <c r="A658" s="32" t="s">
        <v>26</v>
      </c>
      <c r="B658">
        <v>10.6199381112478</v>
      </c>
      <c r="C658">
        <v>13.10495266848001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7.6510621888036114</v>
      </c>
      <c r="C668">
        <v>3.2547873117845509</v>
      </c>
    </row>
    <row r="669" spans="1:3" x14ac:dyDescent="0.25">
      <c r="A669" s="32" t="s">
        <v>20</v>
      </c>
      <c r="B669">
        <v>31.29578845759049</v>
      </c>
      <c r="C669">
        <v>15.18622271177559</v>
      </c>
    </row>
    <row r="670" spans="1:3" x14ac:dyDescent="0.25">
      <c r="A670" s="32" t="s">
        <v>23</v>
      </c>
      <c r="B670">
        <v>3.9792675557120281</v>
      </c>
      <c r="C670">
        <v>100.9130334116153</v>
      </c>
    </row>
    <row r="671" spans="1:3" x14ac:dyDescent="0.25">
      <c r="A671" s="32" t="s">
        <v>26</v>
      </c>
      <c r="B671">
        <v>4.4350877425883724</v>
      </c>
      <c r="C671">
        <v>4.0982932846844724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6.8218034663949094</v>
      </c>
      <c r="C681">
        <v>2.7703527067444651</v>
      </c>
    </row>
    <row r="682" spans="1:3" x14ac:dyDescent="0.25">
      <c r="A682" s="32" t="s">
        <v>20</v>
      </c>
      <c r="B682">
        <v>27.01373404115138</v>
      </c>
      <c r="C682">
        <v>11.49143473016318</v>
      </c>
    </row>
    <row r="683" spans="1:3" x14ac:dyDescent="0.25">
      <c r="A683" s="32" t="s">
        <v>23</v>
      </c>
      <c r="B683">
        <v>6.6042467648623093</v>
      </c>
      <c r="C683">
        <v>88.422886308825966</v>
      </c>
    </row>
    <row r="684" spans="1:3" x14ac:dyDescent="0.25">
      <c r="A684" s="32" t="s">
        <v>26</v>
      </c>
      <c r="B684">
        <v>2.8251956791993789</v>
      </c>
      <c r="C684">
        <v>3.676711737374335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8.2405403055065367</v>
      </c>
      <c r="C694">
        <v>3.612526819263528</v>
      </c>
    </row>
    <row r="695" spans="1:3" x14ac:dyDescent="0.25">
      <c r="A695" s="32" t="s">
        <v>20</v>
      </c>
      <c r="B695">
        <v>29.183915126818292</v>
      </c>
      <c r="C695">
        <v>30.0275813619897</v>
      </c>
    </row>
    <row r="696" spans="1:3" x14ac:dyDescent="0.25">
      <c r="A696" s="32" t="s">
        <v>23</v>
      </c>
      <c r="B696">
        <v>10.816150728833581</v>
      </c>
      <c r="C696">
        <v>101.830421307785</v>
      </c>
    </row>
    <row r="697" spans="1:3" x14ac:dyDescent="0.25">
      <c r="A697" s="32" t="s">
        <v>26</v>
      </c>
      <c r="B697">
        <v>6.9880707440147294</v>
      </c>
      <c r="C697">
        <v>13.33838120765753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8.6107185345740564</v>
      </c>
      <c r="C707">
        <v>3.6664624999855531</v>
      </c>
    </row>
    <row r="708" spans="1:3" x14ac:dyDescent="0.25">
      <c r="A708" s="32" t="s">
        <v>20</v>
      </c>
      <c r="B708">
        <v>35.317157874347743</v>
      </c>
      <c r="C708">
        <v>29.939199015442512</v>
      </c>
    </row>
    <row r="709" spans="1:3" x14ac:dyDescent="0.25">
      <c r="A709" s="32" t="s">
        <v>23</v>
      </c>
      <c r="B709">
        <v>9.4858406599439817</v>
      </c>
      <c r="C709">
        <v>101.4944381409143</v>
      </c>
    </row>
    <row r="710" spans="1:3" x14ac:dyDescent="0.25">
      <c r="A710" s="32" t="s">
        <v>26</v>
      </c>
      <c r="B710">
        <v>5.281833870815615</v>
      </c>
      <c r="C710">
        <v>11.5701456818241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7.5402244026556433</v>
      </c>
      <c r="C720">
        <v>2.969944589832227</v>
      </c>
    </row>
    <row r="721" spans="1:3" x14ac:dyDescent="0.25">
      <c r="A721" s="32" t="s">
        <v>20</v>
      </c>
      <c r="B721">
        <v>27.88294918877715</v>
      </c>
      <c r="C721">
        <v>12.328742094224321</v>
      </c>
    </row>
    <row r="722" spans="1:3" x14ac:dyDescent="0.25">
      <c r="A722" s="32" t="s">
        <v>23</v>
      </c>
      <c r="B722">
        <v>9.7402083261099932</v>
      </c>
      <c r="C722">
        <v>88.456296376351901</v>
      </c>
    </row>
    <row r="723" spans="1:3" x14ac:dyDescent="0.25">
      <c r="A723" s="32" t="s">
        <v>26</v>
      </c>
      <c r="B723">
        <v>9.3770980227881342</v>
      </c>
      <c r="C723">
        <v>16.0877820157882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7.9576514653464079</v>
      </c>
      <c r="C736">
        <v>2.9893663274203242</v>
      </c>
    </row>
    <row r="737" spans="1:3" x14ac:dyDescent="0.25">
      <c r="A737" s="32" t="s">
        <v>20</v>
      </c>
      <c r="B737">
        <v>8.9249555466900521</v>
      </c>
      <c r="C737">
        <v>6.6282990619090976</v>
      </c>
    </row>
    <row r="738" spans="1:3" x14ac:dyDescent="0.25">
      <c r="A738" s="32" t="s">
        <v>23</v>
      </c>
      <c r="B738">
        <v>3.1542608322375529</v>
      </c>
      <c r="C738">
        <v>92.092986815422734</v>
      </c>
    </row>
    <row r="739" spans="1:3" x14ac:dyDescent="0.25">
      <c r="A739" s="32" t="s">
        <v>26</v>
      </c>
      <c r="B739">
        <v>3.485466587747664</v>
      </c>
      <c r="C739">
        <v>3.7985758840174411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2" sqref="D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70">
        <v>178</v>
      </c>
    </row>
    <row r="2" spans="1:18" x14ac:dyDescent="0.25">
      <c r="A2" s="32" t="s">
        <v>3</v>
      </c>
      <c r="B2" s="1" t="s">
        <v>184</v>
      </c>
      <c r="C2" s="32" t="s">
        <v>4</v>
      </c>
      <c r="D2" s="70">
        <v>82.9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2.4088557119174938</v>
      </c>
      <c r="C8">
        <v>2.511096952728153</v>
      </c>
      <c r="H8" s="36" t="s">
        <v>18</v>
      </c>
      <c r="I8">
        <v>2.576790051409741E-2</v>
      </c>
      <c r="J8">
        <v>4.6666355084708677E-2</v>
      </c>
      <c r="P8" s="36" t="s">
        <v>19</v>
      </c>
      <c r="Q8">
        <v>-1.6300059046191859</v>
      </c>
      <c r="R8">
        <v>-0.63864254772134998</v>
      </c>
    </row>
    <row r="9" spans="1:18" x14ac:dyDescent="0.25">
      <c r="A9" s="32" t="s">
        <v>20</v>
      </c>
      <c r="B9">
        <v>15.313075652569429</v>
      </c>
      <c r="C9">
        <v>33.805774088743043</v>
      </c>
      <c r="H9" s="36" t="s">
        <v>21</v>
      </c>
      <c r="I9">
        <v>2.7489183011717312E-2</v>
      </c>
      <c r="J9">
        <v>5.574518532188729E-2</v>
      </c>
      <c r="P9" s="36" t="s">
        <v>22</v>
      </c>
      <c r="Q9">
        <v>26.193561815564969</v>
      </c>
      <c r="R9">
        <v>16.710891166461209</v>
      </c>
    </row>
    <row r="10" spans="1:18" x14ac:dyDescent="0.25">
      <c r="A10" s="32" t="s">
        <v>23</v>
      </c>
      <c r="B10">
        <v>17.247092594810891</v>
      </c>
      <c r="C10">
        <v>295.7620472197637</v>
      </c>
      <c r="H10" s="36" t="s">
        <v>24</v>
      </c>
      <c r="I10">
        <v>2.0935068024652521E-2</v>
      </c>
      <c r="J10">
        <v>1.2832786885418951E-2</v>
      </c>
      <c r="P10" s="36" t="s">
        <v>25</v>
      </c>
      <c r="Q10">
        <v>181.9909548768137</v>
      </c>
      <c r="R10">
        <v>127.5115922100257</v>
      </c>
    </row>
    <row r="11" spans="1:18" x14ac:dyDescent="0.25">
      <c r="A11" s="32" t="s">
        <v>26</v>
      </c>
      <c r="B11">
        <v>19.797123919785911</v>
      </c>
      <c r="C11">
        <v>16.708568584597248</v>
      </c>
      <c r="H11" s="36" t="s">
        <v>27</v>
      </c>
      <c r="I11">
        <v>4.7525818507993832E-2</v>
      </c>
      <c r="J11">
        <v>4.8413652322218448E-2</v>
      </c>
    </row>
    <row r="12" spans="1:18" x14ac:dyDescent="0.25">
      <c r="H12" s="36" t="s">
        <v>28</v>
      </c>
      <c r="I12">
        <v>9.012223987143704E-2</v>
      </c>
      <c r="J12">
        <v>0.10045565620832091</v>
      </c>
    </row>
    <row r="13" spans="1:18" x14ac:dyDescent="0.25">
      <c r="H13" s="36" t="s">
        <v>29</v>
      </c>
      <c r="I13">
        <v>8.9464326157887186E-2</v>
      </c>
      <c r="J13">
        <v>7.5545983640954523E-2</v>
      </c>
      <c r="P13" s="36" t="s">
        <v>30</v>
      </c>
      <c r="Q13">
        <v>14678.55271956558</v>
      </c>
    </row>
    <row r="14" spans="1:18" x14ac:dyDescent="0.25">
      <c r="H14" s="36" t="s">
        <v>31</v>
      </c>
      <c r="I14">
        <v>2.6874314367503271E-2</v>
      </c>
      <c r="J14">
        <v>2.6978772468154989E-2</v>
      </c>
    </row>
    <row r="15" spans="1:18" x14ac:dyDescent="0.25">
      <c r="H15" s="36" t="s">
        <v>32</v>
      </c>
      <c r="I15">
        <v>0.39199799991392581</v>
      </c>
      <c r="J15">
        <v>0.17639901890271839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2.4025084174941518</v>
      </c>
      <c r="C21">
        <v>1.861238041878114</v>
      </c>
      <c r="H21" s="36" t="s">
        <v>18</v>
      </c>
      <c r="I21">
        <v>0.30070796650048892</v>
      </c>
      <c r="J21">
        <v>0.29624093461115458</v>
      </c>
      <c r="P21" s="36" t="s">
        <v>19</v>
      </c>
      <c r="Q21">
        <v>0.25673551952100637</v>
      </c>
      <c r="R21">
        <v>-0.67008499081392525</v>
      </c>
    </row>
    <row r="22" spans="1:18" x14ac:dyDescent="0.25">
      <c r="A22" s="32" t="s">
        <v>20</v>
      </c>
      <c r="B22">
        <v>13.97099814194191</v>
      </c>
      <c r="C22">
        <v>20.428644454109008</v>
      </c>
      <c r="H22" s="36" t="s">
        <v>21</v>
      </c>
      <c r="I22">
        <v>0.51532284786876192</v>
      </c>
      <c r="J22">
        <v>0.39490571009016012</v>
      </c>
      <c r="P22" s="36" t="s">
        <v>22</v>
      </c>
      <c r="Q22">
        <v>2.527210062979627</v>
      </c>
      <c r="R22">
        <v>4.5886948270738381</v>
      </c>
    </row>
    <row r="23" spans="1:18" x14ac:dyDescent="0.25">
      <c r="A23" s="32" t="s">
        <v>23</v>
      </c>
      <c r="B23">
        <v>1.9058086713789739</v>
      </c>
      <c r="C23">
        <v>5.1649756431467413</v>
      </c>
      <c r="H23" s="36" t="s">
        <v>24</v>
      </c>
      <c r="I23">
        <v>0.34880494884826979</v>
      </c>
      <c r="J23">
        <v>0.41118604957339111</v>
      </c>
      <c r="P23" s="36" t="s">
        <v>25</v>
      </c>
      <c r="Q23">
        <v>17.575232726741628</v>
      </c>
      <c r="R23">
        <v>30.796834976942559</v>
      </c>
    </row>
    <row r="24" spans="1:18" x14ac:dyDescent="0.25">
      <c r="A24" s="32" t="s">
        <v>26</v>
      </c>
      <c r="B24">
        <v>5.3972398558311774</v>
      </c>
      <c r="C24">
        <v>2.506283177921159</v>
      </c>
      <c r="H24" s="36" t="s">
        <v>27</v>
      </c>
      <c r="I24">
        <v>0.46425895723626048</v>
      </c>
      <c r="J24">
        <v>0.41858675148378283</v>
      </c>
    </row>
    <row r="25" spans="1:18" x14ac:dyDescent="0.25">
      <c r="H25" s="36" t="s">
        <v>28</v>
      </c>
      <c r="I25">
        <v>0.39765014491418299</v>
      </c>
      <c r="J25">
        <v>0.44013843304701122</v>
      </c>
    </row>
    <row r="26" spans="1:18" x14ac:dyDescent="0.25">
      <c r="H26" s="36" t="s">
        <v>29</v>
      </c>
      <c r="I26">
        <v>0.28060767985513241</v>
      </c>
      <c r="J26">
        <v>0.26376819195795248</v>
      </c>
      <c r="P26" s="36" t="s">
        <v>30</v>
      </c>
      <c r="Q26">
        <v>155.0027056761646</v>
      </c>
    </row>
    <row r="27" spans="1:18" x14ac:dyDescent="0.25">
      <c r="H27" s="36" t="s">
        <v>31</v>
      </c>
      <c r="I27">
        <v>0.56499484984909765</v>
      </c>
      <c r="J27">
        <v>0.45804257240664181</v>
      </c>
    </row>
    <row r="28" spans="1:18" x14ac:dyDescent="0.25">
      <c r="H28" s="36" t="s">
        <v>32</v>
      </c>
      <c r="I28">
        <v>0.46918930338472642</v>
      </c>
      <c r="J28">
        <v>0.29451336915280663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2.353602965524705</v>
      </c>
      <c r="C34">
        <v>2.1377763903306182</v>
      </c>
      <c r="H34" s="36" t="s">
        <v>18</v>
      </c>
      <c r="I34">
        <v>0.24130974162000959</v>
      </c>
      <c r="J34">
        <v>0.5074516374451008</v>
      </c>
      <c r="P34" s="36" t="s">
        <v>19</v>
      </c>
      <c r="Q34">
        <v>1.365184748696846</v>
      </c>
      <c r="R34">
        <v>-1.361299319061241</v>
      </c>
    </row>
    <row r="35" spans="1:18" x14ac:dyDescent="0.25">
      <c r="A35" s="32" t="s">
        <v>20</v>
      </c>
      <c r="B35">
        <v>21.649249774117781</v>
      </c>
      <c r="C35">
        <v>21.730607946747071</v>
      </c>
      <c r="H35" s="36" t="s">
        <v>21</v>
      </c>
      <c r="I35">
        <v>0.23113642582693569</v>
      </c>
      <c r="J35">
        <v>0.4768807925032828</v>
      </c>
      <c r="P35" s="36" t="s">
        <v>22</v>
      </c>
      <c r="Q35">
        <v>36.356855811953793</v>
      </c>
      <c r="R35">
        <v>40.128936977990882</v>
      </c>
    </row>
    <row r="36" spans="1:18" x14ac:dyDescent="0.25">
      <c r="A36" s="32" t="s">
        <v>23</v>
      </c>
      <c r="B36">
        <v>114.80612649367509</v>
      </c>
      <c r="C36">
        <v>301.85420514254469</v>
      </c>
      <c r="H36" s="36" t="s">
        <v>24</v>
      </c>
      <c r="I36">
        <v>0.34577621937512892</v>
      </c>
      <c r="J36">
        <v>0.37067106448921261</v>
      </c>
      <c r="P36" s="36" t="s">
        <v>25</v>
      </c>
      <c r="Q36">
        <v>135.63491474134281</v>
      </c>
      <c r="R36">
        <v>152.91625778602861</v>
      </c>
    </row>
    <row r="37" spans="1:18" x14ac:dyDescent="0.25">
      <c r="A37" s="32" t="s">
        <v>26</v>
      </c>
      <c r="B37">
        <v>20.694680151953449</v>
      </c>
      <c r="C37">
        <v>13.671608780546091</v>
      </c>
      <c r="H37" s="36" t="s">
        <v>27</v>
      </c>
      <c r="I37">
        <v>0.44612186547787208</v>
      </c>
      <c r="J37">
        <v>0.65596839784155136</v>
      </c>
    </row>
    <row r="38" spans="1:18" x14ac:dyDescent="0.25">
      <c r="H38" s="36" t="s">
        <v>28</v>
      </c>
      <c r="I38">
        <v>0.27588534000989862</v>
      </c>
      <c r="J38">
        <v>0.31792198939178579</v>
      </c>
    </row>
    <row r="39" spans="1:18" x14ac:dyDescent="0.25">
      <c r="H39" s="36" t="s">
        <v>29</v>
      </c>
      <c r="I39">
        <v>0.34375737439999238</v>
      </c>
      <c r="J39">
        <v>0.44359000139231131</v>
      </c>
      <c r="P39" s="36" t="s">
        <v>30</v>
      </c>
      <c r="Q39">
        <v>2415.455490294557</v>
      </c>
    </row>
    <row r="40" spans="1:18" x14ac:dyDescent="0.25">
      <c r="H40" s="36" t="s">
        <v>31</v>
      </c>
      <c r="I40">
        <v>0.559608855145171</v>
      </c>
      <c r="J40">
        <v>0.47256362465092971</v>
      </c>
    </row>
    <row r="41" spans="1:18" x14ac:dyDescent="0.25">
      <c r="H41" s="36" t="s">
        <v>32</v>
      </c>
      <c r="I41">
        <v>0.41815920134246198</v>
      </c>
      <c r="J41">
        <v>0.4414798156921334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2.219313499372662</v>
      </c>
      <c r="C47">
        <v>1.7628216928677349</v>
      </c>
      <c r="H47" s="36" t="s">
        <v>18</v>
      </c>
      <c r="I47">
        <v>0.21405464265450971</v>
      </c>
      <c r="J47">
        <v>0.2493761710863874</v>
      </c>
      <c r="P47" s="36" t="s">
        <v>19</v>
      </c>
      <c r="Q47">
        <v>0.9497134547845254</v>
      </c>
      <c r="R47">
        <v>0.29839825683337851</v>
      </c>
    </row>
    <row r="48" spans="1:18" x14ac:dyDescent="0.25">
      <c r="A48" s="32" t="s">
        <v>20</v>
      </c>
      <c r="B48">
        <v>13.98531116566674</v>
      </c>
      <c r="C48">
        <v>23.154661151940399</v>
      </c>
      <c r="H48" s="36" t="s">
        <v>21</v>
      </c>
      <c r="I48">
        <v>0.2267463032674232</v>
      </c>
      <c r="J48">
        <v>0.3092453118273516</v>
      </c>
      <c r="P48" s="36" t="s">
        <v>22</v>
      </c>
      <c r="Q48">
        <v>5.658252337282371</v>
      </c>
      <c r="R48">
        <v>31.24495275122835</v>
      </c>
    </row>
    <row r="49" spans="1:18" x14ac:dyDescent="0.25">
      <c r="A49" s="32" t="s">
        <v>23</v>
      </c>
      <c r="B49">
        <v>44.971842103237343</v>
      </c>
      <c r="C49">
        <v>257.47836904352022</v>
      </c>
      <c r="H49" s="36" t="s">
        <v>24</v>
      </c>
      <c r="I49">
        <v>0.32902526792211689</v>
      </c>
      <c r="J49">
        <v>0.32677457988023628</v>
      </c>
      <c r="P49" s="36" t="s">
        <v>25</v>
      </c>
      <c r="Q49">
        <v>32.780406302763147</v>
      </c>
      <c r="R49">
        <v>125.641490454083</v>
      </c>
    </row>
    <row r="50" spans="1:18" x14ac:dyDescent="0.25">
      <c r="A50" s="32" t="s">
        <v>26</v>
      </c>
      <c r="B50">
        <v>67.103565668815008</v>
      </c>
      <c r="C50">
        <v>14.619679522583819</v>
      </c>
      <c r="H50" s="36" t="s">
        <v>27</v>
      </c>
      <c r="I50">
        <v>0.16534330567605299</v>
      </c>
      <c r="J50">
        <v>0.21286763748695811</v>
      </c>
    </row>
    <row r="51" spans="1:18" x14ac:dyDescent="0.25">
      <c r="H51" s="36" t="s">
        <v>28</v>
      </c>
      <c r="I51">
        <v>0.21341038123064771</v>
      </c>
      <c r="J51">
        <v>0.31039427597631669</v>
      </c>
    </row>
    <row r="52" spans="1:18" x14ac:dyDescent="0.25">
      <c r="H52" s="36" t="s">
        <v>29</v>
      </c>
      <c r="I52">
        <v>0.21725454611290809</v>
      </c>
      <c r="J52">
        <v>0.43048905422162392</v>
      </c>
      <c r="P52" s="36" t="s">
        <v>30</v>
      </c>
      <c r="Q52">
        <v>1757.813980865918</v>
      </c>
    </row>
    <row r="53" spans="1:18" x14ac:dyDescent="0.25">
      <c r="H53" s="36" t="s">
        <v>31</v>
      </c>
      <c r="I53">
        <v>0.18920636694797999</v>
      </c>
      <c r="J53">
        <v>0.49360834061509917</v>
      </c>
    </row>
    <row r="54" spans="1:18" x14ac:dyDescent="0.25">
      <c r="H54" s="36" t="s">
        <v>32</v>
      </c>
      <c r="I54">
        <v>0.38626163499520172</v>
      </c>
      <c r="J54">
        <v>0.51365752420075472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4.0837622090475456</v>
      </c>
      <c r="C60">
        <v>3.815747336754272</v>
      </c>
      <c r="H60" s="36" t="s">
        <v>18</v>
      </c>
      <c r="I60">
        <v>0.16534695677300401</v>
      </c>
      <c r="J60">
        <v>0.1042444532973195</v>
      </c>
      <c r="P60" s="36" t="s">
        <v>19</v>
      </c>
      <c r="Q60">
        <v>-0.5516810774961447</v>
      </c>
      <c r="R60">
        <v>-7.0106047538803722</v>
      </c>
    </row>
    <row r="61" spans="1:18" x14ac:dyDescent="0.25">
      <c r="A61" s="32" t="s">
        <v>20</v>
      </c>
      <c r="B61">
        <v>29.304898332852659</v>
      </c>
      <c r="C61">
        <v>137.69754196265791</v>
      </c>
      <c r="H61" s="36" t="s">
        <v>21</v>
      </c>
      <c r="I61">
        <v>0.1225773308907844</v>
      </c>
      <c r="J61">
        <v>0.18166249252761879</v>
      </c>
      <c r="P61" s="36" t="s">
        <v>22</v>
      </c>
      <c r="Q61">
        <v>21.037753142503099</v>
      </c>
      <c r="R61">
        <v>35.21307968213172</v>
      </c>
    </row>
    <row r="62" spans="1:18" x14ac:dyDescent="0.25">
      <c r="A62" s="32" t="s">
        <v>23</v>
      </c>
      <c r="B62">
        <v>12.42247968118814</v>
      </c>
      <c r="C62">
        <v>72.558614519053975</v>
      </c>
      <c r="H62" s="36" t="s">
        <v>24</v>
      </c>
      <c r="I62">
        <v>0.2492044435293034</v>
      </c>
      <c r="J62">
        <v>0.2313181035096106</v>
      </c>
      <c r="P62" s="36" t="s">
        <v>25</v>
      </c>
      <c r="Q62">
        <v>155.22828366456969</v>
      </c>
      <c r="R62">
        <v>193.99963666095579</v>
      </c>
    </row>
    <row r="63" spans="1:18" x14ac:dyDescent="0.25">
      <c r="A63" s="32" t="s">
        <v>26</v>
      </c>
      <c r="B63">
        <v>22.55240405041803</v>
      </c>
      <c r="C63">
        <v>27.350493427358721</v>
      </c>
      <c r="H63" s="36" t="s">
        <v>27</v>
      </c>
      <c r="I63">
        <v>0.17123496797367241</v>
      </c>
      <c r="J63">
        <v>0.13988892268037489</v>
      </c>
    </row>
    <row r="64" spans="1:18" x14ac:dyDescent="0.25">
      <c r="H64" s="36" t="s">
        <v>28</v>
      </c>
      <c r="I64">
        <v>0.17034106096219309</v>
      </c>
      <c r="J64">
        <v>0.22025443132308381</v>
      </c>
    </row>
    <row r="65" spans="1:18" x14ac:dyDescent="0.25">
      <c r="H65" s="36" t="s">
        <v>29</v>
      </c>
      <c r="I65">
        <v>0.38490996610603812</v>
      </c>
      <c r="J65">
        <v>0.12724774960656121</v>
      </c>
      <c r="P65" s="36" t="s">
        <v>30</v>
      </c>
      <c r="Q65">
        <v>16722.42721423494</v>
      </c>
    </row>
    <row r="66" spans="1:18" x14ac:dyDescent="0.25">
      <c r="H66" s="36" t="s">
        <v>31</v>
      </c>
      <c r="I66">
        <v>0.12861241786976951</v>
      </c>
      <c r="J66">
        <v>8.4575964027975001E-2</v>
      </c>
    </row>
    <row r="67" spans="1:18" x14ac:dyDescent="0.25">
      <c r="H67" s="36" t="s">
        <v>32</v>
      </c>
      <c r="I67">
        <v>0.1892440683017528</v>
      </c>
      <c r="J67">
        <v>0.356462924712103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2.397456455613491</v>
      </c>
      <c r="C73">
        <v>1.915060431979891</v>
      </c>
      <c r="H73" s="36" t="s">
        <v>18</v>
      </c>
      <c r="I73">
        <v>0.2485349944015689</v>
      </c>
      <c r="J73">
        <v>0.27519987083877689</v>
      </c>
      <c r="P73" s="36" t="s">
        <v>19</v>
      </c>
      <c r="Q73">
        <v>0.1916995883153742</v>
      </c>
      <c r="R73">
        <v>-8.0138810123165191E-2</v>
      </c>
    </row>
    <row r="74" spans="1:18" x14ac:dyDescent="0.25">
      <c r="A74" s="32" t="s">
        <v>20</v>
      </c>
      <c r="B74">
        <v>14.34579873764894</v>
      </c>
      <c r="C74">
        <v>20.946922699644752</v>
      </c>
      <c r="H74" s="36" t="s">
        <v>21</v>
      </c>
      <c r="I74">
        <v>0.28203723099595401</v>
      </c>
      <c r="J74">
        <v>0.31224116444623778</v>
      </c>
      <c r="P74" s="36" t="s">
        <v>22</v>
      </c>
      <c r="Q74">
        <v>3.7646977805242021</v>
      </c>
      <c r="R74">
        <v>7.1063665567876573</v>
      </c>
    </row>
    <row r="75" spans="1:18" x14ac:dyDescent="0.25">
      <c r="A75" s="32" t="s">
        <v>23</v>
      </c>
      <c r="B75">
        <v>2.070423152127407</v>
      </c>
      <c r="C75">
        <v>94.189341136341795</v>
      </c>
      <c r="H75" s="36" t="s">
        <v>24</v>
      </c>
      <c r="I75">
        <v>0.26038887817579642</v>
      </c>
      <c r="J75">
        <v>0.26738707264572148</v>
      </c>
      <c r="P75" s="36" t="s">
        <v>25</v>
      </c>
      <c r="Q75">
        <v>30.34524639951853</v>
      </c>
      <c r="R75">
        <v>60.986364131570078</v>
      </c>
    </row>
    <row r="76" spans="1:18" x14ac:dyDescent="0.25">
      <c r="A76" s="32" t="s">
        <v>26</v>
      </c>
      <c r="B76">
        <v>5.9879486987023869</v>
      </c>
      <c r="C76">
        <v>5.0957128346439537</v>
      </c>
      <c r="H76" s="36" t="s">
        <v>27</v>
      </c>
      <c r="I76">
        <v>0.3129441911679689</v>
      </c>
      <c r="J76">
        <v>0.32657898860708062</v>
      </c>
    </row>
    <row r="77" spans="1:18" x14ac:dyDescent="0.25">
      <c r="H77" s="36" t="s">
        <v>28</v>
      </c>
      <c r="I77">
        <v>0.12428576568923309</v>
      </c>
      <c r="J77">
        <v>0.18421558922069561</v>
      </c>
    </row>
    <row r="78" spans="1:18" x14ac:dyDescent="0.25">
      <c r="H78" s="36" t="s">
        <v>29</v>
      </c>
      <c r="I78">
        <v>0.18778630794877599</v>
      </c>
      <c r="J78">
        <v>0.2220853724520167</v>
      </c>
      <c r="P78" s="36" t="s">
        <v>30</v>
      </c>
      <c r="Q78">
        <v>444.16142318923801</v>
      </c>
    </row>
    <row r="79" spans="1:18" x14ac:dyDescent="0.25">
      <c r="H79" s="36" t="s">
        <v>31</v>
      </c>
      <c r="I79">
        <v>7.2314251835033871E-2</v>
      </c>
      <c r="J79">
        <v>8.2509314167649936E-2</v>
      </c>
    </row>
    <row r="80" spans="1:18" x14ac:dyDescent="0.25">
      <c r="H80" s="36" t="s">
        <v>32</v>
      </c>
      <c r="I80">
        <v>0.18761525705633789</v>
      </c>
      <c r="J80">
        <v>0.23056795408493089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3.516290520874565</v>
      </c>
      <c r="C86">
        <v>4.0115591568768139</v>
      </c>
      <c r="H86" s="36" t="s">
        <v>18</v>
      </c>
      <c r="I86">
        <v>0.38315168225225688</v>
      </c>
      <c r="J86">
        <v>0.29174758622157299</v>
      </c>
      <c r="P86" s="36" t="s">
        <v>19</v>
      </c>
      <c r="Q86">
        <v>0.31612020562155763</v>
      </c>
      <c r="R86">
        <v>-8.3882937086299948E-3</v>
      </c>
    </row>
    <row r="87" spans="1:18" x14ac:dyDescent="0.25">
      <c r="A87" s="32" t="s">
        <v>20</v>
      </c>
      <c r="B87">
        <v>31.074671861529431</v>
      </c>
      <c r="C87">
        <v>72.52363086901174</v>
      </c>
      <c r="H87" s="36" t="s">
        <v>21</v>
      </c>
      <c r="I87">
        <v>0.2704878395824416</v>
      </c>
      <c r="J87">
        <v>0.34792263043531152</v>
      </c>
      <c r="P87" s="36" t="s">
        <v>22</v>
      </c>
      <c r="Q87">
        <v>15.900361532837881</v>
      </c>
      <c r="R87">
        <v>24.378301061233788</v>
      </c>
    </row>
    <row r="88" spans="1:18" x14ac:dyDescent="0.25">
      <c r="A88" s="32" t="s">
        <v>23</v>
      </c>
      <c r="B88">
        <v>20.325131265184108</v>
      </c>
      <c r="C88">
        <v>51.909696834905823</v>
      </c>
      <c r="H88" s="36" t="s">
        <v>24</v>
      </c>
      <c r="I88">
        <v>0.69721869769009559</v>
      </c>
      <c r="J88">
        <v>0.64314883386779975</v>
      </c>
      <c r="P88" s="36" t="s">
        <v>25</v>
      </c>
      <c r="Q88">
        <v>111.0760922404945</v>
      </c>
      <c r="R88">
        <v>214.63002416036099</v>
      </c>
    </row>
    <row r="89" spans="1:18" x14ac:dyDescent="0.25">
      <c r="A89" s="32" t="s">
        <v>26</v>
      </c>
      <c r="B89">
        <v>25.52343543007375</v>
      </c>
      <c r="C89">
        <v>26.539701933805841</v>
      </c>
      <c r="H89" s="36" t="s">
        <v>27</v>
      </c>
      <c r="I89">
        <v>0.5842674532879254</v>
      </c>
      <c r="J89">
        <v>0.56802458968173986</v>
      </c>
    </row>
    <row r="90" spans="1:18" x14ac:dyDescent="0.25">
      <c r="H90" s="36" t="s">
        <v>28</v>
      </c>
      <c r="I90">
        <v>0.35713104170954918</v>
      </c>
      <c r="J90">
        <v>0.31990945402897791</v>
      </c>
    </row>
    <row r="91" spans="1:18" x14ac:dyDescent="0.25">
      <c r="H91" s="36" t="s">
        <v>29</v>
      </c>
      <c r="I91">
        <v>0.43681340799807172</v>
      </c>
      <c r="J91">
        <v>0.41817385679710478</v>
      </c>
      <c r="P91" s="36" t="s">
        <v>30</v>
      </c>
      <c r="Q91">
        <v>7100.1874606628426</v>
      </c>
    </row>
    <row r="92" spans="1:18" x14ac:dyDescent="0.25">
      <c r="H92" s="36" t="s">
        <v>31</v>
      </c>
      <c r="I92">
        <v>0.30726384717007882</v>
      </c>
      <c r="J92">
        <v>0.39464791721352632</v>
      </c>
    </row>
    <row r="93" spans="1:18" x14ac:dyDescent="0.25">
      <c r="H93" s="36" t="s">
        <v>32</v>
      </c>
      <c r="I93">
        <v>0.62034661016508008</v>
      </c>
      <c r="J93">
        <v>0.54666757462675852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2.2708553949076968</v>
      </c>
      <c r="C99">
        <v>1.9644329886782921</v>
      </c>
      <c r="H99" s="36" t="s">
        <v>18</v>
      </c>
      <c r="I99">
        <v>0.1156478102946336</v>
      </c>
      <c r="J99">
        <v>0.15138503391971261</v>
      </c>
      <c r="P99" s="36" t="s">
        <v>19</v>
      </c>
      <c r="Q99">
        <v>-0.64854337064348189</v>
      </c>
      <c r="R99">
        <v>1.516156689976778</v>
      </c>
    </row>
    <row r="100" spans="1:18" x14ac:dyDescent="0.25">
      <c r="A100" s="32" t="s">
        <v>20</v>
      </c>
      <c r="B100">
        <v>17.71809305472777</v>
      </c>
      <c r="C100">
        <v>26.208273168951159</v>
      </c>
      <c r="H100" s="36" t="s">
        <v>21</v>
      </c>
      <c r="I100">
        <v>0.12934065668268971</v>
      </c>
      <c r="J100">
        <v>0.18087453167248821</v>
      </c>
      <c r="P100" s="36" t="s">
        <v>22</v>
      </c>
      <c r="Q100">
        <v>5.6150272618416706</v>
      </c>
      <c r="R100">
        <v>7.4438081577693769</v>
      </c>
    </row>
    <row r="101" spans="1:18" x14ac:dyDescent="0.25">
      <c r="A101" s="32" t="s">
        <v>23</v>
      </c>
      <c r="B101">
        <v>2.735204053436382</v>
      </c>
      <c r="C101">
        <v>17.06376892775134</v>
      </c>
      <c r="H101" s="36" t="s">
        <v>24</v>
      </c>
      <c r="I101">
        <v>0.1223140968876195</v>
      </c>
      <c r="J101">
        <v>0.1787898680891884</v>
      </c>
      <c r="P101" s="36" t="s">
        <v>25</v>
      </c>
      <c r="Q101">
        <v>29.441539770617769</v>
      </c>
      <c r="R101">
        <v>38.997297637068442</v>
      </c>
    </row>
    <row r="102" spans="1:18" x14ac:dyDescent="0.25">
      <c r="A102" s="32" t="s">
        <v>26</v>
      </c>
      <c r="B102">
        <v>6.7125624498605836</v>
      </c>
      <c r="C102">
        <v>5.2006343625392413</v>
      </c>
      <c r="H102" s="36" t="s">
        <v>27</v>
      </c>
      <c r="I102">
        <v>0.16708700721034681</v>
      </c>
      <c r="J102">
        <v>0.23519003069995331</v>
      </c>
    </row>
    <row r="103" spans="1:18" x14ac:dyDescent="0.25">
      <c r="H103" s="36" t="s">
        <v>28</v>
      </c>
      <c r="I103">
        <v>6.3519141491805445E-2</v>
      </c>
      <c r="J103">
        <v>6.6613447161774808E-2</v>
      </c>
    </row>
    <row r="104" spans="1:18" x14ac:dyDescent="0.25">
      <c r="H104" s="36" t="s">
        <v>29</v>
      </c>
      <c r="I104">
        <v>5.2632285190301269E-2</v>
      </c>
      <c r="J104">
        <v>6.2841315789408228E-2</v>
      </c>
      <c r="P104" s="36" t="s">
        <v>30</v>
      </c>
      <c r="Q104">
        <v>591.14325733582518</v>
      </c>
    </row>
    <row r="105" spans="1:18" x14ac:dyDescent="0.25">
      <c r="H105" s="36" t="s">
        <v>31</v>
      </c>
      <c r="I105">
        <v>4.3890383772891089E-2</v>
      </c>
      <c r="J105">
        <v>4.7577248755548439E-2</v>
      </c>
    </row>
    <row r="106" spans="1:18" x14ac:dyDescent="0.25">
      <c r="H106" s="36" t="s">
        <v>32</v>
      </c>
      <c r="I106">
        <v>0.15235677851208049</v>
      </c>
      <c r="J106">
        <v>0.21794966059325169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2.2255607437058091</v>
      </c>
      <c r="C112">
        <v>2.251433123136394</v>
      </c>
      <c r="H112" s="36" t="s">
        <v>18</v>
      </c>
      <c r="I112">
        <v>0.2375824221082212</v>
      </c>
      <c r="J112">
        <v>0.31175248763986091</v>
      </c>
      <c r="P112" s="36" t="s">
        <v>19</v>
      </c>
      <c r="Q112">
        <v>1.1360871338135559E-2</v>
      </c>
      <c r="R112">
        <v>-0.45424618028866048</v>
      </c>
    </row>
    <row r="113" spans="1:18" x14ac:dyDescent="0.25">
      <c r="A113" s="32" t="s">
        <v>20</v>
      </c>
      <c r="B113">
        <v>21.655562947032909</v>
      </c>
      <c r="C113">
        <v>26.289969289460998</v>
      </c>
      <c r="H113" s="36" t="s">
        <v>21</v>
      </c>
      <c r="I113">
        <v>0.24426927204975379</v>
      </c>
      <c r="J113">
        <v>0.47789472348383683</v>
      </c>
      <c r="P113" s="36" t="s">
        <v>22</v>
      </c>
      <c r="Q113">
        <v>19.469117149466449</v>
      </c>
      <c r="R113">
        <v>49.816718598160413</v>
      </c>
    </row>
    <row r="114" spans="1:18" x14ac:dyDescent="0.25">
      <c r="A114" s="32" t="s">
        <v>23</v>
      </c>
      <c r="B114">
        <v>10.61142552749461</v>
      </c>
      <c r="C114">
        <v>69.743721822380451</v>
      </c>
      <c r="H114" s="36" t="s">
        <v>24</v>
      </c>
      <c r="I114">
        <v>0.2137404384723795</v>
      </c>
      <c r="J114">
        <v>0.19850677223650351</v>
      </c>
      <c r="P114" s="36" t="s">
        <v>25</v>
      </c>
      <c r="Q114">
        <v>71.428897530862997</v>
      </c>
      <c r="R114">
        <v>159.76700688684181</v>
      </c>
    </row>
    <row r="115" spans="1:18" x14ac:dyDescent="0.25">
      <c r="A115" s="32" t="s">
        <v>26</v>
      </c>
      <c r="B115">
        <v>19.217612976523728</v>
      </c>
      <c r="C115">
        <v>22.395752408017511</v>
      </c>
      <c r="H115" s="36" t="s">
        <v>27</v>
      </c>
      <c r="I115">
        <v>0.12961610578498259</v>
      </c>
      <c r="J115">
        <v>0.2051251137342808</v>
      </c>
    </row>
    <row r="116" spans="1:18" x14ac:dyDescent="0.25">
      <c r="H116" s="36" t="s">
        <v>28</v>
      </c>
      <c r="I116">
        <v>0.30233776400992779</v>
      </c>
      <c r="J116">
        <v>0.3022608260907958</v>
      </c>
    </row>
    <row r="117" spans="1:18" x14ac:dyDescent="0.25">
      <c r="H117" s="36" t="s">
        <v>29</v>
      </c>
      <c r="I117">
        <v>0.25495513385901591</v>
      </c>
      <c r="J117">
        <v>0.31446563662107491</v>
      </c>
      <c r="P117" s="36" t="s">
        <v>30</v>
      </c>
      <c r="Q117">
        <v>2296.6570477040759</v>
      </c>
    </row>
    <row r="118" spans="1:18" x14ac:dyDescent="0.25">
      <c r="H118" s="36" t="s">
        <v>31</v>
      </c>
      <c r="I118">
        <v>0.16182472462783559</v>
      </c>
      <c r="J118">
        <v>0.2343423886107385</v>
      </c>
    </row>
    <row r="119" spans="1:18" x14ac:dyDescent="0.25">
      <c r="H119" s="36" t="s">
        <v>32</v>
      </c>
      <c r="I119">
        <v>0.17127624392542229</v>
      </c>
      <c r="J119">
        <v>0.30025506831950571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2.723067265037582</v>
      </c>
      <c r="C146">
        <v>3.8031372719093679</v>
      </c>
    </row>
    <row r="147" spans="1:25" x14ac:dyDescent="0.25">
      <c r="A147" s="32" t="s">
        <v>20</v>
      </c>
      <c r="B147">
        <v>11.843009750756281</v>
      </c>
      <c r="C147">
        <v>21.922585375788</v>
      </c>
    </row>
    <row r="148" spans="1:25" x14ac:dyDescent="0.25">
      <c r="A148" s="32" t="s">
        <v>23</v>
      </c>
      <c r="B148">
        <v>3.905235522340837</v>
      </c>
      <c r="C148">
        <v>19.475724876398679</v>
      </c>
    </row>
    <row r="149" spans="1:25" x14ac:dyDescent="0.25">
      <c r="A149" s="32" t="s">
        <v>26</v>
      </c>
      <c r="B149">
        <v>10.098076490283701</v>
      </c>
      <c r="C149">
        <v>11.13097972977436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1.5719913106423129E-2</v>
      </c>
      <c r="C160">
        <v>-0.1022262074866277</v>
      </c>
      <c r="D160">
        <v>-9.252610614403857E-2</v>
      </c>
      <c r="H160" s="37" t="s">
        <v>70</v>
      </c>
      <c r="I160">
        <v>0.23293944723684371</v>
      </c>
      <c r="J160">
        <v>-0.1054030509199203</v>
      </c>
      <c r="K160">
        <v>-0.10190141856107621</v>
      </c>
      <c r="O160" s="37" t="s">
        <v>71</v>
      </c>
      <c r="P160">
        <v>0.63435036135697775</v>
      </c>
      <c r="Q160">
        <v>0.25189388823129533</v>
      </c>
      <c r="W160" s="37" t="s">
        <v>18</v>
      </c>
      <c r="X160">
        <v>-1.5268878819988891E-2</v>
      </c>
      <c r="Y160">
        <v>-2.6387859247132009E-2</v>
      </c>
    </row>
    <row r="161" spans="1:25" x14ac:dyDescent="0.25">
      <c r="A161" s="37" t="s">
        <v>20</v>
      </c>
      <c r="B161">
        <v>-0.1673867680666648</v>
      </c>
      <c r="C161">
        <v>8.2396525153928937E-2</v>
      </c>
      <c r="D161">
        <v>8.614359797631721E-2</v>
      </c>
      <c r="H161" s="37" t="s">
        <v>72</v>
      </c>
      <c r="I161">
        <v>0.25289781709721859</v>
      </c>
      <c r="J161">
        <v>-0.21941455337044499</v>
      </c>
      <c r="K161">
        <v>-0.23994784154088719</v>
      </c>
      <c r="O161" s="37" t="s">
        <v>73</v>
      </c>
      <c r="P161">
        <v>0.37998201386224811</v>
      </c>
      <c r="Q161">
        <v>0.22432495973345229</v>
      </c>
      <c r="W161" s="37" t="s">
        <v>21</v>
      </c>
      <c r="X161">
        <v>5.8759399363245618E-2</v>
      </c>
      <c r="Y161">
        <v>1.261732754449695E-2</v>
      </c>
    </row>
    <row r="162" spans="1:25" x14ac:dyDescent="0.25">
      <c r="A162" s="37" t="s">
        <v>23</v>
      </c>
      <c r="B162">
        <v>5.5768623791568959E-2</v>
      </c>
      <c r="C162">
        <v>-0.14793646261015431</v>
      </c>
      <c r="D162">
        <v>-0.1191441183796829</v>
      </c>
      <c r="H162" s="37" t="s">
        <v>74</v>
      </c>
      <c r="I162">
        <v>-6.4849637733256971E-2</v>
      </c>
      <c r="J162">
        <v>3.638184655699913E-2</v>
      </c>
      <c r="K162">
        <v>3.9966442982345557E-2</v>
      </c>
      <c r="O162" s="37" t="s">
        <v>75</v>
      </c>
      <c r="P162">
        <v>8.3779155272464947E-2</v>
      </c>
      <c r="Q162">
        <v>-0.2218137747278173</v>
      </c>
      <c r="W162" s="37" t="s">
        <v>24</v>
      </c>
      <c r="X162">
        <v>0.23902736679326589</v>
      </c>
      <c r="Y162">
        <v>0.16250635344938061</v>
      </c>
    </row>
    <row r="163" spans="1:25" x14ac:dyDescent="0.25">
      <c r="A163" s="37" t="s">
        <v>26</v>
      </c>
      <c r="B163">
        <v>0.15368347043778979</v>
      </c>
      <c r="C163">
        <v>0.13585249837606009</v>
      </c>
      <c r="D163">
        <v>0.116591180034397</v>
      </c>
      <c r="H163" s="37" t="s">
        <v>76</v>
      </c>
      <c r="I163">
        <v>-5.301490150396812E-2</v>
      </c>
      <c r="J163">
        <v>-0.19333758361700609</v>
      </c>
      <c r="K163">
        <v>-0.1759246483047536</v>
      </c>
      <c r="O163" s="37" t="s">
        <v>77</v>
      </c>
      <c r="P163">
        <v>-0.19176340221797411</v>
      </c>
      <c r="Q163">
        <v>-0.10917519642261431</v>
      </c>
      <c r="W163" s="37" t="s">
        <v>27</v>
      </c>
      <c r="X163">
        <v>0.35341899024140327</v>
      </c>
      <c r="Y163">
        <v>0.2065752657792912</v>
      </c>
    </row>
    <row r="164" spans="1:25" x14ac:dyDescent="0.25">
      <c r="W164" s="37" t="s">
        <v>28</v>
      </c>
      <c r="X164">
        <v>-7.0318447857289024E-2</v>
      </c>
      <c r="Y164">
        <v>-5.9648059690629411E-2</v>
      </c>
    </row>
    <row r="165" spans="1:25" x14ac:dyDescent="0.25">
      <c r="W165" s="37" t="s">
        <v>29</v>
      </c>
      <c r="X165">
        <v>-0.10371836588233629</v>
      </c>
      <c r="Y165">
        <v>-5.5666470574355587E-2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6.6088507523101303E-2</v>
      </c>
      <c r="Y166">
        <v>-0.26303750446411578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0.61232243290920552</v>
      </c>
      <c r="Y167">
        <v>0.23069446946883879</v>
      </c>
    </row>
    <row r="168" spans="1:25" x14ac:dyDescent="0.25">
      <c r="A168" s="37" t="s">
        <v>17</v>
      </c>
      <c r="B168">
        <v>-0.26528692240230201</v>
      </c>
      <c r="C168">
        <v>-8.6425164281266537E-2</v>
      </c>
      <c r="D168">
        <v>-0.1150838767233977</v>
      </c>
      <c r="H168" s="37" t="s">
        <v>70</v>
      </c>
      <c r="I168">
        <v>0.66152372961243033</v>
      </c>
      <c r="J168">
        <v>0.53417194260818002</v>
      </c>
      <c r="K168">
        <v>0.44621247971664441</v>
      </c>
      <c r="O168" s="37" t="s">
        <v>71</v>
      </c>
      <c r="P168">
        <v>0.59889172936006263</v>
      </c>
      <c r="Q168">
        <v>0.57864826658295077</v>
      </c>
    </row>
    <row r="169" spans="1:25" x14ac:dyDescent="0.25">
      <c r="A169" s="37" t="s">
        <v>20</v>
      </c>
      <c r="B169">
        <v>-0.28214757659710332</v>
      </c>
      <c r="C169">
        <v>-0.28375022127430249</v>
      </c>
      <c r="D169">
        <v>-0.25320340944345321</v>
      </c>
      <c r="H169" s="37" t="s">
        <v>72</v>
      </c>
      <c r="I169">
        <v>0.59690630240176101</v>
      </c>
      <c r="J169">
        <v>0.58541127089254885</v>
      </c>
      <c r="K169">
        <v>0.47839550944178127</v>
      </c>
      <c r="O169" s="37" t="s">
        <v>73</v>
      </c>
      <c r="P169">
        <v>0.66530842216894182</v>
      </c>
      <c r="Q169">
        <v>0.66566222685908516</v>
      </c>
    </row>
    <row r="170" spans="1:25" x14ac:dyDescent="0.25">
      <c r="A170" s="37" t="s">
        <v>23</v>
      </c>
      <c r="B170">
        <v>0.44852936893564699</v>
      </c>
      <c r="C170">
        <v>0.42960993476388259</v>
      </c>
      <c r="D170">
        <v>0.44217194832531881</v>
      </c>
      <c r="H170" s="37" t="s">
        <v>74</v>
      </c>
      <c r="I170">
        <v>-2.116692557437393E-3</v>
      </c>
      <c r="J170">
        <v>3.2649023652878008E-2</v>
      </c>
      <c r="K170">
        <v>3.9490134002677472E-2</v>
      </c>
      <c r="O170" s="37" t="s">
        <v>75</v>
      </c>
      <c r="P170">
        <v>0.42993486167885919</v>
      </c>
      <c r="Q170">
        <v>0.41828763995004309</v>
      </c>
      <c r="W170" s="32" t="s">
        <v>79</v>
      </c>
    </row>
    <row r="171" spans="1:25" x14ac:dyDescent="0.25">
      <c r="A171" s="37" t="s">
        <v>26</v>
      </c>
      <c r="B171">
        <v>0.3698058464042277</v>
      </c>
      <c r="C171">
        <v>0.23153398497553851</v>
      </c>
      <c r="D171">
        <v>0.19833908557207439</v>
      </c>
      <c r="H171" s="37" t="s">
        <v>76</v>
      </c>
      <c r="I171">
        <v>0.44726880136098918</v>
      </c>
      <c r="J171">
        <v>0.44541230712616198</v>
      </c>
      <c r="K171">
        <v>0.45177849580061619</v>
      </c>
      <c r="O171" s="37" t="s">
        <v>77</v>
      </c>
      <c r="P171">
        <v>2.7760324397226332E-3</v>
      </c>
      <c r="Q171">
        <v>-3.7060440903950033E-2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0.42139557344570328</v>
      </c>
      <c r="Y172">
        <v>0.43425082775035312</v>
      </c>
    </row>
    <row r="173" spans="1:25" x14ac:dyDescent="0.25">
      <c r="W173" s="37" t="s">
        <v>21</v>
      </c>
      <c r="X173">
        <v>0.6267017609181339</v>
      </c>
      <c r="Y173">
        <v>0.63483374112742741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4.1803548884264321E-3</v>
      </c>
      <c r="Y174">
        <v>-3.8654669507530749E-2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0.65319062850845278</v>
      </c>
      <c r="Y175">
        <v>0.65383330328607392</v>
      </c>
    </row>
    <row r="176" spans="1:25" x14ac:dyDescent="0.25">
      <c r="A176" s="37" t="s">
        <v>17</v>
      </c>
      <c r="B176">
        <v>-9.4116920795509519E-3</v>
      </c>
      <c r="C176">
        <v>-0.14103408496777151</v>
      </c>
      <c r="D176">
        <v>-0.1074137807445102</v>
      </c>
      <c r="H176" s="37" t="s">
        <v>70</v>
      </c>
      <c r="I176">
        <v>0.56386361547244568</v>
      </c>
      <c r="J176">
        <v>0.42347954369942759</v>
      </c>
      <c r="K176">
        <v>0.39966552036571579</v>
      </c>
      <c r="O176" s="37" t="s">
        <v>71</v>
      </c>
      <c r="P176">
        <v>0.22089229175057101</v>
      </c>
      <c r="Q176">
        <v>0.42075709131122319</v>
      </c>
      <c r="W176" s="37" t="s">
        <v>28</v>
      </c>
      <c r="X176">
        <v>0.512231622303298</v>
      </c>
      <c r="Y176">
        <v>0.52355533003856103</v>
      </c>
    </row>
    <row r="177" spans="1:25" x14ac:dyDescent="0.25">
      <c r="A177" s="37" t="s">
        <v>20</v>
      </c>
      <c r="B177">
        <v>-0.1856976016004904</v>
      </c>
      <c r="C177">
        <v>-0.1486257167336886</v>
      </c>
      <c r="D177">
        <v>-0.14698627179132681</v>
      </c>
      <c r="H177" s="37" t="s">
        <v>72</v>
      </c>
      <c r="I177">
        <v>0.44488113342533481</v>
      </c>
      <c r="J177">
        <v>0.3858889687539977</v>
      </c>
      <c r="K177">
        <v>0.35581932247161929</v>
      </c>
      <c r="O177" s="37" t="s">
        <v>73</v>
      </c>
      <c r="P177">
        <v>0.27026448696369482</v>
      </c>
      <c r="Q177">
        <v>0.56978069338656345</v>
      </c>
      <c r="W177" s="37" t="s">
        <v>29</v>
      </c>
      <c r="X177">
        <v>-8.2686005583299582E-2</v>
      </c>
      <c r="Y177">
        <v>-8.3622055097983858E-2</v>
      </c>
    </row>
    <row r="178" spans="1:25" x14ac:dyDescent="0.25">
      <c r="A178" s="37" t="s">
        <v>23</v>
      </c>
      <c r="B178">
        <v>0.36064231080547221</v>
      </c>
      <c r="C178">
        <v>0.18438717671482829</v>
      </c>
      <c r="D178">
        <v>0.14844176309571461</v>
      </c>
      <c r="H178" s="37" t="s">
        <v>74</v>
      </c>
      <c r="I178">
        <v>-7.4621104238905694E-2</v>
      </c>
      <c r="J178">
        <v>-4.5770307677624113E-2</v>
      </c>
      <c r="K178">
        <v>-6.608370586855121E-2</v>
      </c>
      <c r="O178" s="37" t="s">
        <v>75</v>
      </c>
      <c r="P178">
        <v>0.32393045203065868</v>
      </c>
      <c r="Q178">
        <v>0.29878334077788471</v>
      </c>
      <c r="W178" s="37" t="s">
        <v>31</v>
      </c>
      <c r="X178">
        <v>0.41205752774580678</v>
      </c>
      <c r="Y178">
        <v>0.40290078231725818</v>
      </c>
    </row>
    <row r="179" spans="1:25" x14ac:dyDescent="0.25">
      <c r="A179" s="37" t="s">
        <v>26</v>
      </c>
      <c r="B179">
        <v>0.24638042526215709</v>
      </c>
      <c r="C179">
        <v>0.29046667447997943</v>
      </c>
      <c r="D179">
        <v>0.29462326914252179</v>
      </c>
      <c r="H179" s="37" t="s">
        <v>76</v>
      </c>
      <c r="I179">
        <v>0.30706504737149382</v>
      </c>
      <c r="J179">
        <v>0.31065506113668567</v>
      </c>
      <c r="K179">
        <v>0.27469766180455768</v>
      </c>
      <c r="O179" s="37" t="s">
        <v>77</v>
      </c>
      <c r="P179">
        <v>9.5322137001495416E-2</v>
      </c>
      <c r="Q179">
        <v>-5.347169873863783E-2</v>
      </c>
      <c r="W179" s="37" t="s">
        <v>32</v>
      </c>
      <c r="X179">
        <v>0.62036757811187082</v>
      </c>
      <c r="Y179">
        <v>0.6034214126885975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0.16301926097371949</v>
      </c>
      <c r="C184">
        <v>0.238761232565359</v>
      </c>
      <c r="D184">
        <v>0.31893833554392509</v>
      </c>
      <c r="H184" s="37" t="s">
        <v>70</v>
      </c>
      <c r="I184">
        <v>0.51315767601192108</v>
      </c>
      <c r="J184">
        <v>0.51519143801707568</v>
      </c>
      <c r="K184">
        <v>7.1859420924832981E-2</v>
      </c>
      <c r="O184" s="37" t="s">
        <v>71</v>
      </c>
      <c r="P184">
        <v>0.49641758831766719</v>
      </c>
      <c r="Q184">
        <v>0.38259792983049368</v>
      </c>
      <c r="W184" s="37" t="s">
        <v>18</v>
      </c>
      <c r="X184">
        <v>0.12349820722413191</v>
      </c>
      <c r="Y184">
        <v>0.28305106156838961</v>
      </c>
    </row>
    <row r="185" spans="1:25" x14ac:dyDescent="0.25">
      <c r="A185" s="37" t="s">
        <v>20</v>
      </c>
      <c r="B185">
        <v>0.46911539789710782</v>
      </c>
      <c r="C185">
        <v>0.46122419960114608</v>
      </c>
      <c r="D185">
        <v>0.47335445965059297</v>
      </c>
      <c r="H185" s="37" t="s">
        <v>72</v>
      </c>
      <c r="I185">
        <v>0.40630676007596422</v>
      </c>
      <c r="J185">
        <v>0.49861753406510118</v>
      </c>
      <c r="K185">
        <v>0.2152806881304295</v>
      </c>
      <c r="O185" s="37" t="s">
        <v>73</v>
      </c>
      <c r="P185">
        <v>0.59674265987515118</v>
      </c>
      <c r="Q185">
        <v>0.52449114161940114</v>
      </c>
      <c r="W185" s="37" t="s">
        <v>21</v>
      </c>
      <c r="X185">
        <v>5.4420351914620128E-2</v>
      </c>
      <c r="Y185">
        <v>0.27590464642059759</v>
      </c>
    </row>
    <row r="186" spans="1:25" x14ac:dyDescent="0.25">
      <c r="A186" s="37" t="s">
        <v>23</v>
      </c>
      <c r="B186">
        <v>0.42575334803199361</v>
      </c>
      <c r="C186">
        <v>0.45978547266413999</v>
      </c>
      <c r="D186">
        <v>0.35755404784099398</v>
      </c>
      <c r="H186" s="37" t="s">
        <v>74</v>
      </c>
      <c r="I186">
        <v>0.57701741882718316</v>
      </c>
      <c r="J186">
        <v>0.46755986498567831</v>
      </c>
      <c r="K186">
        <v>0.28032700617381118</v>
      </c>
      <c r="O186" s="37" t="s">
        <v>75</v>
      </c>
      <c r="P186">
        <v>0.34941473957138802</v>
      </c>
      <c r="Q186">
        <v>0.48446590177282439</v>
      </c>
      <c r="W186" s="37" t="s">
        <v>24</v>
      </c>
      <c r="X186">
        <v>-9.7734955929600659E-2</v>
      </c>
      <c r="Y186">
        <v>4.2925434487300759E-3</v>
      </c>
    </row>
    <row r="187" spans="1:25" x14ac:dyDescent="0.25">
      <c r="A187" s="37" t="s">
        <v>26</v>
      </c>
      <c r="B187">
        <v>0.53252045567864292</v>
      </c>
      <c r="C187">
        <v>0.52927414669881412</v>
      </c>
      <c r="D187">
        <v>0.28397456471088572</v>
      </c>
      <c r="H187" s="37" t="s">
        <v>76</v>
      </c>
      <c r="I187">
        <v>0.4461454148137024</v>
      </c>
      <c r="J187">
        <v>0.2864216868467041</v>
      </c>
      <c r="K187">
        <v>0.30305931424307181</v>
      </c>
      <c r="O187" s="37" t="s">
        <v>77</v>
      </c>
      <c r="P187">
        <v>0.48346070148014308</v>
      </c>
      <c r="Q187">
        <v>0.53711797043404652</v>
      </c>
      <c r="W187" s="37" t="s">
        <v>27</v>
      </c>
      <c r="X187">
        <v>0.26308306113997593</v>
      </c>
      <c r="Y187">
        <v>0.54652588517297163</v>
      </c>
    </row>
    <row r="188" spans="1:25" x14ac:dyDescent="0.25">
      <c r="W188" s="37" t="s">
        <v>28</v>
      </c>
      <c r="X188">
        <v>6.1722860139518977E-2</v>
      </c>
      <c r="Y188">
        <v>0.25093484865505089</v>
      </c>
    </row>
    <row r="189" spans="1:25" x14ac:dyDescent="0.25">
      <c r="W189" s="37" t="s">
        <v>29</v>
      </c>
      <c r="X189">
        <v>-0.11357019498435671</v>
      </c>
      <c r="Y189">
        <v>0.11279284907315081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0.28465007075144849</v>
      </c>
      <c r="Y190">
        <v>0.268184526188671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0.22103951972592559</v>
      </c>
      <c r="Y191">
        <v>0.42527949209396482</v>
      </c>
    </row>
    <row r="192" spans="1:25" x14ac:dyDescent="0.25">
      <c r="A192" s="37" t="s">
        <v>17</v>
      </c>
      <c r="B192">
        <v>-7.2079183797825436E-2</v>
      </c>
      <c r="C192">
        <v>0.13133044961419321</v>
      </c>
      <c r="D192">
        <v>0.12978256403636729</v>
      </c>
      <c r="H192" s="37" t="s">
        <v>70</v>
      </c>
      <c r="I192">
        <v>0.13740148475545949</v>
      </c>
      <c r="J192">
        <v>-7.0949538774417481E-2</v>
      </c>
      <c r="K192">
        <v>-8.3048337944470363E-2</v>
      </c>
      <c r="O192" s="37" t="s">
        <v>71</v>
      </c>
      <c r="P192">
        <v>3.476724295414136E-2</v>
      </c>
      <c r="Q192">
        <v>0.15078203983051189</v>
      </c>
    </row>
    <row r="193" spans="1:25" x14ac:dyDescent="0.25">
      <c r="A193" s="37" t="s">
        <v>20</v>
      </c>
      <c r="B193">
        <v>-6.5374427810251351E-2</v>
      </c>
      <c r="C193">
        <v>1.1888753419761E-2</v>
      </c>
      <c r="D193">
        <v>-1.6364306063290191E-2</v>
      </c>
      <c r="H193" s="37" t="s">
        <v>72</v>
      </c>
      <c r="I193">
        <v>0.14609636807059509</v>
      </c>
      <c r="J193">
        <v>-2.880396607414798E-2</v>
      </c>
      <c r="K193">
        <v>-3.5859146309434327E-2</v>
      </c>
      <c r="O193" s="37" t="s">
        <v>73</v>
      </c>
      <c r="P193">
        <v>1.4203222214526639E-2</v>
      </c>
      <c r="Q193">
        <v>0.11753515383064039</v>
      </c>
    </row>
    <row r="194" spans="1:25" x14ac:dyDescent="0.25">
      <c r="A194" s="37" t="s">
        <v>23</v>
      </c>
      <c r="B194">
        <v>0.34454441666044222</v>
      </c>
      <c r="C194">
        <v>-8.1632367812974338E-2</v>
      </c>
      <c r="D194">
        <v>-8.3548830765215576E-2</v>
      </c>
      <c r="H194" s="37" t="s">
        <v>74</v>
      </c>
      <c r="I194">
        <v>7.9205432765167186E-2</v>
      </c>
      <c r="J194">
        <v>1.2185714329350349E-2</v>
      </c>
      <c r="K194">
        <v>5.1934749380740438E-3</v>
      </c>
      <c r="O194" s="37" t="s">
        <v>75</v>
      </c>
      <c r="P194">
        <v>0.1822102408766586</v>
      </c>
      <c r="Q194">
        <v>-6.8849918007226132E-2</v>
      </c>
      <c r="W194" s="32" t="s">
        <v>84</v>
      </c>
    </row>
    <row r="195" spans="1:25" x14ac:dyDescent="0.25">
      <c r="A195" s="37" t="s">
        <v>26</v>
      </c>
      <c r="B195">
        <v>5.6999895217242809E-2</v>
      </c>
      <c r="C195">
        <v>-1.2914031422146491E-2</v>
      </c>
      <c r="D195">
        <v>1.345075654211152E-2</v>
      </c>
      <c r="H195" s="37" t="s">
        <v>76</v>
      </c>
      <c r="I195">
        <v>-8.7848652872630606E-2</v>
      </c>
      <c r="J195">
        <v>6.8643713456432737E-3</v>
      </c>
      <c r="K195">
        <v>-6.7343733945644801E-3</v>
      </c>
      <c r="O195" s="37" t="s">
        <v>77</v>
      </c>
      <c r="P195">
        <v>-6.2834943904162652E-2</v>
      </c>
      <c r="Q195">
        <v>-0.14150400920858691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0.48017397398923328</v>
      </c>
      <c r="Y196">
        <v>0.57508555800708805</v>
      </c>
    </row>
    <row r="197" spans="1:25" x14ac:dyDescent="0.25">
      <c r="W197" s="37" t="s">
        <v>21</v>
      </c>
      <c r="X197">
        <v>0.38720970974105517</v>
      </c>
      <c r="Y197">
        <v>0.60096952909658796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0.52445889233435128</v>
      </c>
      <c r="Y198">
        <v>0.54292256385712889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0.58038307292425695</v>
      </c>
      <c r="Y199">
        <v>0.51770608414979158</v>
      </c>
    </row>
    <row r="200" spans="1:25" x14ac:dyDescent="0.25">
      <c r="A200" s="37" t="s">
        <v>17</v>
      </c>
      <c r="B200">
        <v>-3.5902714183111487E-2</v>
      </c>
      <c r="C200">
        <v>-2.3912299718068051E-2</v>
      </c>
      <c r="D200">
        <v>-1.9756196952015651E-2</v>
      </c>
      <c r="H200" s="37" t="s">
        <v>70</v>
      </c>
      <c r="I200">
        <v>-1.8268741626675598E-2</v>
      </c>
      <c r="J200">
        <v>1.256057446247992E-2</v>
      </c>
      <c r="K200">
        <v>1.7918885352344541E-2</v>
      </c>
      <c r="O200" s="37" t="s">
        <v>71</v>
      </c>
      <c r="P200">
        <v>-0.15088372372103101</v>
      </c>
      <c r="Q200">
        <v>-9.229846478356335E-2</v>
      </c>
      <c r="W200" s="37" t="s">
        <v>28</v>
      </c>
      <c r="X200">
        <v>0.46590312514816262</v>
      </c>
      <c r="Y200">
        <v>0.5595742995183528</v>
      </c>
    </row>
    <row r="201" spans="1:25" x14ac:dyDescent="0.25">
      <c r="A201" s="37" t="s">
        <v>20</v>
      </c>
      <c r="B201">
        <v>9.7970111822879666E-2</v>
      </c>
      <c r="C201">
        <v>7.5416479947859716E-2</v>
      </c>
      <c r="D201">
        <v>7.1500999996995537E-2</v>
      </c>
      <c r="H201" s="37" t="s">
        <v>72</v>
      </c>
      <c r="I201">
        <v>4.904532857069515E-2</v>
      </c>
      <c r="J201">
        <v>2.929005294447257E-2</v>
      </c>
      <c r="K201">
        <v>4.0166250879635261E-2</v>
      </c>
      <c r="O201" s="37" t="s">
        <v>73</v>
      </c>
      <c r="P201">
        <v>-3.2730357154887009E-3</v>
      </c>
      <c r="Q201">
        <v>-9.4658299655912357E-3</v>
      </c>
      <c r="W201" s="37" t="s">
        <v>29</v>
      </c>
      <c r="X201">
        <v>0.49308181314814442</v>
      </c>
      <c r="Y201">
        <v>0.54535513153797233</v>
      </c>
    </row>
    <row r="202" spans="1:25" x14ac:dyDescent="0.25">
      <c r="A202" s="37" t="s">
        <v>23</v>
      </c>
      <c r="B202">
        <v>1.466726025015167E-2</v>
      </c>
      <c r="C202">
        <v>-5.913905469575779E-3</v>
      </c>
      <c r="D202">
        <v>-1.7002315221965561E-2</v>
      </c>
      <c r="H202" s="37" t="s">
        <v>74</v>
      </c>
      <c r="I202">
        <v>-2.036890570827073E-2</v>
      </c>
      <c r="J202">
        <v>-4.89738951038085E-2</v>
      </c>
      <c r="K202">
        <v>-5.4466845042202533E-2</v>
      </c>
      <c r="O202" s="37" t="s">
        <v>75</v>
      </c>
      <c r="P202">
        <v>2.9256681117887571E-2</v>
      </c>
      <c r="Q202">
        <v>-1.437246717929643E-2</v>
      </c>
      <c r="W202" s="37" t="s">
        <v>31</v>
      </c>
      <c r="X202">
        <v>0.44733353238588269</v>
      </c>
      <c r="Y202">
        <v>0.55191575450607533</v>
      </c>
    </row>
    <row r="203" spans="1:25" x14ac:dyDescent="0.25">
      <c r="A203" s="37" t="s">
        <v>26</v>
      </c>
      <c r="B203">
        <v>4.8468120357890582E-2</v>
      </c>
      <c r="C203">
        <v>-3.3026083243977949E-3</v>
      </c>
      <c r="D203">
        <v>-1.638937544773365E-2</v>
      </c>
      <c r="H203" s="37" t="s">
        <v>76</v>
      </c>
      <c r="I203">
        <v>2.1514679827835111E-2</v>
      </c>
      <c r="J203">
        <v>-3.1878014276540433E-2</v>
      </c>
      <c r="K203">
        <v>-5.3786102280528957E-2</v>
      </c>
      <c r="O203" s="37" t="s">
        <v>77</v>
      </c>
      <c r="P203">
        <v>0.1016341497381768</v>
      </c>
      <c r="Q203">
        <v>1.836606388416764E-2</v>
      </c>
      <c r="W203" s="37" t="s">
        <v>32</v>
      </c>
      <c r="X203">
        <v>0.49459942948290042</v>
      </c>
      <c r="Y203">
        <v>0.3892038632585606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-0.17481878016977301</v>
      </c>
      <c r="C208">
        <v>-0.1492773875793901</v>
      </c>
      <c r="D208">
        <v>-0.15684518642108661</v>
      </c>
      <c r="H208" s="37" t="s">
        <v>70</v>
      </c>
      <c r="I208">
        <v>0.65076285915333609</v>
      </c>
      <c r="J208">
        <v>0.59368766460994848</v>
      </c>
      <c r="K208">
        <v>0.51607583057936546</v>
      </c>
      <c r="O208" s="37" t="s">
        <v>71</v>
      </c>
      <c r="P208">
        <v>0.57958088812541431</v>
      </c>
      <c r="Q208">
        <v>0.51545265098428494</v>
      </c>
      <c r="W208" s="37" t="s">
        <v>18</v>
      </c>
      <c r="X208">
        <v>-3.6800541958769327E-2</v>
      </c>
      <c r="Y208">
        <v>1.682602067460566E-2</v>
      </c>
    </row>
    <row r="209" spans="1:25" x14ac:dyDescent="0.25">
      <c r="A209" s="37" t="s">
        <v>20</v>
      </c>
      <c r="B209">
        <v>0.14906761597817181</v>
      </c>
      <c r="C209">
        <v>-0.16844990847743349</v>
      </c>
      <c r="D209">
        <v>-0.1791651791844171</v>
      </c>
      <c r="H209" s="37" t="s">
        <v>72</v>
      </c>
      <c r="I209">
        <v>0.51848986017491006</v>
      </c>
      <c r="J209">
        <v>0.46600128784837369</v>
      </c>
      <c r="K209">
        <v>0.40459254199308331</v>
      </c>
      <c r="O209" s="37" t="s">
        <v>73</v>
      </c>
      <c r="P209">
        <v>0.65944989206990345</v>
      </c>
      <c r="Q209">
        <v>0.65189671105489222</v>
      </c>
      <c r="W209" s="37" t="s">
        <v>21</v>
      </c>
      <c r="X209">
        <v>4.339915664326182E-2</v>
      </c>
      <c r="Y209">
        <v>7.9224264266824551E-2</v>
      </c>
    </row>
    <row r="210" spans="1:25" x14ac:dyDescent="0.25">
      <c r="A210" s="37" t="s">
        <v>23</v>
      </c>
      <c r="B210">
        <v>0.55006375233521876</v>
      </c>
      <c r="C210">
        <v>0.47648868756814061</v>
      </c>
      <c r="D210">
        <v>0.4291625502691444</v>
      </c>
      <c r="H210" s="37" t="s">
        <v>74</v>
      </c>
      <c r="I210">
        <v>0.17171380914786999</v>
      </c>
      <c r="J210">
        <v>0.19101023239166701</v>
      </c>
      <c r="K210">
        <v>0.2087515853100719</v>
      </c>
      <c r="O210" s="37" t="s">
        <v>75</v>
      </c>
      <c r="P210">
        <v>0.53507021477700112</v>
      </c>
      <c r="Q210">
        <v>0.52349050597963587</v>
      </c>
      <c r="W210" s="37" t="s">
        <v>24</v>
      </c>
      <c r="X210">
        <v>-5.3201551175831648E-2</v>
      </c>
      <c r="Y210">
        <v>7.7055588594849705E-2</v>
      </c>
    </row>
    <row r="211" spans="1:25" x14ac:dyDescent="0.25">
      <c r="A211" s="37" t="s">
        <v>26</v>
      </c>
      <c r="B211">
        <v>0.23269238658333399</v>
      </c>
      <c r="C211">
        <v>5.9315482923645224E-3</v>
      </c>
      <c r="D211">
        <v>-1.40245254266082E-2</v>
      </c>
      <c r="H211" s="37" t="s">
        <v>76</v>
      </c>
      <c r="I211">
        <v>0.50040492204445075</v>
      </c>
      <c r="J211">
        <v>0.52077225128756377</v>
      </c>
      <c r="K211">
        <v>0.44667430554871168</v>
      </c>
      <c r="O211" s="37" t="s">
        <v>77</v>
      </c>
      <c r="P211">
        <v>-9.0480074167622083E-3</v>
      </c>
      <c r="Q211">
        <v>2.6593451918621131E-2</v>
      </c>
      <c r="W211" s="37" t="s">
        <v>27</v>
      </c>
      <c r="X211">
        <v>5.714132082483228E-3</v>
      </c>
      <c r="Y211">
        <v>0.1088983800474095</v>
      </c>
    </row>
    <row r="212" spans="1:25" x14ac:dyDescent="0.25">
      <c r="W212" s="37" t="s">
        <v>28</v>
      </c>
      <c r="X212">
        <v>-7.0646852694978085E-2</v>
      </c>
      <c r="Y212">
        <v>3.0930070938855438E-2</v>
      </c>
    </row>
    <row r="213" spans="1:25" x14ac:dyDescent="0.25">
      <c r="W213" s="37" t="s">
        <v>29</v>
      </c>
      <c r="X213">
        <v>-6.1290944232501123E-2</v>
      </c>
      <c r="Y213">
        <v>-0.12255189779842229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0.29723256519859698</v>
      </c>
      <c r="Y214">
        <v>5.5116061250728557E-2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1.481969516153625E-2</v>
      </c>
      <c r="Y215">
        <v>0.13862504080338681</v>
      </c>
    </row>
    <row r="216" spans="1:25" x14ac:dyDescent="0.25">
      <c r="A216" s="37" t="s">
        <v>17</v>
      </c>
      <c r="B216">
        <v>-6.8028766714937114E-2</v>
      </c>
      <c r="C216">
        <v>3.0056586983009979E-2</v>
      </c>
      <c r="D216">
        <v>3.2167265410403469E-2</v>
      </c>
      <c r="H216" s="37" t="s">
        <v>70</v>
      </c>
      <c r="I216">
        <v>5.1147009202213191E-2</v>
      </c>
      <c r="J216">
        <v>6.210217148556274E-2</v>
      </c>
      <c r="K216">
        <v>5.7706163734787499E-2</v>
      </c>
      <c r="O216" s="37" t="s">
        <v>71</v>
      </c>
      <c r="P216">
        <v>-4.7322449686316888E-2</v>
      </c>
      <c r="Q216">
        <v>4.6860493988479468E-2</v>
      </c>
    </row>
    <row r="217" spans="1:25" x14ac:dyDescent="0.25">
      <c r="A217" s="37" t="s">
        <v>20</v>
      </c>
      <c r="B217">
        <v>-7.921241205611379E-2</v>
      </c>
      <c r="C217">
        <v>-3.541447857747953E-3</v>
      </c>
      <c r="D217">
        <v>4.2254128318888019E-4</v>
      </c>
      <c r="H217" s="37" t="s">
        <v>72</v>
      </c>
      <c r="I217">
        <v>3.7990963840517193E-2</v>
      </c>
      <c r="J217">
        <v>-2.3384256799436821E-2</v>
      </c>
      <c r="K217">
        <v>-2.713884623085137E-2</v>
      </c>
      <c r="O217" s="37" t="s">
        <v>73</v>
      </c>
      <c r="P217">
        <v>9.9132727289015007E-3</v>
      </c>
      <c r="Q217">
        <v>2.754186137079781E-2</v>
      </c>
    </row>
    <row r="218" spans="1:25" x14ac:dyDescent="0.25">
      <c r="A218" s="37" t="s">
        <v>23</v>
      </c>
      <c r="B218">
        <v>-0.15802544914352981</v>
      </c>
      <c r="C218">
        <v>-3.793269495994281E-3</v>
      </c>
      <c r="D218">
        <v>-4.576611096502029E-3</v>
      </c>
      <c r="H218" s="37" t="s">
        <v>74</v>
      </c>
      <c r="I218">
        <v>-2.6708689021280291E-2</v>
      </c>
      <c r="J218">
        <v>2.981918814301375E-2</v>
      </c>
      <c r="K218">
        <v>3.670301440345812E-2</v>
      </c>
      <c r="O218" s="37" t="s">
        <v>75</v>
      </c>
      <c r="P218">
        <v>-1.448310528649048E-2</v>
      </c>
      <c r="Q218">
        <v>-3.6129310474424178E-2</v>
      </c>
      <c r="W218" s="32" t="s">
        <v>89</v>
      </c>
    </row>
    <row r="219" spans="1:25" x14ac:dyDescent="0.25">
      <c r="A219" s="37" t="s">
        <v>26</v>
      </c>
      <c r="B219">
        <v>1.6286155739048892E-2</v>
      </c>
      <c r="C219">
        <v>4.0243946909299201E-2</v>
      </c>
      <c r="D219">
        <v>3.8705844723746712E-2</v>
      </c>
      <c r="H219" s="37" t="s">
        <v>76</v>
      </c>
      <c r="I219">
        <v>8.9623888340603391E-2</v>
      </c>
      <c r="J219">
        <v>0.1084199715069379</v>
      </c>
      <c r="K219">
        <v>0.1079999968910299</v>
      </c>
      <c r="O219" s="37" t="s">
        <v>77</v>
      </c>
      <c r="P219">
        <v>-6.4981568533261883E-2</v>
      </c>
      <c r="Q219">
        <v>-9.9082634655493787E-2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4.4352578499535333E-2</v>
      </c>
      <c r="Y220">
        <v>1.7073414825017629E-2</v>
      </c>
    </row>
    <row r="221" spans="1:25" x14ac:dyDescent="0.25">
      <c r="W221" s="37" t="s">
        <v>21</v>
      </c>
      <c r="X221">
        <v>2.8877349507153271E-2</v>
      </c>
      <c r="Y221">
        <v>-1.245773348790355E-2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7.1586698964870327E-2</v>
      </c>
      <c r="Y222">
        <v>7.8585800356571922E-2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-5.2280832706401133E-4</v>
      </c>
      <c r="Y223">
        <v>-3.7290300437567742E-3</v>
      </c>
    </row>
    <row r="224" spans="1:25" x14ac:dyDescent="0.25">
      <c r="A224" s="37" t="s">
        <v>17</v>
      </c>
      <c r="B224">
        <v>0.21912635403473099</v>
      </c>
      <c r="C224">
        <v>0.20218352277542259</v>
      </c>
      <c r="D224">
        <v>4.980057986028865E-2</v>
      </c>
      <c r="H224" s="37" t="s">
        <v>70</v>
      </c>
      <c r="I224">
        <v>9.2331194082419799E-2</v>
      </c>
      <c r="J224">
        <v>0.1572322074467308</v>
      </c>
      <c r="K224">
        <v>7.9223518279133237E-2</v>
      </c>
      <c r="O224" s="37" t="s">
        <v>71</v>
      </c>
      <c r="P224">
        <v>0.16965022068178051</v>
      </c>
      <c r="Q224">
        <v>0.22289409656655149</v>
      </c>
      <c r="W224" s="37" t="s">
        <v>28</v>
      </c>
      <c r="X224">
        <v>3.2310878235003761E-2</v>
      </c>
      <c r="Y224">
        <v>2.4412636485763119E-2</v>
      </c>
    </row>
    <row r="225" spans="1:25" x14ac:dyDescent="0.25">
      <c r="A225" s="37" t="s">
        <v>20</v>
      </c>
      <c r="B225">
        <v>0.29447865246967858</v>
      </c>
      <c r="C225">
        <v>0.31006020695343511</v>
      </c>
      <c r="D225">
        <v>5.1097424258019497E-2</v>
      </c>
      <c r="H225" s="37" t="s">
        <v>72</v>
      </c>
      <c r="I225">
        <v>0.2260969982750867</v>
      </c>
      <c r="J225">
        <v>0.35512072702426339</v>
      </c>
      <c r="K225">
        <v>0.24514416791254079</v>
      </c>
      <c r="O225" s="37" t="s">
        <v>73</v>
      </c>
      <c r="P225">
        <v>-7.4862951492138854E-2</v>
      </c>
      <c r="Q225">
        <v>8.658148668279074E-2</v>
      </c>
      <c r="W225" s="37" t="s">
        <v>29</v>
      </c>
      <c r="X225">
        <v>9.2129945995753013E-2</v>
      </c>
      <c r="Y225">
        <v>2.2297345512379361E-2</v>
      </c>
    </row>
    <row r="226" spans="1:25" x14ac:dyDescent="0.25">
      <c r="A226" s="37" t="s">
        <v>23</v>
      </c>
      <c r="B226">
        <v>0.12625896195912731</v>
      </c>
      <c r="C226">
        <v>0.12019098362993889</v>
      </c>
      <c r="D226">
        <v>5.6004284002923947E-2</v>
      </c>
      <c r="H226" s="37" t="s">
        <v>74</v>
      </c>
      <c r="I226">
        <v>0.17197886914441859</v>
      </c>
      <c r="J226">
        <v>6.0187616592071534E-3</v>
      </c>
      <c r="K226">
        <v>-9.9005158774889329E-2</v>
      </c>
      <c r="O226" s="37" t="s">
        <v>75</v>
      </c>
      <c r="P226">
        <v>0.137585424771243</v>
      </c>
      <c r="Q226">
        <v>0.1260830517477132</v>
      </c>
      <c r="W226" s="37" t="s">
        <v>31</v>
      </c>
      <c r="X226">
        <v>4.3496872506230737E-2</v>
      </c>
      <c r="Y226">
        <v>1.8505127265512289E-2</v>
      </c>
    </row>
    <row r="227" spans="1:25" x14ac:dyDescent="0.25">
      <c r="A227" s="37" t="s">
        <v>26</v>
      </c>
      <c r="B227">
        <v>0.16530651813349789</v>
      </c>
      <c r="C227">
        <v>0.24788638355042261</v>
      </c>
      <c r="D227">
        <v>0.1062242739466101</v>
      </c>
      <c r="H227" s="37" t="s">
        <v>76</v>
      </c>
      <c r="I227">
        <v>-7.3459888590038436E-2</v>
      </c>
      <c r="J227">
        <v>0.21330674631907731</v>
      </c>
      <c r="K227">
        <v>0.2248249110421475</v>
      </c>
      <c r="O227" s="37" t="s">
        <v>77</v>
      </c>
      <c r="P227">
        <v>0.29099430237230628</v>
      </c>
      <c r="Q227">
        <v>0.40155714474093851</v>
      </c>
      <c r="W227" s="37" t="s">
        <v>32</v>
      </c>
      <c r="X227">
        <v>-0.1000184882308213</v>
      </c>
      <c r="Y227">
        <v>-8.6405222899435655E-2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0.29094512783841281</v>
      </c>
      <c r="Y232">
        <v>0.30520393580090172</v>
      </c>
    </row>
    <row r="233" spans="1:25" x14ac:dyDescent="0.25">
      <c r="W233" s="37" t="s">
        <v>21</v>
      </c>
      <c r="X233">
        <v>0.46812919473800368</v>
      </c>
      <c r="Y233">
        <v>0.5805643841512228</v>
      </c>
    </row>
    <row r="234" spans="1:25" x14ac:dyDescent="0.25">
      <c r="W234" s="37" t="s">
        <v>24</v>
      </c>
      <c r="X234">
        <v>0.77243005469629611</v>
      </c>
      <c r="Y234">
        <v>0.79968441433388371</v>
      </c>
    </row>
    <row r="235" spans="1:25" x14ac:dyDescent="0.25">
      <c r="W235" s="37" t="s">
        <v>27</v>
      </c>
      <c r="X235">
        <v>0.65095187234644258</v>
      </c>
      <c r="Y235">
        <v>0.64556356120836578</v>
      </c>
    </row>
    <row r="236" spans="1:25" x14ac:dyDescent="0.25">
      <c r="W236" s="37" t="s">
        <v>28</v>
      </c>
      <c r="X236">
        <v>0.50666088672632004</v>
      </c>
      <c r="Y236">
        <v>0.51798093079190966</v>
      </c>
    </row>
    <row r="237" spans="1:25" x14ac:dyDescent="0.25">
      <c r="W237" s="37" t="s">
        <v>29</v>
      </c>
      <c r="X237">
        <v>0.51852081131708194</v>
      </c>
      <c r="Y237">
        <v>0.57125494872140814</v>
      </c>
    </row>
    <row r="238" spans="1:25" x14ac:dyDescent="0.25">
      <c r="W238" s="37" t="s">
        <v>31</v>
      </c>
      <c r="X238">
        <v>0.59173364027978703</v>
      </c>
      <c r="Y238">
        <v>0.604212968383119</v>
      </c>
    </row>
    <row r="239" spans="1:25" x14ac:dyDescent="0.25">
      <c r="W239" s="37" t="s">
        <v>32</v>
      </c>
      <c r="X239">
        <v>0.58050337819648767</v>
      </c>
      <c r="Y239">
        <v>0.51947840584687288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1.484675740470574E-2</v>
      </c>
      <c r="Y244">
        <v>-1.764505682326788E-2</v>
      </c>
    </row>
    <row r="245" spans="1:25" x14ac:dyDescent="0.25">
      <c r="W245" s="37" t="s">
        <v>21</v>
      </c>
      <c r="X245">
        <v>-3.7473702841473132E-3</v>
      </c>
      <c r="Y245">
        <v>-1.1106697695061519E-2</v>
      </c>
    </row>
    <row r="246" spans="1:25" x14ac:dyDescent="0.25">
      <c r="W246" s="37" t="s">
        <v>24</v>
      </c>
      <c r="X246">
        <v>3.3935786341880762E-2</v>
      </c>
      <c r="Y246">
        <v>0.1172618595648096</v>
      </c>
    </row>
    <row r="247" spans="1:25" x14ac:dyDescent="0.25">
      <c r="W247" s="37" t="s">
        <v>27</v>
      </c>
      <c r="X247">
        <v>1.283622833085925E-2</v>
      </c>
      <c r="Y247">
        <v>2.718930967614407E-2</v>
      </c>
    </row>
    <row r="248" spans="1:25" x14ac:dyDescent="0.25">
      <c r="W248" s="37" t="s">
        <v>28</v>
      </c>
      <c r="X248">
        <v>1.7900874305627801E-2</v>
      </c>
      <c r="Y248">
        <v>6.0826359716266076E-3</v>
      </c>
    </row>
    <row r="249" spans="1:25" x14ac:dyDescent="0.25">
      <c r="W249" s="37" t="s">
        <v>29</v>
      </c>
      <c r="X249">
        <v>-5.2444501009519653E-2</v>
      </c>
      <c r="Y249">
        <v>-7.5088366635723144E-2</v>
      </c>
    </row>
    <row r="250" spans="1:25" x14ac:dyDescent="0.25">
      <c r="W250" s="37" t="s">
        <v>31</v>
      </c>
      <c r="X250">
        <v>-0.15851691647018329</v>
      </c>
      <c r="Y250">
        <v>-0.11998715229404459</v>
      </c>
    </row>
    <row r="251" spans="1:25" x14ac:dyDescent="0.25">
      <c r="W251" s="37" t="s">
        <v>32</v>
      </c>
      <c r="X251">
        <v>-1.551970683583175E-2</v>
      </c>
      <c r="Y251">
        <v>2.198433909292144E-2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0.13952650980917319</v>
      </c>
      <c r="Y256">
        <v>0.27257129256448343</v>
      </c>
    </row>
    <row r="257" spans="1:25" x14ac:dyDescent="0.25">
      <c r="W257" s="37" t="s">
        <v>21</v>
      </c>
      <c r="X257">
        <v>7.0158693363944202E-2</v>
      </c>
      <c r="Y257">
        <v>0.26187505919068449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0.14075816720185719</v>
      </c>
      <c r="Y258">
        <v>0.1971984439897454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-4.5407394057774067E-2</v>
      </c>
      <c r="Y259">
        <v>0.117278974799898</v>
      </c>
    </row>
    <row r="260" spans="1:25" x14ac:dyDescent="0.25">
      <c r="A260" s="38" t="s">
        <v>18</v>
      </c>
      <c r="B260">
        <v>49.8046875</v>
      </c>
      <c r="C260">
        <v>101.14679957042669</v>
      </c>
      <c r="D260">
        <v>77.1484375</v>
      </c>
      <c r="E260">
        <v>158.203125</v>
      </c>
      <c r="J260" s="38" t="s">
        <v>15</v>
      </c>
      <c r="K260">
        <v>1.666666666666667E-2</v>
      </c>
      <c r="L260">
        <v>0.4391105964923967</v>
      </c>
      <c r="M260">
        <v>3.3333333333333333E-2</v>
      </c>
      <c r="N260">
        <v>0.78333333333333333</v>
      </c>
      <c r="W260" s="37" t="s">
        <v>28</v>
      </c>
      <c r="X260">
        <v>0.25074363954036433</v>
      </c>
      <c r="Y260">
        <v>0.39043378077049379</v>
      </c>
    </row>
    <row r="261" spans="1:25" x14ac:dyDescent="0.25">
      <c r="A261" s="38" t="s">
        <v>28</v>
      </c>
      <c r="B261">
        <v>49.8046875</v>
      </c>
      <c r="C261">
        <v>197.9443549258803</v>
      </c>
      <c r="D261">
        <v>172.8515625</v>
      </c>
      <c r="E261">
        <v>328.125</v>
      </c>
      <c r="J261" s="38" t="s">
        <v>101</v>
      </c>
      <c r="K261">
        <v>1.666666666666667E-2</v>
      </c>
      <c r="L261">
        <v>0.6137157736486637</v>
      </c>
      <c r="M261">
        <v>0.1333333333333333</v>
      </c>
      <c r="N261">
        <v>0.78333333333333333</v>
      </c>
      <c r="W261" s="37" t="s">
        <v>29</v>
      </c>
      <c r="X261">
        <v>0.27370506905167252</v>
      </c>
      <c r="Y261">
        <v>0.37009852922149561</v>
      </c>
    </row>
    <row r="262" spans="1:25" x14ac:dyDescent="0.25">
      <c r="A262" s="38" t="s">
        <v>21</v>
      </c>
      <c r="B262">
        <v>21.484375</v>
      </c>
      <c r="C262">
        <v>92.938639990799118</v>
      </c>
      <c r="D262">
        <v>60.546875</v>
      </c>
      <c r="E262">
        <v>135.7421875</v>
      </c>
      <c r="W262" s="37" t="s">
        <v>31</v>
      </c>
      <c r="X262">
        <v>0.1606236064204983</v>
      </c>
      <c r="Y262">
        <v>0.2456151765104411</v>
      </c>
    </row>
    <row r="263" spans="1:25" x14ac:dyDescent="0.25">
      <c r="A263" s="38" t="s">
        <v>29</v>
      </c>
      <c r="B263">
        <v>49.8046875</v>
      </c>
      <c r="C263">
        <v>113.6549788948102</v>
      </c>
      <c r="D263">
        <v>89.84375</v>
      </c>
      <c r="E263">
        <v>159.1796875</v>
      </c>
      <c r="W263" s="37" t="s">
        <v>32</v>
      </c>
      <c r="X263">
        <v>0.17009501906061289</v>
      </c>
      <c r="Y263">
        <v>0.2263067719144147</v>
      </c>
    </row>
    <row r="264" spans="1:25" x14ac:dyDescent="0.25">
      <c r="A264" s="38" t="s">
        <v>24</v>
      </c>
      <c r="B264">
        <v>49.8046875</v>
      </c>
      <c r="C264">
        <v>104.1591395555205</v>
      </c>
      <c r="D264">
        <v>69.3359375</v>
      </c>
      <c r="E264">
        <v>145.5078125</v>
      </c>
    </row>
    <row r="265" spans="1:25" x14ac:dyDescent="0.25">
      <c r="A265" s="38" t="s">
        <v>31</v>
      </c>
      <c r="B265">
        <v>49.8046875</v>
      </c>
      <c r="C265">
        <v>88.737851643731261</v>
      </c>
      <c r="D265">
        <v>83.0078125</v>
      </c>
      <c r="E265">
        <v>101.5625</v>
      </c>
    </row>
    <row r="266" spans="1:25" x14ac:dyDescent="0.25">
      <c r="A266" s="38" t="s">
        <v>27</v>
      </c>
      <c r="B266">
        <v>49.8046875</v>
      </c>
      <c r="C266">
        <v>92.86827895038364</v>
      </c>
      <c r="D266">
        <v>69.3359375</v>
      </c>
      <c r="E266">
        <v>127.9296875</v>
      </c>
    </row>
    <row r="267" spans="1:25" x14ac:dyDescent="0.25">
      <c r="A267" s="38" t="s">
        <v>32</v>
      </c>
      <c r="B267">
        <v>51.7578125</v>
      </c>
      <c r="C267">
        <v>103.46072479549559</v>
      </c>
      <c r="D267">
        <v>82.03125</v>
      </c>
      <c r="E267">
        <v>145.5078125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103.27291277812139</v>
      </c>
      <c r="D272">
        <v>75.1953125</v>
      </c>
      <c r="E272">
        <v>166.9921875</v>
      </c>
      <c r="J272" s="38" t="s">
        <v>15</v>
      </c>
      <c r="K272">
        <v>0.14285714285714279</v>
      </c>
      <c r="L272">
        <v>0.34050080166915259</v>
      </c>
      <c r="M272">
        <v>0.14285714285714279</v>
      </c>
      <c r="N272">
        <v>0.42857142857142849</v>
      </c>
    </row>
    <row r="273" spans="1:14" x14ac:dyDescent="0.25">
      <c r="A273" s="38" t="s">
        <v>28</v>
      </c>
      <c r="B273">
        <v>49.8046875</v>
      </c>
      <c r="C273">
        <v>248.181993349435</v>
      </c>
      <c r="D273">
        <v>248.046875</v>
      </c>
      <c r="E273">
        <v>428.7109375</v>
      </c>
      <c r="J273" s="38" t="s">
        <v>101</v>
      </c>
      <c r="K273">
        <v>0.14285714285714279</v>
      </c>
      <c r="L273">
        <v>0.36158431626484389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22.4609375</v>
      </c>
      <c r="C274">
        <v>114.55483820906549</v>
      </c>
      <c r="D274">
        <v>73.2421875</v>
      </c>
      <c r="E274">
        <v>179.6875</v>
      </c>
    </row>
    <row r="275" spans="1:14" x14ac:dyDescent="0.25">
      <c r="A275" s="38" t="s">
        <v>29</v>
      </c>
      <c r="B275">
        <v>49.8046875</v>
      </c>
      <c r="C275">
        <v>103.0206505047329</v>
      </c>
      <c r="D275">
        <v>79.1015625</v>
      </c>
      <c r="E275">
        <v>150.390625</v>
      </c>
    </row>
    <row r="276" spans="1:14" x14ac:dyDescent="0.25">
      <c r="A276" s="38" t="s">
        <v>24</v>
      </c>
      <c r="B276">
        <v>19.53125</v>
      </c>
      <c r="C276">
        <v>146.33204520271431</v>
      </c>
      <c r="D276">
        <v>105.46875</v>
      </c>
      <c r="E276">
        <v>256.8359375</v>
      </c>
    </row>
    <row r="277" spans="1:14" x14ac:dyDescent="0.25">
      <c r="A277" s="38" t="s">
        <v>31</v>
      </c>
      <c r="B277">
        <v>49.8046875</v>
      </c>
      <c r="C277">
        <v>165.0260974889178</v>
      </c>
      <c r="D277">
        <v>108.3984375</v>
      </c>
      <c r="E277">
        <v>294.921875</v>
      </c>
    </row>
    <row r="278" spans="1:14" x14ac:dyDescent="0.25">
      <c r="A278" s="38" t="s">
        <v>27</v>
      </c>
      <c r="B278">
        <v>20.5078125</v>
      </c>
      <c r="C278">
        <v>111.8114802095443</v>
      </c>
      <c r="D278">
        <v>45.8984375</v>
      </c>
      <c r="E278">
        <v>224.609375</v>
      </c>
    </row>
    <row r="279" spans="1:14" x14ac:dyDescent="0.25">
      <c r="A279" s="38" t="s">
        <v>32</v>
      </c>
      <c r="B279">
        <v>21.484375</v>
      </c>
      <c r="C279">
        <v>125.3203534367816</v>
      </c>
      <c r="D279">
        <v>80.078125</v>
      </c>
      <c r="E279">
        <v>217.7734375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118.9723527097923</v>
      </c>
      <c r="D284">
        <v>102.5390625</v>
      </c>
      <c r="E284">
        <v>182.6171875</v>
      </c>
      <c r="J284" s="38" t="s">
        <v>15</v>
      </c>
      <c r="K284">
        <v>0.2857142857142857</v>
      </c>
      <c r="L284">
        <v>1.334406881378102</v>
      </c>
      <c r="M284">
        <v>0.2857142857142857</v>
      </c>
      <c r="N284">
        <v>0.71428571428571419</v>
      </c>
    </row>
    <row r="285" spans="1:14" x14ac:dyDescent="0.25">
      <c r="A285" s="38" t="s">
        <v>28</v>
      </c>
      <c r="B285">
        <v>49.8046875</v>
      </c>
      <c r="C285">
        <v>238.10335796858661</v>
      </c>
      <c r="D285">
        <v>176.7578125</v>
      </c>
      <c r="E285">
        <v>448.2421875</v>
      </c>
      <c r="J285" s="38" t="s">
        <v>101</v>
      </c>
      <c r="K285">
        <v>0.2857142857142857</v>
      </c>
      <c r="L285">
        <v>0.42595211010410772</v>
      </c>
      <c r="M285">
        <v>0.2857142857142857</v>
      </c>
      <c r="N285">
        <v>0.42857142857142849</v>
      </c>
    </row>
    <row r="286" spans="1:14" x14ac:dyDescent="0.25">
      <c r="A286" s="38" t="s">
        <v>21</v>
      </c>
      <c r="B286">
        <v>21.484375</v>
      </c>
      <c r="C286">
        <v>125.0618510334389</v>
      </c>
      <c r="D286">
        <v>96.6796875</v>
      </c>
      <c r="E286">
        <v>183.59375</v>
      </c>
    </row>
    <row r="287" spans="1:14" x14ac:dyDescent="0.25">
      <c r="A287" s="38" t="s">
        <v>29</v>
      </c>
      <c r="B287">
        <v>73.2421875</v>
      </c>
      <c r="C287">
        <v>109.5709105377549</v>
      </c>
      <c r="D287">
        <v>83.0078125</v>
      </c>
      <c r="E287">
        <v>149.4140625</v>
      </c>
    </row>
    <row r="288" spans="1:14" x14ac:dyDescent="0.25">
      <c r="A288" s="38" t="s">
        <v>24</v>
      </c>
      <c r="B288">
        <v>49.8046875</v>
      </c>
      <c r="C288">
        <v>79.603952034548612</v>
      </c>
      <c r="D288">
        <v>53.7109375</v>
      </c>
      <c r="E288">
        <v>100.5859375</v>
      </c>
    </row>
    <row r="289" spans="1:14" x14ac:dyDescent="0.25">
      <c r="A289" s="38" t="s">
        <v>31</v>
      </c>
      <c r="B289">
        <v>24.4140625</v>
      </c>
      <c r="C289">
        <v>54.236755676784433</v>
      </c>
      <c r="D289">
        <v>31.25</v>
      </c>
      <c r="E289">
        <v>66.40625</v>
      </c>
    </row>
    <row r="290" spans="1:14" x14ac:dyDescent="0.25">
      <c r="A290" s="38" t="s">
        <v>27</v>
      </c>
      <c r="B290">
        <v>41.015625</v>
      </c>
      <c r="C290">
        <v>83.890724242453913</v>
      </c>
      <c r="D290">
        <v>63.4765625</v>
      </c>
      <c r="E290">
        <v>122.0703125</v>
      </c>
    </row>
    <row r="291" spans="1:14" x14ac:dyDescent="0.25">
      <c r="A291" s="38" t="s">
        <v>32</v>
      </c>
      <c r="B291">
        <v>49.8046875</v>
      </c>
      <c r="C291">
        <v>90.131990415897675</v>
      </c>
      <c r="D291">
        <v>71.2890625</v>
      </c>
      <c r="E291">
        <v>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14.6484375</v>
      </c>
      <c r="C296">
        <v>110.6368438147931</v>
      </c>
      <c r="D296">
        <v>87.890625</v>
      </c>
      <c r="E296">
        <v>174.8046875</v>
      </c>
      <c r="J296" s="38" t="s">
        <v>15</v>
      </c>
      <c r="K296">
        <v>0.1875</v>
      </c>
      <c r="L296">
        <v>0.74942926841113333</v>
      </c>
      <c r="M296">
        <v>0.1875</v>
      </c>
      <c r="N296">
        <v>1.0625</v>
      </c>
    </row>
    <row r="297" spans="1:14" x14ac:dyDescent="0.25">
      <c r="A297" s="38" t="s">
        <v>28</v>
      </c>
      <c r="B297">
        <v>49.8046875</v>
      </c>
      <c r="C297">
        <v>237.4342323460335</v>
      </c>
      <c r="D297">
        <v>179.6875</v>
      </c>
      <c r="E297">
        <v>447.265625</v>
      </c>
      <c r="J297" s="38" t="s">
        <v>101</v>
      </c>
      <c r="K297">
        <v>6.25E-2</v>
      </c>
      <c r="L297">
        <v>1.3850689760264701</v>
      </c>
      <c r="M297">
        <v>0.9375</v>
      </c>
      <c r="N297">
        <v>2.125</v>
      </c>
    </row>
    <row r="298" spans="1:14" x14ac:dyDescent="0.25">
      <c r="A298" s="38" t="s">
        <v>21</v>
      </c>
      <c r="B298">
        <v>24.4140625</v>
      </c>
      <c r="C298">
        <v>115.5145123323218</v>
      </c>
      <c r="D298">
        <v>74.21875</v>
      </c>
      <c r="E298">
        <v>176.7578125</v>
      </c>
    </row>
    <row r="299" spans="1:14" x14ac:dyDescent="0.25">
      <c r="A299" s="38" t="s">
        <v>29</v>
      </c>
      <c r="B299">
        <v>47.8515625</v>
      </c>
      <c r="C299">
        <v>102.1804206639804</v>
      </c>
      <c r="D299">
        <v>72.265625</v>
      </c>
      <c r="E299">
        <v>137.6953125</v>
      </c>
    </row>
    <row r="300" spans="1:14" x14ac:dyDescent="0.25">
      <c r="A300" s="38" t="s">
        <v>24</v>
      </c>
      <c r="B300">
        <v>14.6484375</v>
      </c>
      <c r="C300">
        <v>52.707317454064103</v>
      </c>
      <c r="D300">
        <v>31.25</v>
      </c>
      <c r="E300">
        <v>82.03125</v>
      </c>
    </row>
    <row r="301" spans="1:14" x14ac:dyDescent="0.25">
      <c r="A301" s="38" t="s">
        <v>31</v>
      </c>
      <c r="B301">
        <v>16.6015625</v>
      </c>
      <c r="C301">
        <v>42.931147322983072</v>
      </c>
      <c r="D301">
        <v>23.4375</v>
      </c>
      <c r="E301">
        <v>54.6875</v>
      </c>
    </row>
    <row r="302" spans="1:14" x14ac:dyDescent="0.25">
      <c r="A302" s="38" t="s">
        <v>27</v>
      </c>
      <c r="B302">
        <v>17.578125</v>
      </c>
      <c r="C302">
        <v>42.267098836829781</v>
      </c>
      <c r="D302">
        <v>31.25</v>
      </c>
      <c r="E302">
        <v>56.640625</v>
      </c>
    </row>
    <row r="303" spans="1:14" x14ac:dyDescent="0.25">
      <c r="A303" s="38" t="s">
        <v>32</v>
      </c>
      <c r="B303">
        <v>41.015625</v>
      </c>
      <c r="C303">
        <v>93.454330162370766</v>
      </c>
      <c r="D303">
        <v>77.1484375</v>
      </c>
      <c r="E303">
        <v>125.9765625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108.3390164023353</v>
      </c>
      <c r="D308">
        <v>92.7734375</v>
      </c>
      <c r="E308">
        <v>161.1328125</v>
      </c>
      <c r="J308" s="38" t="s">
        <v>15</v>
      </c>
      <c r="K308">
        <v>6.25E-2</v>
      </c>
      <c r="L308">
        <v>1.2678132576447141</v>
      </c>
      <c r="M308">
        <v>0.3125</v>
      </c>
      <c r="N308">
        <v>0.9375</v>
      </c>
    </row>
    <row r="309" spans="1:14" x14ac:dyDescent="0.25">
      <c r="A309" s="38" t="s">
        <v>28</v>
      </c>
      <c r="B309">
        <v>49.8046875</v>
      </c>
      <c r="C309">
        <v>185.31452960738679</v>
      </c>
      <c r="D309">
        <v>151.3671875</v>
      </c>
      <c r="E309">
        <v>307.6171875</v>
      </c>
      <c r="J309" s="38" t="s">
        <v>101</v>
      </c>
      <c r="K309">
        <v>6.25E-2</v>
      </c>
      <c r="L309">
        <v>1.497826812531813</v>
      </c>
      <c r="M309">
        <v>0.3125</v>
      </c>
      <c r="N309">
        <v>1</v>
      </c>
    </row>
    <row r="310" spans="1:14" x14ac:dyDescent="0.25">
      <c r="A310" s="38" t="s">
        <v>21</v>
      </c>
      <c r="B310">
        <v>42.96875</v>
      </c>
      <c r="C310">
        <v>88.906697794659806</v>
      </c>
      <c r="D310">
        <v>60.546875</v>
      </c>
      <c r="E310">
        <v>126.953125</v>
      </c>
    </row>
    <row r="311" spans="1:14" x14ac:dyDescent="0.25">
      <c r="A311" s="38" t="s">
        <v>29</v>
      </c>
      <c r="B311">
        <v>41.9921875</v>
      </c>
      <c r="C311">
        <v>89.069479292528015</v>
      </c>
      <c r="D311">
        <v>72.265625</v>
      </c>
      <c r="E311">
        <v>126.953125</v>
      </c>
    </row>
    <row r="312" spans="1:14" x14ac:dyDescent="0.25">
      <c r="A312" s="38" t="s">
        <v>24</v>
      </c>
      <c r="B312">
        <v>41.015625</v>
      </c>
      <c r="C312">
        <v>93.754483790246013</v>
      </c>
      <c r="D312">
        <v>67.3828125</v>
      </c>
      <c r="E312">
        <v>127.9296875</v>
      </c>
    </row>
    <row r="313" spans="1:14" x14ac:dyDescent="0.25">
      <c r="A313" s="38" t="s">
        <v>31</v>
      </c>
      <c r="B313">
        <v>44.921875</v>
      </c>
      <c r="C313">
        <v>92.822960569939539</v>
      </c>
      <c r="D313">
        <v>73.2421875</v>
      </c>
      <c r="E313">
        <v>128.90625</v>
      </c>
    </row>
    <row r="314" spans="1:14" x14ac:dyDescent="0.25">
      <c r="A314" s="38" t="s">
        <v>27</v>
      </c>
      <c r="B314">
        <v>42.96875</v>
      </c>
      <c r="C314">
        <v>94.075195551709854</v>
      </c>
      <c r="D314">
        <v>74.21875</v>
      </c>
      <c r="E314">
        <v>129.8828125</v>
      </c>
    </row>
    <row r="315" spans="1:14" x14ac:dyDescent="0.25">
      <c r="A315" s="38" t="s">
        <v>32</v>
      </c>
      <c r="B315">
        <v>31.25</v>
      </c>
      <c r="C315">
        <v>87.623823000408109</v>
      </c>
      <c r="D315">
        <v>74.21875</v>
      </c>
      <c r="E315">
        <v>117.1875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104.26751302078389</v>
      </c>
      <c r="D320">
        <v>77.1484375</v>
      </c>
      <c r="E320">
        <v>167.96875</v>
      </c>
      <c r="J320" s="38" t="s">
        <v>15</v>
      </c>
      <c r="K320">
        <v>6.6666666666666666E-2</v>
      </c>
      <c r="L320">
        <v>3.432218474272335</v>
      </c>
      <c r="M320">
        <v>0.1333333333333333</v>
      </c>
      <c r="N320">
        <v>0.36666666666666659</v>
      </c>
    </row>
    <row r="321" spans="1:14" x14ac:dyDescent="0.25">
      <c r="A321" s="38" t="s">
        <v>28</v>
      </c>
      <c r="B321">
        <v>49.8046875</v>
      </c>
      <c r="C321">
        <v>179.04814887148001</v>
      </c>
      <c r="D321">
        <v>148.4375</v>
      </c>
      <c r="E321">
        <v>305.6640625</v>
      </c>
      <c r="J321" s="38" t="s">
        <v>101</v>
      </c>
      <c r="K321">
        <v>6.6666666666666666E-2</v>
      </c>
      <c r="L321">
        <v>2.4171052458829481</v>
      </c>
      <c r="M321">
        <v>0.1333333333333333</v>
      </c>
      <c r="N321">
        <v>0.46666666666666667</v>
      </c>
    </row>
    <row r="322" spans="1:14" x14ac:dyDescent="0.25">
      <c r="A322" s="38" t="s">
        <v>21</v>
      </c>
      <c r="B322">
        <v>19.53125</v>
      </c>
      <c r="C322">
        <v>109.071988060159</v>
      </c>
      <c r="D322">
        <v>71.2890625</v>
      </c>
      <c r="E322">
        <v>170.8984375</v>
      </c>
    </row>
    <row r="323" spans="1:14" x14ac:dyDescent="0.25">
      <c r="A323" s="38" t="s">
        <v>29</v>
      </c>
      <c r="B323">
        <v>49.8046875</v>
      </c>
      <c r="C323">
        <v>111.8572211884851</v>
      </c>
      <c r="D323">
        <v>83.0078125</v>
      </c>
      <c r="E323">
        <v>161.1328125</v>
      </c>
    </row>
    <row r="324" spans="1:14" x14ac:dyDescent="0.25">
      <c r="A324" s="38" t="s">
        <v>24</v>
      </c>
      <c r="B324">
        <v>20.5078125</v>
      </c>
      <c r="C324">
        <v>164.41753014512301</v>
      </c>
      <c r="D324">
        <v>127.9296875</v>
      </c>
      <c r="E324">
        <v>289.0625</v>
      </c>
    </row>
    <row r="325" spans="1:14" x14ac:dyDescent="0.25">
      <c r="A325" s="38" t="s">
        <v>31</v>
      </c>
      <c r="B325">
        <v>49.8046875</v>
      </c>
      <c r="C325">
        <v>91.085317785781243</v>
      </c>
      <c r="D325">
        <v>53.7109375</v>
      </c>
      <c r="E325">
        <v>101.5625</v>
      </c>
    </row>
    <row r="326" spans="1:14" x14ac:dyDescent="0.25">
      <c r="A326" s="38" t="s">
        <v>27</v>
      </c>
      <c r="B326">
        <v>20.5078125</v>
      </c>
      <c r="C326">
        <v>111.44626830792529</v>
      </c>
      <c r="D326">
        <v>49.8046875</v>
      </c>
      <c r="E326">
        <v>217.7734375</v>
      </c>
    </row>
    <row r="327" spans="1:14" x14ac:dyDescent="0.25">
      <c r="A327" s="38" t="s">
        <v>32</v>
      </c>
      <c r="B327">
        <v>27.34375</v>
      </c>
      <c r="C327">
        <v>121.2899773628718</v>
      </c>
      <c r="D327">
        <v>82.03125</v>
      </c>
      <c r="E327">
        <v>201.171875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104.5965348884919</v>
      </c>
      <c r="D332">
        <v>85.9375</v>
      </c>
      <c r="E332">
        <v>158.203125</v>
      </c>
      <c r="J332" s="38" t="s">
        <v>15</v>
      </c>
      <c r="K332">
        <v>0.14285714285714279</v>
      </c>
      <c r="L332">
        <v>0.30521664687569861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157.37333146202869</v>
      </c>
      <c r="D333">
        <v>99.609375</v>
      </c>
      <c r="E333">
        <v>309.5703125</v>
      </c>
      <c r="J333" s="38" t="s">
        <v>101</v>
      </c>
      <c r="K333">
        <v>0.14285714285714279</v>
      </c>
      <c r="L333">
        <v>0.25156367847138122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39.0625</v>
      </c>
      <c r="C334">
        <v>98.728782748657451</v>
      </c>
      <c r="D334">
        <v>70.3125</v>
      </c>
      <c r="E334">
        <v>139.6484375</v>
      </c>
    </row>
    <row r="335" spans="1:14" x14ac:dyDescent="0.25">
      <c r="A335" s="38" t="s">
        <v>29</v>
      </c>
      <c r="B335">
        <v>39.0625</v>
      </c>
      <c r="C335">
        <v>73.986427137485009</v>
      </c>
      <c r="D335">
        <v>53.7109375</v>
      </c>
      <c r="E335">
        <v>95.703125</v>
      </c>
    </row>
    <row r="336" spans="1:14" x14ac:dyDescent="0.25">
      <c r="A336" s="38" t="s">
        <v>24</v>
      </c>
      <c r="B336">
        <v>35.15625</v>
      </c>
      <c r="C336">
        <v>69.449874265931726</v>
      </c>
      <c r="D336">
        <v>47.8515625</v>
      </c>
      <c r="E336">
        <v>96.6796875</v>
      </c>
    </row>
    <row r="337" spans="1:14" x14ac:dyDescent="0.25">
      <c r="A337" s="38" t="s">
        <v>31</v>
      </c>
      <c r="B337">
        <v>49.8046875</v>
      </c>
      <c r="C337">
        <v>113.6918387372025</v>
      </c>
      <c r="D337">
        <v>99.609375</v>
      </c>
      <c r="E337">
        <v>164.0625</v>
      </c>
    </row>
    <row r="338" spans="1:14" x14ac:dyDescent="0.25">
      <c r="A338" s="38" t="s">
        <v>27</v>
      </c>
      <c r="B338">
        <v>44.921875</v>
      </c>
      <c r="C338">
        <v>101.95547680767019</v>
      </c>
      <c r="D338">
        <v>80.078125</v>
      </c>
      <c r="E338">
        <v>145.5078125</v>
      </c>
    </row>
    <row r="339" spans="1:14" x14ac:dyDescent="0.25">
      <c r="A339" s="38" t="s">
        <v>32</v>
      </c>
      <c r="B339">
        <v>39.0625</v>
      </c>
      <c r="C339">
        <v>93.547181735913426</v>
      </c>
      <c r="D339">
        <v>76.171875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109.03255850580921</v>
      </c>
      <c r="D344">
        <v>87.890625</v>
      </c>
      <c r="E344">
        <v>167.96875</v>
      </c>
      <c r="J344" s="38" t="s">
        <v>15</v>
      </c>
      <c r="K344">
        <v>0.02</v>
      </c>
      <c r="L344">
        <v>1.662539242269746</v>
      </c>
      <c r="M344">
        <v>0.24</v>
      </c>
      <c r="N344">
        <v>0.34</v>
      </c>
    </row>
    <row r="345" spans="1:14" x14ac:dyDescent="0.25">
      <c r="A345" s="38" t="s">
        <v>28</v>
      </c>
      <c r="B345">
        <v>49.8046875</v>
      </c>
      <c r="C345">
        <v>152.86364565411469</v>
      </c>
      <c r="D345">
        <v>105.46875</v>
      </c>
      <c r="E345">
        <v>285.15625</v>
      </c>
      <c r="J345" s="38" t="s">
        <v>101</v>
      </c>
      <c r="K345">
        <v>0.02</v>
      </c>
      <c r="L345">
        <v>1.0759601526244851</v>
      </c>
      <c r="M345">
        <v>0.28000000000000003</v>
      </c>
      <c r="N345">
        <v>0.34</v>
      </c>
    </row>
    <row r="346" spans="1:14" x14ac:dyDescent="0.25">
      <c r="A346" s="38" t="s">
        <v>21</v>
      </c>
      <c r="B346">
        <v>27.34375</v>
      </c>
      <c r="C346">
        <v>115.6019867178002</v>
      </c>
      <c r="D346">
        <v>84.9609375</v>
      </c>
      <c r="E346">
        <v>176.7578125</v>
      </c>
    </row>
    <row r="347" spans="1:14" x14ac:dyDescent="0.25">
      <c r="A347" s="38" t="s">
        <v>29</v>
      </c>
      <c r="B347">
        <v>49.8046875</v>
      </c>
      <c r="C347">
        <v>100.9074913851711</v>
      </c>
      <c r="D347">
        <v>74.21875</v>
      </c>
      <c r="E347">
        <v>139.6484375</v>
      </c>
    </row>
    <row r="348" spans="1:14" x14ac:dyDescent="0.25">
      <c r="A348" s="38" t="s">
        <v>24</v>
      </c>
      <c r="B348">
        <v>37.109375</v>
      </c>
      <c r="C348">
        <v>115.9780146230701</v>
      </c>
      <c r="D348">
        <v>79.1015625</v>
      </c>
      <c r="E348">
        <v>174.8046875</v>
      </c>
    </row>
    <row r="349" spans="1:14" x14ac:dyDescent="0.25">
      <c r="A349" s="38" t="s">
        <v>31</v>
      </c>
      <c r="B349">
        <v>49.8046875</v>
      </c>
      <c r="C349">
        <v>104.4204380315214</v>
      </c>
      <c r="D349">
        <v>99.609375</v>
      </c>
      <c r="E349">
        <v>103.515625</v>
      </c>
    </row>
    <row r="350" spans="1:14" x14ac:dyDescent="0.25">
      <c r="A350" s="38" t="s">
        <v>27</v>
      </c>
      <c r="B350">
        <v>23.4375</v>
      </c>
      <c r="C350">
        <v>113.3708657360479</v>
      </c>
      <c r="D350">
        <v>79.1015625</v>
      </c>
      <c r="E350">
        <v>179.6875</v>
      </c>
    </row>
    <row r="351" spans="1:14" x14ac:dyDescent="0.25">
      <c r="A351" s="38" t="s">
        <v>32</v>
      </c>
      <c r="B351">
        <v>55.6640625</v>
      </c>
      <c r="C351">
        <v>104.2182769411791</v>
      </c>
      <c r="D351">
        <v>84.9609375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108.7998097797503</v>
      </c>
      <c r="D356">
        <v>83.984375</v>
      </c>
      <c r="E356">
        <v>168.9453125</v>
      </c>
      <c r="J356" s="38" t="s">
        <v>15</v>
      </c>
      <c r="K356">
        <v>4.7619047619047623E-2</v>
      </c>
      <c r="L356">
        <v>0.92095375254351497</v>
      </c>
      <c r="M356">
        <v>0.42857142857142849</v>
      </c>
      <c r="N356">
        <v>1.571428571428571</v>
      </c>
    </row>
    <row r="357" spans="1:14" x14ac:dyDescent="0.25">
      <c r="A357" s="38" t="s">
        <v>28</v>
      </c>
      <c r="B357">
        <v>49.8046875</v>
      </c>
      <c r="C357">
        <v>218.1879811603051</v>
      </c>
      <c r="D357">
        <v>163.0859375</v>
      </c>
      <c r="E357">
        <v>418.9453125</v>
      </c>
      <c r="J357" s="38" t="s">
        <v>101</v>
      </c>
      <c r="K357">
        <v>0.5714285714285714</v>
      </c>
      <c r="L357">
        <v>1.537441062188408</v>
      </c>
      <c r="M357">
        <v>1.4761904761904761</v>
      </c>
      <c r="N357">
        <v>2.0952380952380949</v>
      </c>
    </row>
    <row r="358" spans="1:14" x14ac:dyDescent="0.25">
      <c r="A358" s="38" t="s">
        <v>21</v>
      </c>
      <c r="B358">
        <v>20.5078125</v>
      </c>
      <c r="C358">
        <v>94.974180553512099</v>
      </c>
      <c r="D358">
        <v>61.5234375</v>
      </c>
      <c r="E358">
        <v>134.765625</v>
      </c>
    </row>
    <row r="359" spans="1:14" x14ac:dyDescent="0.25">
      <c r="A359" s="38" t="s">
        <v>29</v>
      </c>
      <c r="B359">
        <v>51.7578125</v>
      </c>
      <c r="C359">
        <v>110.9965123446666</v>
      </c>
      <c r="D359">
        <v>85.9375</v>
      </c>
      <c r="E359">
        <v>154.296875</v>
      </c>
    </row>
    <row r="360" spans="1:14" x14ac:dyDescent="0.25">
      <c r="A360" s="38" t="s">
        <v>24</v>
      </c>
      <c r="B360">
        <v>49.8046875</v>
      </c>
      <c r="C360">
        <v>91.396991012624028</v>
      </c>
      <c r="D360">
        <v>93.75</v>
      </c>
      <c r="E360">
        <v>101.5625</v>
      </c>
    </row>
    <row r="361" spans="1:14" x14ac:dyDescent="0.25">
      <c r="A361" s="38" t="s">
        <v>31</v>
      </c>
      <c r="B361">
        <v>49.8046875</v>
      </c>
      <c r="C361">
        <v>85.939717120678196</v>
      </c>
      <c r="D361">
        <v>62.5</v>
      </c>
      <c r="E361">
        <v>115.234375</v>
      </c>
    </row>
    <row r="362" spans="1:14" x14ac:dyDescent="0.25">
      <c r="A362" s="38" t="s">
        <v>27</v>
      </c>
      <c r="B362">
        <v>43.9453125</v>
      </c>
      <c r="C362">
        <v>85.886297678939513</v>
      </c>
      <c r="D362">
        <v>64.453125</v>
      </c>
      <c r="E362">
        <v>123.046875</v>
      </c>
    </row>
    <row r="363" spans="1:14" x14ac:dyDescent="0.25">
      <c r="A363" s="38" t="s">
        <v>32</v>
      </c>
      <c r="B363">
        <v>38.0859375</v>
      </c>
      <c r="C363">
        <v>81.193302924779871</v>
      </c>
      <c r="D363">
        <v>65.4296875</v>
      </c>
      <c r="E363">
        <v>111.328125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3.8297955461297679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5.4776593424995417</v>
      </c>
      <c r="D393">
        <v>2.9296875</v>
      </c>
      <c r="E393">
        <v>5.859375</v>
      </c>
    </row>
    <row r="394" spans="1:5" x14ac:dyDescent="0.25">
      <c r="A394" s="38" t="s">
        <v>21</v>
      </c>
      <c r="B394">
        <v>0.9765625</v>
      </c>
      <c r="C394">
        <v>3.309713645164793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4.9150419680297057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0.9765625</v>
      </c>
      <c r="C396">
        <v>7.5951594909035887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7.5944841059974921</v>
      </c>
      <c r="D397">
        <v>3.90625</v>
      </c>
      <c r="E397">
        <v>6.8359375</v>
      </c>
    </row>
    <row r="398" spans="1:5" x14ac:dyDescent="0.25">
      <c r="A398" s="38" t="s">
        <v>27</v>
      </c>
      <c r="B398">
        <v>0.9765625</v>
      </c>
      <c r="C398">
        <v>5.5839901198433761</v>
      </c>
      <c r="D398">
        <v>3.90625</v>
      </c>
      <c r="E398">
        <v>5.859375</v>
      </c>
    </row>
    <row r="399" spans="1:5" x14ac:dyDescent="0.25">
      <c r="A399" s="38" t="s">
        <v>32</v>
      </c>
      <c r="B399">
        <v>1.953125</v>
      </c>
      <c r="C399">
        <v>6.0212529918927942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287.22588165938112</v>
      </c>
      <c r="L409" s="40" t="s">
        <v>134</v>
      </c>
      <c r="M409">
        <v>0.84736349353083162</v>
      </c>
      <c r="N409">
        <v>0.78113531349959386</v>
      </c>
      <c r="O409">
        <v>0.86062675075805828</v>
      </c>
      <c r="P409">
        <v>0.84192164366501576</v>
      </c>
      <c r="Q409">
        <v>0.1221335551607042</v>
      </c>
      <c r="R409">
        <v>0.13900717438432131</v>
      </c>
      <c r="S409">
        <v>0.30836108882706992</v>
      </c>
      <c r="T409">
        <v>0.21354345434965069</v>
      </c>
    </row>
    <row r="410" spans="1:20" x14ac:dyDescent="0.25">
      <c r="A410" s="39" t="s">
        <v>134</v>
      </c>
      <c r="B410">
        <v>4.653251495202575</v>
      </c>
      <c r="C410">
        <v>-6.8816175022523754E-2</v>
      </c>
      <c r="D410">
        <v>7.8984187387644589</v>
      </c>
      <c r="E410">
        <v>-3.6690369088846002</v>
      </c>
      <c r="G410" s="39" t="s">
        <v>135</v>
      </c>
      <c r="H410">
        <v>74.5877925525444</v>
      </c>
      <c r="L410" s="40" t="s">
        <v>135</v>
      </c>
      <c r="M410">
        <v>0.91093067695332475</v>
      </c>
      <c r="N410">
        <v>0.73939871945259406</v>
      </c>
      <c r="O410">
        <v>0.87267957016289532</v>
      </c>
      <c r="P410">
        <v>0.61121121880367468</v>
      </c>
      <c r="Q410">
        <v>0.1092057291295999</v>
      </c>
      <c r="R410">
        <v>7.2934038955917491E-2</v>
      </c>
      <c r="S410">
        <v>0.30935002934651862</v>
      </c>
      <c r="T410">
        <v>0.21486380398335009</v>
      </c>
    </row>
    <row r="411" spans="1:20" x14ac:dyDescent="0.25">
      <c r="A411" s="39" t="s">
        <v>135</v>
      </c>
      <c r="B411">
        <v>2.8843853984987242</v>
      </c>
      <c r="C411">
        <v>0.92819959874059954</v>
      </c>
      <c r="D411">
        <v>3.468787555716347</v>
      </c>
      <c r="E411">
        <v>-3.072855358097621</v>
      </c>
      <c r="G411" s="39" t="s">
        <v>136</v>
      </c>
      <c r="H411">
        <v>95.515816580113025</v>
      </c>
      <c r="L411" s="40" t="s">
        <v>136</v>
      </c>
      <c r="M411">
        <v>0.89465970553457863</v>
      </c>
      <c r="N411">
        <v>0.79698446517950972</v>
      </c>
      <c r="O411">
        <v>0.85926531291160668</v>
      </c>
      <c r="P411">
        <v>0.64211750465508766</v>
      </c>
      <c r="Q411">
        <v>0.1038713306756668</v>
      </c>
      <c r="R411">
        <v>7.3319994213461817E-2</v>
      </c>
      <c r="S411">
        <v>0.36911035090964911</v>
      </c>
      <c r="T411">
        <v>0.2258559252904484</v>
      </c>
    </row>
    <row r="412" spans="1:20" x14ac:dyDescent="0.25">
      <c r="A412" s="39" t="s">
        <v>136</v>
      </c>
      <c r="B412">
        <v>3.7994053586324141</v>
      </c>
      <c r="C412">
        <v>-1.1626768268174581</v>
      </c>
      <c r="D412">
        <v>3.7083208995274011</v>
      </c>
      <c r="E412">
        <v>2.786033518495501</v>
      </c>
      <c r="G412" s="39" t="s">
        <v>137</v>
      </c>
      <c r="H412">
        <v>109.4795168371576</v>
      </c>
      <c r="L412" s="40" t="s">
        <v>137</v>
      </c>
      <c r="M412">
        <v>0.94554629834256576</v>
      </c>
      <c r="N412">
        <v>0.7195365992552355</v>
      </c>
      <c r="O412">
        <v>0.81192990818629851</v>
      </c>
      <c r="P412">
        <v>0.68869914722378611</v>
      </c>
      <c r="Q412">
        <v>0.1083721440557841</v>
      </c>
      <c r="R412">
        <v>6.9139251487563017E-2</v>
      </c>
      <c r="S412">
        <v>0.30626502954734569</v>
      </c>
      <c r="T412">
        <v>0.24410579988770731</v>
      </c>
    </row>
    <row r="413" spans="1:20" x14ac:dyDescent="0.25">
      <c r="A413" s="39" t="s">
        <v>137</v>
      </c>
      <c r="B413">
        <v>3.1250670881459919</v>
      </c>
      <c r="C413">
        <v>-1.452783254520386</v>
      </c>
      <c r="D413">
        <v>3.6786525735017399</v>
      </c>
      <c r="E413">
        <v>-0.49760719779363971</v>
      </c>
      <c r="G413" s="39" t="s">
        <v>138</v>
      </c>
      <c r="H413">
        <v>108.0683755384286</v>
      </c>
      <c r="L413" s="40" t="s">
        <v>138</v>
      </c>
      <c r="M413">
        <v>0.92657352715603702</v>
      </c>
      <c r="N413">
        <v>0.71331150453119663</v>
      </c>
      <c r="O413">
        <v>0.8585928444237213</v>
      </c>
      <c r="P413">
        <v>0.64598571815065076</v>
      </c>
      <c r="Q413">
        <v>0.12220233860514119</v>
      </c>
      <c r="R413">
        <v>7.4739352127551603E-2</v>
      </c>
      <c r="S413">
        <v>0.37948761437680478</v>
      </c>
      <c r="T413">
        <v>0.26423833102760358</v>
      </c>
    </row>
    <row r="414" spans="1:20" x14ac:dyDescent="0.25">
      <c r="A414" s="39" t="s">
        <v>138</v>
      </c>
      <c r="B414">
        <v>3.1298350938941621</v>
      </c>
      <c r="C414">
        <v>1.2452431770028169</v>
      </c>
      <c r="D414">
        <v>4.28533214275879</v>
      </c>
      <c r="E414">
        <v>1.250470579173524</v>
      </c>
      <c r="G414" s="39" t="s">
        <v>139</v>
      </c>
      <c r="H414">
        <v>122.05921656983951</v>
      </c>
      <c r="L414" s="40" t="s">
        <v>139</v>
      </c>
      <c r="M414">
        <v>0.94347945860565263</v>
      </c>
      <c r="N414">
        <v>0.71527363413757805</v>
      </c>
      <c r="O414">
        <v>0.90369384936688291</v>
      </c>
      <c r="P414">
        <v>0.58007357196845433</v>
      </c>
      <c r="Q414">
        <v>0.10030483721846641</v>
      </c>
      <c r="R414">
        <v>6.8703929028580357E-2</v>
      </c>
      <c r="S414">
        <v>0.31824693637672807</v>
      </c>
      <c r="T414">
        <v>0.25738041051325872</v>
      </c>
    </row>
    <row r="415" spans="1:20" x14ac:dyDescent="0.25">
      <c r="A415" s="39" t="s">
        <v>139</v>
      </c>
      <c r="B415">
        <v>5.0405548044140449</v>
      </c>
      <c r="C415">
        <v>1.4447380979797411</v>
      </c>
      <c r="D415">
        <v>6.5142733247849902</v>
      </c>
      <c r="E415">
        <v>-3.8989338769669182</v>
      </c>
      <c r="G415" s="39" t="s">
        <v>140</v>
      </c>
      <c r="H415">
        <v>384.22924067923879</v>
      </c>
      <c r="L415" s="40" t="s">
        <v>140</v>
      </c>
      <c r="M415">
        <v>0.97101670190370237</v>
      </c>
      <c r="N415">
        <v>0.74113414710734882</v>
      </c>
      <c r="O415">
        <v>0.87313339606988183</v>
      </c>
      <c r="P415">
        <v>0.62973346578715006</v>
      </c>
      <c r="Q415">
        <v>9.7571495714583345E-2</v>
      </c>
      <c r="R415">
        <v>7.7167694973788586E-2</v>
      </c>
      <c r="S415">
        <v>0.33999855922815342</v>
      </c>
      <c r="T415">
        <v>0.20330571014438989</v>
      </c>
    </row>
    <row r="416" spans="1:20" x14ac:dyDescent="0.25">
      <c r="A416" s="39" t="s">
        <v>140</v>
      </c>
      <c r="B416">
        <v>5.3773978891348682</v>
      </c>
      <c r="C416">
        <v>1.7822822354219481</v>
      </c>
      <c r="D416">
        <v>8.9174476408090584</v>
      </c>
      <c r="E416">
        <v>-0.82013212021566795</v>
      </c>
      <c r="G416" s="39" t="s">
        <v>141</v>
      </c>
      <c r="H416">
        <v>75.643210729477261</v>
      </c>
      <c r="L416" s="40" t="s">
        <v>141</v>
      </c>
      <c r="M416">
        <v>0.93427423104661034</v>
      </c>
      <c r="N416">
        <v>0.7613945377810718</v>
      </c>
      <c r="O416">
        <v>0.7505999036702703</v>
      </c>
      <c r="P416">
        <v>0.63138639643430561</v>
      </c>
      <c r="Q416">
        <v>0.10948335533351509</v>
      </c>
      <c r="R416">
        <v>6.8127159730943354E-2</v>
      </c>
      <c r="S416">
        <v>0.3452631223081512</v>
      </c>
      <c r="T416">
        <v>0.26985504560178469</v>
      </c>
    </row>
    <row r="417" spans="1:20" x14ac:dyDescent="0.25">
      <c r="A417" s="39" t="s">
        <v>141</v>
      </c>
      <c r="B417">
        <v>3.3708785762174989</v>
      </c>
      <c r="C417">
        <v>-4.2437733397325212</v>
      </c>
      <c r="D417">
        <v>3.8581459284886281</v>
      </c>
      <c r="E417">
        <v>4.5449559265932944</v>
      </c>
      <c r="G417" s="39" t="s">
        <v>142</v>
      </c>
      <c r="H417">
        <v>47.448327135691621</v>
      </c>
      <c r="L417" s="40" t="s">
        <v>142</v>
      </c>
      <c r="M417">
        <v>1</v>
      </c>
      <c r="N417">
        <v>0.72783637837883308</v>
      </c>
      <c r="O417">
        <v>0.85873785964198501</v>
      </c>
      <c r="P417">
        <v>0.63906640166430695</v>
      </c>
      <c r="Q417">
        <v>0.1012553431429238</v>
      </c>
      <c r="R417">
        <v>7.6931318497641496E-2</v>
      </c>
      <c r="S417">
        <v>0.30631044501457072</v>
      </c>
      <c r="T417">
        <v>0.21882948866173299</v>
      </c>
    </row>
    <row r="418" spans="1:20" x14ac:dyDescent="0.25">
      <c r="A418" s="39" t="s">
        <v>142</v>
      </c>
      <c r="B418">
        <v>3.1912643202806392</v>
      </c>
      <c r="C418">
        <v>3.8066205889174922</v>
      </c>
      <c r="D418">
        <v>3.6491844233698409</v>
      </c>
      <c r="E418">
        <v>-5.039574148182651</v>
      </c>
      <c r="G418" s="39" t="s">
        <v>143</v>
      </c>
      <c r="H418">
        <v>123.5758545929354</v>
      </c>
      <c r="L418" s="40" t="s">
        <v>143</v>
      </c>
      <c r="M418">
        <v>0.94958074536231163</v>
      </c>
      <c r="N418">
        <v>0.77411277740268825</v>
      </c>
      <c r="O418">
        <v>0.87041276230389419</v>
      </c>
      <c r="P418">
        <v>0.70206111098970359</v>
      </c>
      <c r="Q418">
        <v>9.889571088525205E-2</v>
      </c>
      <c r="R418">
        <v>7.4816054192282114E-2</v>
      </c>
      <c r="S418">
        <v>0.3028648327471134</v>
      </c>
      <c r="T418">
        <v>0.21445952385598921</v>
      </c>
    </row>
    <row r="419" spans="1:20" x14ac:dyDescent="0.25">
      <c r="A419" s="39" t="s">
        <v>143</v>
      </c>
      <c r="B419">
        <v>3.4573852010147519</v>
      </c>
      <c r="C419">
        <v>1.3063996781728959</v>
      </c>
      <c r="D419">
        <v>3.8797479782067299</v>
      </c>
      <c r="E419">
        <v>-2.0424068131677142</v>
      </c>
      <c r="G419" s="39" t="s">
        <v>144</v>
      </c>
      <c r="H419">
        <v>315.89437128609251</v>
      </c>
      <c r="L419" s="40" t="s">
        <v>144</v>
      </c>
      <c r="M419">
        <v>0.9167614827314805</v>
      </c>
      <c r="N419">
        <v>0.71322711696968499</v>
      </c>
      <c r="O419">
        <v>0.83576077045196784</v>
      </c>
      <c r="P419">
        <v>0.66926853487953486</v>
      </c>
      <c r="Q419">
        <v>0.1102189522592685</v>
      </c>
      <c r="R419">
        <v>8.4904782275699558E-2</v>
      </c>
      <c r="S419">
        <v>0.32663836047450701</v>
      </c>
      <c r="T419">
        <v>0.21177808071747811</v>
      </c>
    </row>
    <row r="420" spans="1:20" x14ac:dyDescent="0.25">
      <c r="A420" s="39" t="s">
        <v>144</v>
      </c>
      <c r="B420">
        <v>6.6919942922246953</v>
      </c>
      <c r="C420">
        <v>-8.0943934810693285</v>
      </c>
      <c r="D420">
        <v>8.2814456662875529</v>
      </c>
      <c r="E420">
        <v>9.9661341303964566</v>
      </c>
      <c r="G420" s="39" t="s">
        <v>145</v>
      </c>
      <c r="H420">
        <v>159.90477714271159</v>
      </c>
      <c r="L420" s="40" t="s">
        <v>145</v>
      </c>
      <c r="M420">
        <v>0.90995923689566582</v>
      </c>
      <c r="N420">
        <v>0.69381348605356763</v>
      </c>
      <c r="O420">
        <v>0.95338918585095045</v>
      </c>
      <c r="P420">
        <v>0.59578114474520738</v>
      </c>
      <c r="Q420">
        <v>9.3985097160447895E-2</v>
      </c>
      <c r="R420">
        <v>7.8443671266155382E-2</v>
      </c>
      <c r="S420">
        <v>0.30168156910685068</v>
      </c>
      <c r="T420">
        <v>0.19974867831211029</v>
      </c>
    </row>
    <row r="421" spans="1:20" x14ac:dyDescent="0.25">
      <c r="A421" s="39" t="s">
        <v>145</v>
      </c>
      <c r="B421">
        <v>6.0171524800560086</v>
      </c>
      <c r="C421">
        <v>2.9916916887112892</v>
      </c>
      <c r="D421">
        <v>7.7376927850284201</v>
      </c>
      <c r="E421">
        <v>-3.493053483380554</v>
      </c>
      <c r="G421" s="39" t="s">
        <v>183</v>
      </c>
      <c r="H421">
        <v>164.32686365208161</v>
      </c>
      <c r="L421" s="40" t="s">
        <v>183</v>
      </c>
      <c r="M421">
        <v>0.95829653656444025</v>
      </c>
      <c r="N421">
        <v>0.69494489200898868</v>
      </c>
      <c r="O421">
        <v>0.84572981143698112</v>
      </c>
      <c r="P421">
        <v>0.71019240775343839</v>
      </c>
      <c r="Q421">
        <v>0.10296154271458929</v>
      </c>
      <c r="R421">
        <v>7.8611495184023078E-2</v>
      </c>
      <c r="S421">
        <v>0.2616304825973127</v>
      </c>
      <c r="T421">
        <v>0.16970937980009321</v>
      </c>
    </row>
    <row r="422" spans="1:20" x14ac:dyDescent="0.25">
      <c r="A422" s="39" t="s">
        <v>183</v>
      </c>
      <c r="B422">
        <v>3.7876797170347278</v>
      </c>
      <c r="C422">
        <v>6.9160806031425812E-2</v>
      </c>
      <c r="D422">
        <v>4.2573328114555897</v>
      </c>
      <c r="E422">
        <v>-5.5610529520754612</v>
      </c>
      <c r="G422" s="39" t="s">
        <v>185</v>
      </c>
      <c r="H422">
        <v>225.25179421935491</v>
      </c>
      <c r="L422" s="40" t="s">
        <v>185</v>
      </c>
      <c r="M422">
        <v>0.85377655485465298</v>
      </c>
      <c r="N422">
        <v>0.69147293739498938</v>
      </c>
      <c r="O422">
        <v>0.80783072161923886</v>
      </c>
      <c r="P422">
        <v>0.63289301316425328</v>
      </c>
      <c r="Q422">
        <v>8.7242738903070702E-2</v>
      </c>
      <c r="R422">
        <v>7.784309856396715E-2</v>
      </c>
      <c r="S422">
        <v>0.2480631332586056</v>
      </c>
      <c r="T422">
        <v>0.16500342754208339</v>
      </c>
    </row>
    <row r="423" spans="1:20" x14ac:dyDescent="0.25">
      <c r="A423" s="39" t="s">
        <v>185</v>
      </c>
      <c r="B423">
        <v>3.953439819239192</v>
      </c>
      <c r="C423">
        <v>3.103723723622112</v>
      </c>
      <c r="D423">
        <v>7.2363143733231938</v>
      </c>
      <c r="E423">
        <v>0.3580173568088183</v>
      </c>
      <c r="G423" s="39" t="s">
        <v>186</v>
      </c>
      <c r="H423">
        <v>63.633362529008352</v>
      </c>
      <c r="L423" s="40" t="s">
        <v>186</v>
      </c>
      <c r="M423">
        <v>0.90395315373711149</v>
      </c>
      <c r="N423">
        <v>0.72180641332425233</v>
      </c>
      <c r="O423">
        <v>0.85635236391327396</v>
      </c>
      <c r="P423">
        <v>0.56990957730493441</v>
      </c>
      <c r="Q423">
        <v>9.0303589370862719E-2</v>
      </c>
      <c r="R423">
        <v>8.053546673883373E-2</v>
      </c>
      <c r="S423">
        <v>0.27765856436785358</v>
      </c>
      <c r="T423">
        <v>0.14646312461009689</v>
      </c>
    </row>
    <row r="424" spans="1:20" x14ac:dyDescent="0.25">
      <c r="A424" s="39" t="s">
        <v>186</v>
      </c>
      <c r="B424">
        <v>2.7858599806863689</v>
      </c>
      <c r="C424">
        <v>-1.5864340165113551</v>
      </c>
      <c r="D424">
        <v>3.8833197081241342</v>
      </c>
      <c r="E424">
        <v>5.5998380912410273</v>
      </c>
      <c r="G424" s="39" t="s">
        <v>187</v>
      </c>
      <c r="H424">
        <v>5053.8899475968756</v>
      </c>
      <c r="L424" s="40" t="s">
        <v>187</v>
      </c>
      <c r="M424">
        <v>0.85848449432658847</v>
      </c>
      <c r="N424">
        <v>0.74660729960626537</v>
      </c>
      <c r="O424">
        <v>0.8451750386258835</v>
      </c>
      <c r="P424">
        <v>0.69591868066144613</v>
      </c>
      <c r="Q424">
        <v>0.16200425254093781</v>
      </c>
      <c r="R424">
        <v>0.13134675010435809</v>
      </c>
      <c r="S424">
        <v>0.43983060710300531</v>
      </c>
      <c r="T424">
        <v>0.53071109950465456</v>
      </c>
    </row>
    <row r="425" spans="1:20" x14ac:dyDescent="0.25">
      <c r="A425" s="39" t="s">
        <v>187</v>
      </c>
      <c r="B425">
        <v>44.125088765192928</v>
      </c>
      <c r="C425">
        <v>-15.273784926969361</v>
      </c>
      <c r="D425">
        <v>19.163822612710341</v>
      </c>
      <c r="E425">
        <v>-4.7424868600909784</v>
      </c>
      <c r="G425" s="39" t="s">
        <v>188</v>
      </c>
      <c r="H425">
        <v>531.01449474692208</v>
      </c>
      <c r="L425" s="40" t="s">
        <v>188</v>
      </c>
      <c r="M425">
        <v>0.83031231636124525</v>
      </c>
      <c r="N425">
        <v>0.72401882014224905</v>
      </c>
      <c r="O425">
        <v>0.81828108149653389</v>
      </c>
      <c r="P425">
        <v>0.5714559640193061</v>
      </c>
      <c r="Q425">
        <v>0.1408675895458921</v>
      </c>
      <c r="R425">
        <v>0.2710924033324143</v>
      </c>
      <c r="S425">
        <v>0.43101315398593282</v>
      </c>
      <c r="T425">
        <v>0.38008808023501361</v>
      </c>
    </row>
    <row r="426" spans="1:20" x14ac:dyDescent="0.25">
      <c r="A426" s="39" t="s">
        <v>188</v>
      </c>
      <c r="B426">
        <v>9.6684080924290381</v>
      </c>
      <c r="C426">
        <v>-2.5811360481843408</v>
      </c>
      <c r="D426">
        <v>8.3947001055879991</v>
      </c>
      <c r="E426">
        <v>-4.9581425133302934</v>
      </c>
      <c r="G426" s="39" t="s">
        <v>189</v>
      </c>
      <c r="H426">
        <v>62.352140333361319</v>
      </c>
      <c r="L426" s="40" t="s">
        <v>189</v>
      </c>
      <c r="M426">
        <v>0.98150322507374688</v>
      </c>
      <c r="N426">
        <v>0.73842361289231873</v>
      </c>
      <c r="O426">
        <v>0.97595720734122526</v>
      </c>
      <c r="P426">
        <v>0.57115353480642994</v>
      </c>
      <c r="Q426">
        <v>0.15063258381471051</v>
      </c>
      <c r="R426">
        <v>0.30190650030610727</v>
      </c>
      <c r="S426">
        <v>0.50614067330989054</v>
      </c>
      <c r="T426">
        <v>0.40455565660732051</v>
      </c>
    </row>
    <row r="427" spans="1:20" x14ac:dyDescent="0.25">
      <c r="A427" s="39" t="s">
        <v>189</v>
      </c>
      <c r="B427">
        <v>2.0046393041646851</v>
      </c>
      <c r="C427">
        <v>-0.74031105854674628</v>
      </c>
      <c r="D427">
        <v>4.5184591897252364</v>
      </c>
      <c r="E427">
        <v>3.9207068378409828</v>
      </c>
      <c r="G427" s="39" t="s">
        <v>190</v>
      </c>
      <c r="H427">
        <v>77.624282247858062</v>
      </c>
      <c r="L427" s="40" t="s">
        <v>190</v>
      </c>
      <c r="M427">
        <v>0.95570876292408768</v>
      </c>
      <c r="N427">
        <v>0.66897673006502301</v>
      </c>
      <c r="O427">
        <v>0.90230481303101107</v>
      </c>
      <c r="P427">
        <v>0.50746578020054878</v>
      </c>
      <c r="Q427">
        <v>0.14305647009945521</v>
      </c>
      <c r="R427">
        <v>1</v>
      </c>
      <c r="S427">
        <v>0.37290020081645819</v>
      </c>
      <c r="T427">
        <v>0.3476421025496183</v>
      </c>
    </row>
    <row r="428" spans="1:20" x14ac:dyDescent="0.25">
      <c r="A428" s="39" t="s">
        <v>190</v>
      </c>
      <c r="B428">
        <v>3.086647225985776</v>
      </c>
      <c r="C428">
        <v>7.5741692500015237E-2</v>
      </c>
      <c r="D428">
        <v>4.972037089577638</v>
      </c>
      <c r="E428">
        <v>2.8842841642600838</v>
      </c>
      <c r="G428" s="39" t="s">
        <v>191</v>
      </c>
      <c r="H428">
        <v>137.94238758011551</v>
      </c>
      <c r="L428" s="40" t="s">
        <v>191</v>
      </c>
      <c r="M428">
        <v>0.88460962101474372</v>
      </c>
      <c r="N428">
        <v>0.65541220070308037</v>
      </c>
      <c r="O428">
        <v>0.87294277799150666</v>
      </c>
      <c r="P428">
        <v>0.48344757747780692</v>
      </c>
      <c r="Q428">
        <v>1</v>
      </c>
      <c r="R428">
        <v>0.1042010213873326</v>
      </c>
      <c r="S428">
        <v>1</v>
      </c>
      <c r="T428">
        <v>0.36653774147302531</v>
      </c>
    </row>
    <row r="429" spans="1:20" x14ac:dyDescent="0.25">
      <c r="A429" s="39" t="s">
        <v>191</v>
      </c>
      <c r="B429">
        <v>3.4379948246171552</v>
      </c>
      <c r="C429">
        <v>-0.31708917151484201</v>
      </c>
      <c r="D429">
        <v>4.9691752138578256</v>
      </c>
      <c r="E429">
        <v>-6.6048568649135397</v>
      </c>
      <c r="G429" s="39" t="s">
        <v>192</v>
      </c>
      <c r="H429">
        <v>64.230189903129499</v>
      </c>
      <c r="L429" s="40" t="s">
        <v>192</v>
      </c>
      <c r="M429">
        <v>0.93541911853975523</v>
      </c>
      <c r="N429">
        <v>0.66328326210387534</v>
      </c>
      <c r="O429">
        <v>0.85404056489270952</v>
      </c>
      <c r="P429">
        <v>0.52063582840910683</v>
      </c>
      <c r="Q429">
        <v>0.1180938655988661</v>
      </c>
      <c r="R429">
        <v>4.8738433429243819E-2</v>
      </c>
      <c r="S429">
        <v>0.34893816609518707</v>
      </c>
      <c r="T429">
        <v>0.29451167991008897</v>
      </c>
    </row>
    <row r="430" spans="1:20" x14ac:dyDescent="0.25">
      <c r="A430" s="39" t="s">
        <v>146</v>
      </c>
      <c r="B430">
        <v>3.2249514189838671</v>
      </c>
      <c r="C430">
        <v>5.0570986820269344</v>
      </c>
      <c r="D430">
        <v>5.2153604696664511</v>
      </c>
      <c r="E430">
        <v>-8.4821350981699535</v>
      </c>
      <c r="G430" s="39" t="s">
        <v>193</v>
      </c>
      <c r="H430">
        <v>112.5973417018466</v>
      </c>
      <c r="L430" s="40" t="s">
        <v>147</v>
      </c>
      <c r="M430">
        <v>0.9225128798938822</v>
      </c>
      <c r="N430">
        <v>0.66712457182148588</v>
      </c>
      <c r="O430">
        <v>1</v>
      </c>
      <c r="P430">
        <v>0.58462562905575033</v>
      </c>
      <c r="Q430">
        <v>0.12592236922843941</v>
      </c>
      <c r="R430">
        <v>2.052242530678251E-2</v>
      </c>
      <c r="S430">
        <v>0.33907371647550272</v>
      </c>
      <c r="T430">
        <v>0.24761878182882011</v>
      </c>
    </row>
    <row r="431" spans="1:20" x14ac:dyDescent="0.25">
      <c r="A431" s="39"/>
      <c r="B431" s="39" t="s">
        <v>15</v>
      </c>
      <c r="C431">
        <v>-4.1141738206058358</v>
      </c>
      <c r="D431" s="39" t="s">
        <v>101</v>
      </c>
      <c r="E431">
        <v>7.1401561656942736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51.932491704577068</v>
      </c>
      <c r="L432" s="40" t="s">
        <v>148</v>
      </c>
      <c r="M432">
        <v>0.99999999999999989</v>
      </c>
      <c r="N432">
        <v>1</v>
      </c>
      <c r="O432">
        <v>0.99999999999999989</v>
      </c>
      <c r="P432">
        <v>0.81470744806847439</v>
      </c>
      <c r="Q432">
        <v>0.18895109451631259</v>
      </c>
      <c r="R432">
        <v>1</v>
      </c>
      <c r="S432">
        <v>1</v>
      </c>
      <c r="T432">
        <v>1</v>
      </c>
    </row>
    <row r="433" spans="1:20" x14ac:dyDescent="0.25">
      <c r="A433" s="39" t="s">
        <v>134</v>
      </c>
      <c r="B433">
        <v>2.4862216832882571</v>
      </c>
      <c r="C433">
        <v>2.199338272581167</v>
      </c>
      <c r="D433">
        <v>5.2034945759111437</v>
      </c>
      <c r="E433">
        <v>-4.7817281429527334</v>
      </c>
      <c r="G433" s="39" t="s">
        <v>135</v>
      </c>
      <c r="H433">
        <v>25.083262291908671</v>
      </c>
      <c r="L433" s="40" t="s">
        <v>149</v>
      </c>
      <c r="M433">
        <v>0.76294334628681493</v>
      </c>
      <c r="N433">
        <v>0.81068668161696089</v>
      </c>
      <c r="O433">
        <v>0.57620881253322165</v>
      </c>
      <c r="P433">
        <v>0.90381371544942857</v>
      </c>
      <c r="Q433">
        <v>0.88724187051618042</v>
      </c>
      <c r="R433">
        <v>0.71544293763185929</v>
      </c>
      <c r="S433">
        <v>0.75454199026643332</v>
      </c>
      <c r="T433">
        <v>0.9601730745101924</v>
      </c>
    </row>
    <row r="434" spans="1:20" x14ac:dyDescent="0.25">
      <c r="A434" s="39" t="s">
        <v>135</v>
      </c>
      <c r="B434">
        <v>0.84053138134444227</v>
      </c>
      <c r="C434">
        <v>1.079289655278451</v>
      </c>
      <c r="D434">
        <v>2.784511546284993</v>
      </c>
      <c r="E434">
        <v>-3.1696247069037322</v>
      </c>
      <c r="G434" s="39" t="s">
        <v>136</v>
      </c>
      <c r="H434">
        <v>17.544406215176821</v>
      </c>
      <c r="L434" s="40" t="s">
        <v>150</v>
      </c>
      <c r="M434">
        <v>0.95214668166512473</v>
      </c>
      <c r="N434">
        <v>0.82266055661575166</v>
      </c>
      <c r="O434">
        <v>0.54082985913378867</v>
      </c>
      <c r="P434">
        <v>0.83304786133765185</v>
      </c>
      <c r="Q434">
        <v>1</v>
      </c>
      <c r="R434">
        <v>0.47978254229683093</v>
      </c>
      <c r="S434">
        <v>0.86783764053092649</v>
      </c>
      <c r="T434">
        <v>0.42154720761908909</v>
      </c>
    </row>
    <row r="435" spans="1:20" x14ac:dyDescent="0.25">
      <c r="A435" s="39" t="s">
        <v>136</v>
      </c>
      <c r="B435">
        <v>1.054651345789942</v>
      </c>
      <c r="C435">
        <v>-0.35489158628482892</v>
      </c>
      <c r="D435">
        <v>1.5660465553586631</v>
      </c>
      <c r="E435">
        <v>2.0353877303485248</v>
      </c>
      <c r="G435" s="39" t="s">
        <v>137</v>
      </c>
      <c r="H435">
        <v>19.311132602924449</v>
      </c>
      <c r="L435" s="40" t="s">
        <v>151</v>
      </c>
      <c r="M435">
        <v>0.86825225558593533</v>
      </c>
      <c r="N435">
        <v>0.82078456147010681</v>
      </c>
      <c r="O435">
        <v>0.6056038395992589</v>
      </c>
      <c r="P435">
        <v>0.7845633922648535</v>
      </c>
      <c r="Q435">
        <v>0.53714210343692925</v>
      </c>
      <c r="R435">
        <v>5.9470814403091578E-2</v>
      </c>
      <c r="S435">
        <v>0.28161700432788928</v>
      </c>
      <c r="T435">
        <v>0.42771486862402153</v>
      </c>
    </row>
    <row r="436" spans="1:20" x14ac:dyDescent="0.25">
      <c r="A436" s="39" t="s">
        <v>137</v>
      </c>
      <c r="B436">
        <v>1.0514103608071159</v>
      </c>
      <c r="C436">
        <v>-0.81153297657422763</v>
      </c>
      <c r="D436">
        <v>2.0701656801107138</v>
      </c>
      <c r="E436">
        <v>-0.2103256434203446</v>
      </c>
      <c r="G436" s="39" t="s">
        <v>138</v>
      </c>
      <c r="H436">
        <v>39.488637246428091</v>
      </c>
      <c r="L436" s="40" t="s">
        <v>152</v>
      </c>
      <c r="M436">
        <v>0.97086703434394772</v>
      </c>
      <c r="N436">
        <v>0.86719053008276814</v>
      </c>
      <c r="O436">
        <v>0.64844796549535544</v>
      </c>
      <c r="P436">
        <v>1</v>
      </c>
      <c r="Q436">
        <v>0.51975969682150924</v>
      </c>
      <c r="R436">
        <v>6.7480784698575741E-2</v>
      </c>
      <c r="S436">
        <v>0.29373922218053178</v>
      </c>
      <c r="T436">
        <v>0.38170528977847562</v>
      </c>
    </row>
    <row r="437" spans="1:20" x14ac:dyDescent="0.25">
      <c r="A437" s="39" t="s">
        <v>138</v>
      </c>
      <c r="B437">
        <v>3.0563586233125402</v>
      </c>
      <c r="C437">
        <v>2.245024616619733</v>
      </c>
      <c r="D437">
        <v>3.4230875831522729</v>
      </c>
      <c r="E437">
        <v>-3.4508171947256421</v>
      </c>
      <c r="G437" s="39" t="s">
        <v>139</v>
      </c>
      <c r="H437">
        <v>39.181982348538831</v>
      </c>
      <c r="L437" s="40" t="s">
        <v>153</v>
      </c>
      <c r="M437">
        <v>0.88417957092590937</v>
      </c>
      <c r="N437">
        <v>0.7422373574943284</v>
      </c>
      <c r="O437">
        <v>0.56890054161122172</v>
      </c>
      <c r="P437">
        <v>0.77792720004804761</v>
      </c>
      <c r="Q437">
        <v>5.0684470721422077E-2</v>
      </c>
      <c r="R437">
        <v>6.6073529471251669E-2</v>
      </c>
      <c r="S437">
        <v>0.26692821654549098</v>
      </c>
      <c r="T437">
        <v>0.42996859948134608</v>
      </c>
    </row>
    <row r="438" spans="1:20" x14ac:dyDescent="0.25">
      <c r="A438" s="39" t="s">
        <v>139</v>
      </c>
      <c r="B438">
        <v>1.438208994687691</v>
      </c>
      <c r="C438">
        <v>-0.92400274342627176</v>
      </c>
      <c r="D438">
        <v>3.3530874093101319</v>
      </c>
      <c r="E438">
        <v>3.5495803682090572</v>
      </c>
      <c r="G438" s="39" t="s">
        <v>140</v>
      </c>
      <c r="H438">
        <v>26.584094634944432</v>
      </c>
      <c r="L438" s="40" t="s">
        <v>154</v>
      </c>
      <c r="M438">
        <v>0.77651146850952546</v>
      </c>
      <c r="N438">
        <v>0.81203049300171048</v>
      </c>
      <c r="O438">
        <v>0.57097317624841049</v>
      </c>
      <c r="P438">
        <v>0.78523898743900011</v>
      </c>
      <c r="Q438">
        <v>3.4183601097775067E-2</v>
      </c>
      <c r="R438">
        <v>5.2205389859213983E-2</v>
      </c>
      <c r="S438">
        <v>0.29959325509948248</v>
      </c>
      <c r="T438">
        <v>0.39060560435211128</v>
      </c>
    </row>
    <row r="439" spans="1:20" x14ac:dyDescent="0.25">
      <c r="A439" s="39" t="s">
        <v>140</v>
      </c>
      <c r="B439">
        <v>1.6617925502577839</v>
      </c>
      <c r="C439">
        <v>-1.388109901131017</v>
      </c>
      <c r="D439">
        <v>1.275107175114212</v>
      </c>
      <c r="E439">
        <v>0.37213231869972258</v>
      </c>
      <c r="G439" s="39" t="s">
        <v>141</v>
      </c>
      <c r="H439">
        <v>11.04017313711449</v>
      </c>
    </row>
    <row r="440" spans="1:20" x14ac:dyDescent="0.25">
      <c r="A440" s="39" t="s">
        <v>141</v>
      </c>
      <c r="B440">
        <v>0.91519560123194987</v>
      </c>
      <c r="C440">
        <v>2.3646969817993881E-2</v>
      </c>
      <c r="D440">
        <v>1.000786040372738</v>
      </c>
      <c r="E440">
        <v>0.1078731873941029</v>
      </c>
      <c r="G440" s="39" t="s">
        <v>142</v>
      </c>
      <c r="H440">
        <v>12.869353586926669</v>
      </c>
    </row>
    <row r="441" spans="1:20" x14ac:dyDescent="0.25">
      <c r="A441" s="39" t="s">
        <v>142</v>
      </c>
      <c r="B441">
        <v>0.89621123498764055</v>
      </c>
      <c r="C441">
        <v>1.0855461305457681</v>
      </c>
      <c r="D441">
        <v>1.7945686041365969</v>
      </c>
      <c r="E441">
        <v>-0.58457586332312872</v>
      </c>
      <c r="G441" s="39" t="s">
        <v>143</v>
      </c>
      <c r="H441">
        <v>20.50617510793079</v>
      </c>
    </row>
    <row r="442" spans="1:20" x14ac:dyDescent="0.25">
      <c r="A442" s="39" t="s">
        <v>143</v>
      </c>
      <c r="B442">
        <v>1.16075465177369</v>
      </c>
      <c r="C442">
        <v>2.3627007422729732E-2</v>
      </c>
      <c r="D442">
        <v>1.865219937768045</v>
      </c>
      <c r="E442">
        <v>-1.62933028803423</v>
      </c>
      <c r="G442" s="39" t="s">
        <v>144</v>
      </c>
      <c r="H442">
        <v>6.8691435320299554</v>
      </c>
    </row>
    <row r="443" spans="1:20" x14ac:dyDescent="0.25">
      <c r="A443" s="39" t="s">
        <v>144</v>
      </c>
      <c r="B443">
        <v>0.55399790315115283</v>
      </c>
      <c r="C443">
        <v>9.1635882462191426E-2</v>
      </c>
      <c r="D443">
        <v>0.77161990747535614</v>
      </c>
      <c r="E443">
        <v>0.91263884284533159</v>
      </c>
      <c r="G443" s="39" t="s">
        <v>145</v>
      </c>
      <c r="H443">
        <v>24.7769430495546</v>
      </c>
    </row>
    <row r="444" spans="1:20" x14ac:dyDescent="0.25">
      <c r="A444" s="39" t="s">
        <v>145</v>
      </c>
      <c r="B444">
        <v>1.382905762109512</v>
      </c>
      <c r="C444">
        <v>-0.18892335661006521</v>
      </c>
      <c r="D444">
        <v>3.6583506869981131</v>
      </c>
      <c r="E444">
        <v>-1.192439439683582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868.01329051449102</v>
      </c>
      <c r="L455" s="40" t="s">
        <v>148</v>
      </c>
      <c r="M455">
        <v>0.86781555350679096</v>
      </c>
      <c r="N455">
        <v>0.84437338418035279</v>
      </c>
      <c r="O455">
        <v>0.72624314486069352</v>
      </c>
      <c r="P455">
        <v>1</v>
      </c>
      <c r="Q455">
        <v>4.9866724803602581E-2</v>
      </c>
      <c r="R455">
        <v>7.679898142130355E-2</v>
      </c>
      <c r="S455">
        <v>9.1815565276176681E-2</v>
      </c>
      <c r="T455">
        <v>0.47387505774993183</v>
      </c>
    </row>
    <row r="456" spans="1:20" x14ac:dyDescent="0.25">
      <c r="A456" s="39" t="s">
        <v>148</v>
      </c>
      <c r="B456">
        <v>31.23966148120196</v>
      </c>
      <c r="C456">
        <v>-95.184410282900402</v>
      </c>
      <c r="D456">
        <v>36.010725138653832</v>
      </c>
      <c r="E456">
        <v>107.2671038109245</v>
      </c>
      <c r="G456" s="39" t="s">
        <v>149</v>
      </c>
      <c r="H456">
        <v>1580.8281447809809</v>
      </c>
      <c r="L456" s="40" t="s">
        <v>149</v>
      </c>
      <c r="M456">
        <v>0.74808251084272936</v>
      </c>
      <c r="N456">
        <v>0.81128039026311727</v>
      </c>
      <c r="O456">
        <v>0.84396338634766832</v>
      </c>
      <c r="P456">
        <v>0.57566954941187565</v>
      </c>
      <c r="Q456">
        <v>4.7480067506482447E-2</v>
      </c>
      <c r="R456">
        <v>0.99422200442909237</v>
      </c>
      <c r="S456">
        <v>0.1130604776675746</v>
      </c>
      <c r="T456">
        <v>0.46066662349498161</v>
      </c>
    </row>
    <row r="457" spans="1:20" x14ac:dyDescent="0.25">
      <c r="A457" s="39" t="s">
        <v>149</v>
      </c>
      <c r="B457">
        <v>36.358395637394771</v>
      </c>
      <c r="C457">
        <v>107.7024140075055</v>
      </c>
      <c r="D457">
        <v>36.994862011048937</v>
      </c>
      <c r="E457">
        <v>-113.4190215533244</v>
      </c>
      <c r="G457" s="39" t="s">
        <v>150</v>
      </c>
      <c r="H457">
        <v>98.336327507038689</v>
      </c>
      <c r="L457" s="40" t="s">
        <v>150</v>
      </c>
      <c r="M457">
        <v>0.98784291801813884</v>
      </c>
      <c r="N457">
        <v>0.94920178250860432</v>
      </c>
      <c r="O457">
        <v>0.89764549976406105</v>
      </c>
      <c r="P457">
        <v>0.7197709825268449</v>
      </c>
      <c r="Q457">
        <v>0.49786919556524323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4.5386184972177608</v>
      </c>
      <c r="C458">
        <v>0.98645200206592021</v>
      </c>
      <c r="D458">
        <v>6.9319537462874123</v>
      </c>
      <c r="E458">
        <v>-4.4550809267995541</v>
      </c>
      <c r="G458" s="39" t="s">
        <v>151</v>
      </c>
      <c r="H458">
        <v>20.529297238631241</v>
      </c>
      <c r="L458" s="40" t="s">
        <v>151</v>
      </c>
      <c r="M458">
        <v>0.68872589602656353</v>
      </c>
      <c r="N458">
        <v>0.93788013825858929</v>
      </c>
      <c r="O458">
        <v>0.77662782084781778</v>
      </c>
      <c r="P458">
        <v>0.81680806046386167</v>
      </c>
      <c r="Q458">
        <v>1</v>
      </c>
      <c r="R458">
        <v>0.81088545466300299</v>
      </c>
      <c r="S458">
        <v>0.21604532880879371</v>
      </c>
      <c r="T458">
        <v>0.7762916398662516</v>
      </c>
    </row>
    <row r="459" spans="1:20" x14ac:dyDescent="0.25">
      <c r="A459" s="39" t="s">
        <v>151</v>
      </c>
      <c r="B459">
        <v>2.0203346071441071</v>
      </c>
      <c r="C459">
        <v>-4.178828765392927</v>
      </c>
      <c r="D459">
        <v>3.2653329387994892</v>
      </c>
      <c r="E459">
        <v>2.925148906191263</v>
      </c>
      <c r="G459" s="39" t="s">
        <v>152</v>
      </c>
      <c r="H459">
        <v>42.947247528975488</v>
      </c>
      <c r="L459" s="40" t="s">
        <v>152</v>
      </c>
      <c r="M459">
        <v>1</v>
      </c>
      <c r="N459">
        <v>1</v>
      </c>
      <c r="O459">
        <v>1</v>
      </c>
      <c r="P459">
        <v>0.91017827941027651</v>
      </c>
      <c r="Q459">
        <v>0.72823278770888189</v>
      </c>
      <c r="R459">
        <v>0.81190887443329562</v>
      </c>
      <c r="S459">
        <v>8.8374672727199857E-2</v>
      </c>
      <c r="T459">
        <v>0.48375589222545612</v>
      </c>
    </row>
    <row r="460" spans="1:20" x14ac:dyDescent="0.25">
      <c r="A460" s="39" t="s">
        <v>152</v>
      </c>
      <c r="B460">
        <v>5.2189535132483069</v>
      </c>
      <c r="C460">
        <v>-13.74054317302269</v>
      </c>
      <c r="D460">
        <v>4.2085143318523226</v>
      </c>
      <c r="E460">
        <v>8.9384178704308397</v>
      </c>
      <c r="G460" s="39" t="s">
        <v>153</v>
      </c>
      <c r="H460">
        <v>96.729703983700702</v>
      </c>
      <c r="L460" s="40" t="s">
        <v>153</v>
      </c>
      <c r="M460">
        <v>0.81511978296701426</v>
      </c>
      <c r="N460">
        <v>0.86982938922269093</v>
      </c>
      <c r="O460">
        <v>0.82056473055515355</v>
      </c>
      <c r="P460">
        <v>0.61745267643717094</v>
      </c>
      <c r="Q460">
        <v>0.68511200193671573</v>
      </c>
      <c r="R460">
        <v>8.1119804406318635E-2</v>
      </c>
      <c r="S460">
        <v>8.667345667567769E-2</v>
      </c>
      <c r="T460">
        <v>0.4308118646081282</v>
      </c>
    </row>
    <row r="461" spans="1:20" x14ac:dyDescent="0.25">
      <c r="A461" s="39" t="s">
        <v>153</v>
      </c>
      <c r="B461">
        <v>4.5217212813711063</v>
      </c>
      <c r="C461">
        <v>6.6649637051187653</v>
      </c>
      <c r="D461">
        <v>5.453981041889568</v>
      </c>
      <c r="E461">
        <v>-2.768745094895563</v>
      </c>
      <c r="G461" s="39" t="s">
        <v>154</v>
      </c>
      <c r="H461">
        <v>13.006300598326019</v>
      </c>
      <c r="L461" s="40" t="s">
        <v>154</v>
      </c>
      <c r="M461">
        <v>0.8620794865117154</v>
      </c>
      <c r="N461">
        <v>0.92944488395703617</v>
      </c>
      <c r="O461">
        <v>0.91313716466052619</v>
      </c>
      <c r="P461">
        <v>0.69153323811491307</v>
      </c>
      <c r="Q461">
        <v>0.1287920454480532</v>
      </c>
      <c r="R461">
        <v>7.2444464266746694E-2</v>
      </c>
      <c r="S461">
        <v>8.7334882986896831E-2</v>
      </c>
      <c r="T461">
        <v>0.3921227004732421</v>
      </c>
    </row>
    <row r="462" spans="1:20" x14ac:dyDescent="0.25">
      <c r="A462" s="39" t="s">
        <v>154</v>
      </c>
      <c r="B462">
        <v>2.1701953225233348</v>
      </c>
      <c r="C462">
        <v>7.3121927555106039</v>
      </c>
      <c r="D462">
        <v>2.4662305797294071</v>
      </c>
      <c r="E462">
        <v>-8.0235805271639045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40.533384617767723</v>
      </c>
      <c r="L478" s="40" t="s">
        <v>134</v>
      </c>
      <c r="M478">
        <v>0.58991548232580771</v>
      </c>
      <c r="N478">
        <v>0.69968588748454785</v>
      </c>
      <c r="O478">
        <v>0.42847276530674139</v>
      </c>
      <c r="P478">
        <v>0.2276265375821295</v>
      </c>
      <c r="Q478">
        <v>0.24946302746356919</v>
      </c>
      <c r="R478">
        <v>0.23746954373173801</v>
      </c>
      <c r="S478">
        <v>0.39256331384124782</v>
      </c>
      <c r="T478">
        <v>0.22338290448321579</v>
      </c>
    </row>
    <row r="479" spans="1:20" x14ac:dyDescent="0.25">
      <c r="A479" s="39" t="s">
        <v>148</v>
      </c>
      <c r="B479">
        <v>2.4572988158858031</v>
      </c>
      <c r="C479">
        <v>-3.4140447763288919</v>
      </c>
      <c r="D479">
        <v>6.1956888681245887</v>
      </c>
      <c r="E479">
        <v>8.7924787410391101</v>
      </c>
      <c r="G479" s="39" t="s">
        <v>149</v>
      </c>
      <c r="H479">
        <v>571.66174370144108</v>
      </c>
      <c r="L479" s="40" t="s">
        <v>135</v>
      </c>
      <c r="M479">
        <v>0.55764395670347056</v>
      </c>
      <c r="N479">
        <v>0.54920161925139066</v>
      </c>
      <c r="O479">
        <v>0.48606797176582761</v>
      </c>
      <c r="P479">
        <v>0.1808353551431417</v>
      </c>
      <c r="Q479">
        <v>0.21709727251625979</v>
      </c>
      <c r="R479">
        <v>0.18905510712922441</v>
      </c>
      <c r="S479">
        <v>0.42928624785535002</v>
      </c>
      <c r="T479">
        <v>0.23139797409961929</v>
      </c>
    </row>
    <row r="480" spans="1:20" x14ac:dyDescent="0.25">
      <c r="A480" s="39" t="s">
        <v>149</v>
      </c>
      <c r="B480">
        <v>7.0390127292471893</v>
      </c>
      <c r="C480">
        <v>-17.73493706058392</v>
      </c>
      <c r="D480">
        <v>36.668061094804507</v>
      </c>
      <c r="E480">
        <v>96.383924480599163</v>
      </c>
      <c r="G480" s="39" t="s">
        <v>150</v>
      </c>
      <c r="H480">
        <v>822.53485882098732</v>
      </c>
      <c r="L480" s="40" t="s">
        <v>136</v>
      </c>
      <c r="M480">
        <v>0.55943552194747903</v>
      </c>
      <c r="N480">
        <v>0.48695663909411391</v>
      </c>
      <c r="O480">
        <v>0.4397583995317077</v>
      </c>
      <c r="P480">
        <v>0.17849648183210709</v>
      </c>
      <c r="Q480">
        <v>0.20887691594471841</v>
      </c>
      <c r="R480">
        <v>0.2020197131753417</v>
      </c>
      <c r="S480">
        <v>0.36395655401429983</v>
      </c>
      <c r="T480">
        <v>0.23041175454587159</v>
      </c>
    </row>
    <row r="481" spans="1:20" x14ac:dyDescent="0.25">
      <c r="A481" s="39" t="s">
        <v>150</v>
      </c>
      <c r="B481">
        <v>6.0446703892060922</v>
      </c>
      <c r="C481">
        <v>20.57579959700363</v>
      </c>
      <c r="D481">
        <v>30.23048896098679</v>
      </c>
      <c r="E481">
        <v>-98.939449478696048</v>
      </c>
      <c r="G481" s="39" t="s">
        <v>151</v>
      </c>
      <c r="H481">
        <v>91.52995457352273</v>
      </c>
      <c r="L481" s="40" t="s">
        <v>137</v>
      </c>
      <c r="M481">
        <v>0.53748739743257323</v>
      </c>
      <c r="N481">
        <v>0.49462450670962699</v>
      </c>
      <c r="O481">
        <v>0.49956068005184689</v>
      </c>
      <c r="P481">
        <v>0.16126737629614321</v>
      </c>
      <c r="Q481">
        <v>0.21206309369659651</v>
      </c>
      <c r="R481">
        <v>0.14301582634782931</v>
      </c>
      <c r="S481">
        <v>0.37853923703283843</v>
      </c>
      <c r="T481">
        <v>0.185219389252197</v>
      </c>
    </row>
    <row r="482" spans="1:20" x14ac:dyDescent="0.25">
      <c r="A482" s="39" t="s">
        <v>151</v>
      </c>
      <c r="B482">
        <v>2.589173685425691</v>
      </c>
      <c r="C482">
        <v>-3.2132095588467768</v>
      </c>
      <c r="D482">
        <v>4.3164548827388192</v>
      </c>
      <c r="E482">
        <v>8.3009462756100767</v>
      </c>
      <c r="G482" s="39" t="s">
        <v>152</v>
      </c>
      <c r="H482">
        <v>56.82746310340444</v>
      </c>
      <c r="L482" s="40" t="s">
        <v>138</v>
      </c>
      <c r="M482">
        <v>0.74860273270098499</v>
      </c>
      <c r="N482">
        <v>0.76343094590527072</v>
      </c>
      <c r="O482">
        <v>0.76793035490806083</v>
      </c>
      <c r="P482">
        <v>0.49742698009926378</v>
      </c>
      <c r="Q482">
        <v>0.33770753281454019</v>
      </c>
      <c r="R482">
        <v>0.38122938870143408</v>
      </c>
      <c r="S482">
        <v>0.67104614728570866</v>
      </c>
      <c r="T482">
        <v>0.73563367861057427</v>
      </c>
    </row>
    <row r="483" spans="1:20" x14ac:dyDescent="0.25">
      <c r="A483" s="39" t="s">
        <v>152</v>
      </c>
      <c r="B483">
        <v>1.312482090285956</v>
      </c>
      <c r="C483">
        <v>-4.0803793788749569</v>
      </c>
      <c r="D483">
        <v>5.0498608355408603</v>
      </c>
      <c r="E483">
        <v>-2.1291237079086489</v>
      </c>
      <c r="G483" s="39" t="s">
        <v>153</v>
      </c>
      <c r="H483">
        <v>83.944102259608485</v>
      </c>
      <c r="L483" s="40" t="s">
        <v>139</v>
      </c>
      <c r="M483">
        <v>1</v>
      </c>
      <c r="N483">
        <v>1</v>
      </c>
      <c r="O483">
        <v>1</v>
      </c>
      <c r="P483">
        <v>1</v>
      </c>
      <c r="Q483">
        <v>0.74772908059711107</v>
      </c>
      <c r="R483">
        <v>1</v>
      </c>
      <c r="S483">
        <v>0.85654703247455766</v>
      </c>
      <c r="T483">
        <v>1</v>
      </c>
    </row>
    <row r="484" spans="1:20" x14ac:dyDescent="0.25">
      <c r="A484" s="39" t="s">
        <v>153</v>
      </c>
      <c r="B484">
        <v>3.1916559212182638</v>
      </c>
      <c r="C484">
        <v>-7.7345181574509088</v>
      </c>
      <c r="D484">
        <v>4.682323776516073</v>
      </c>
      <c r="E484">
        <v>5.6174275760971826</v>
      </c>
      <c r="G484" s="39" t="s">
        <v>154</v>
      </c>
      <c r="H484">
        <v>149.12190209562331</v>
      </c>
    </row>
    <row r="485" spans="1:20" x14ac:dyDescent="0.25">
      <c r="A485" s="39" t="s">
        <v>154</v>
      </c>
      <c r="B485">
        <v>5.4129182121161046</v>
      </c>
      <c r="C485">
        <v>22.27060440952825</v>
      </c>
      <c r="D485">
        <v>5.7802089467997568</v>
      </c>
      <c r="E485">
        <v>-15.953668155319351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3004.384179013407</v>
      </c>
      <c r="L501" s="40" t="s">
        <v>134</v>
      </c>
      <c r="M501">
        <v>0.99938727677488237</v>
      </c>
      <c r="N501">
        <v>0.97012084018503175</v>
      </c>
      <c r="O501">
        <v>1</v>
      </c>
      <c r="P501">
        <v>0.99999999999999989</v>
      </c>
      <c r="Q501">
        <v>1</v>
      </c>
      <c r="R501">
        <v>1</v>
      </c>
      <c r="S501">
        <v>1</v>
      </c>
      <c r="T501">
        <v>0.96582011129651368</v>
      </c>
    </row>
    <row r="502" spans="1:20" x14ac:dyDescent="0.25">
      <c r="A502" s="39" t="s">
        <v>134</v>
      </c>
      <c r="B502">
        <v>14.610532698794181</v>
      </c>
      <c r="C502">
        <v>-7.6208825108586478</v>
      </c>
      <c r="D502">
        <v>28.607545095562472</v>
      </c>
      <c r="E502">
        <v>16.026603439806632</v>
      </c>
      <c r="G502" s="39" t="s">
        <v>135</v>
      </c>
      <c r="H502">
        <v>933.84591637996266</v>
      </c>
      <c r="L502" s="40" t="s">
        <v>135</v>
      </c>
      <c r="M502">
        <v>0.97456199239730346</v>
      </c>
      <c r="N502">
        <v>0.92826237996293304</v>
      </c>
      <c r="O502">
        <v>0.79802124235122573</v>
      </c>
      <c r="P502">
        <v>0.75724349533232826</v>
      </c>
      <c r="Q502">
        <v>0.79217554038228755</v>
      </c>
      <c r="R502">
        <v>0.8172093041054731</v>
      </c>
      <c r="S502">
        <v>0.84756019211083888</v>
      </c>
      <c r="T502">
        <v>0.7601550442654047</v>
      </c>
    </row>
    <row r="503" spans="1:20" x14ac:dyDescent="0.25">
      <c r="A503" s="39" t="s">
        <v>135</v>
      </c>
      <c r="B503">
        <v>8.4324726418380092</v>
      </c>
      <c r="C503">
        <v>5.5281215766904443</v>
      </c>
      <c r="D503">
        <v>14.339768765485291</v>
      </c>
      <c r="E503">
        <v>-14.297976993189589</v>
      </c>
      <c r="G503" s="39" t="s">
        <v>136</v>
      </c>
      <c r="H503">
        <v>776.35024974511634</v>
      </c>
      <c r="L503" s="40" t="s">
        <v>136</v>
      </c>
      <c r="M503">
        <v>1</v>
      </c>
      <c r="N503">
        <v>0.97172993228501225</v>
      </c>
      <c r="O503">
        <v>0.81657843530846319</v>
      </c>
      <c r="P503">
        <v>0.75996272243824803</v>
      </c>
      <c r="Q503">
        <v>0.82748795592607638</v>
      </c>
      <c r="R503">
        <v>0.78080533702896671</v>
      </c>
      <c r="S503">
        <v>0.80694957912572418</v>
      </c>
      <c r="T503">
        <v>0.75380550420194736</v>
      </c>
    </row>
    <row r="504" spans="1:20" x14ac:dyDescent="0.25">
      <c r="A504" s="39" t="s">
        <v>136</v>
      </c>
      <c r="B504">
        <v>10.38406958604765</v>
      </c>
      <c r="C504">
        <v>-1.5509479806857089</v>
      </c>
      <c r="D504">
        <v>9.8712854283212454</v>
      </c>
      <c r="E504">
        <v>2.0506621425684779</v>
      </c>
      <c r="G504" s="39" t="s">
        <v>137</v>
      </c>
      <c r="H504">
        <v>733.43699823377028</v>
      </c>
      <c r="L504" s="40" t="s">
        <v>137</v>
      </c>
      <c r="M504">
        <v>0.93689186546254632</v>
      </c>
      <c r="N504">
        <v>0.95835860626403047</v>
      </c>
      <c r="O504">
        <v>0.81793842066708589</v>
      </c>
      <c r="P504">
        <v>0.66557017667155638</v>
      </c>
      <c r="Q504">
        <v>0.86965425352581915</v>
      </c>
      <c r="R504">
        <v>0.81521136433215213</v>
      </c>
      <c r="S504">
        <v>0.80509556583193354</v>
      </c>
      <c r="T504">
        <v>0.7989187302379307</v>
      </c>
    </row>
    <row r="505" spans="1:20" x14ac:dyDescent="0.25">
      <c r="A505" s="39" t="s">
        <v>137</v>
      </c>
      <c r="B505">
        <v>7.8079662597468609</v>
      </c>
      <c r="C505">
        <v>9.9632984357439298</v>
      </c>
      <c r="D505">
        <v>12.95893177305973</v>
      </c>
      <c r="E505">
        <v>-10.067741047279091</v>
      </c>
      <c r="G505" s="39" t="s">
        <v>138</v>
      </c>
      <c r="H505">
        <v>3447.95454912277</v>
      </c>
      <c r="L505" s="40" t="s">
        <v>138</v>
      </c>
      <c r="M505">
        <v>0.91005041544389842</v>
      </c>
      <c r="N505">
        <v>1</v>
      </c>
      <c r="O505">
        <v>0.7954286984816431</v>
      </c>
      <c r="P505">
        <v>0.63944418879566289</v>
      </c>
      <c r="Q505">
        <v>0.84251572879789605</v>
      </c>
      <c r="R505">
        <v>0.81176445688593468</v>
      </c>
      <c r="S505">
        <v>0.94937482296799658</v>
      </c>
      <c r="T505">
        <v>0.93551589276406488</v>
      </c>
    </row>
    <row r="506" spans="1:20" x14ac:dyDescent="0.25">
      <c r="A506" s="39" t="s">
        <v>138</v>
      </c>
      <c r="B506">
        <v>13.51030048964023</v>
      </c>
      <c r="C506">
        <v>6.4431891828401433</v>
      </c>
      <c r="D506">
        <v>26.338293634985799</v>
      </c>
      <c r="E506">
        <v>7.2596031244304031</v>
      </c>
      <c r="G506" s="39" t="s">
        <v>139</v>
      </c>
      <c r="H506">
        <v>13063.043074032381</v>
      </c>
      <c r="L506" s="40" t="s">
        <v>139</v>
      </c>
      <c r="M506">
        <v>0.97818097562441131</v>
      </c>
      <c r="N506">
        <v>0.91286386578174306</v>
      </c>
      <c r="O506">
        <v>0.7774145169208152</v>
      </c>
      <c r="P506">
        <v>0.63994657041572789</v>
      </c>
      <c r="Q506">
        <v>0.8995237375801115</v>
      </c>
      <c r="R506">
        <v>0.80109085996122598</v>
      </c>
      <c r="S506">
        <v>0.85123433408472882</v>
      </c>
      <c r="T506">
        <v>0.87033523426171722</v>
      </c>
    </row>
    <row r="507" spans="1:20" x14ac:dyDescent="0.25">
      <c r="A507" s="39" t="s">
        <v>139</v>
      </c>
      <c r="B507">
        <v>29.53346717324742</v>
      </c>
      <c r="C507">
        <v>-11.57889879086374</v>
      </c>
      <c r="D507">
        <v>50.907491968121228</v>
      </c>
      <c r="E507">
        <v>-43.942140393945607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15.84625616927889</v>
      </c>
      <c r="L524" s="40" t="s">
        <v>134</v>
      </c>
      <c r="M524">
        <v>0.93647891284812002</v>
      </c>
      <c r="N524">
        <v>0.97974132465299335</v>
      </c>
      <c r="O524">
        <v>0.93417920090933704</v>
      </c>
      <c r="P524">
        <v>1</v>
      </c>
      <c r="Q524">
        <v>1</v>
      </c>
      <c r="R524">
        <v>0.99999999999999989</v>
      </c>
      <c r="S524">
        <v>0.99884563446177788</v>
      </c>
      <c r="T524">
        <v>0.98530360398466754</v>
      </c>
    </row>
    <row r="525" spans="1:20" x14ac:dyDescent="0.25">
      <c r="A525" s="39" t="s">
        <v>134</v>
      </c>
      <c r="B525">
        <v>1.522776176441502</v>
      </c>
      <c r="C525">
        <v>0.9475454055473278</v>
      </c>
      <c r="D525">
        <v>1.9589801389370789</v>
      </c>
      <c r="E525">
        <v>-1.6793282616835721</v>
      </c>
      <c r="G525" s="39" t="s">
        <v>135</v>
      </c>
      <c r="H525">
        <v>14.20831623080384</v>
      </c>
      <c r="L525" s="40" t="s">
        <v>135</v>
      </c>
      <c r="M525">
        <v>0.94511991673939011</v>
      </c>
      <c r="N525">
        <v>1</v>
      </c>
      <c r="O525">
        <v>0.94490406304747576</v>
      </c>
      <c r="P525">
        <v>0.94203331939331902</v>
      </c>
      <c r="Q525">
        <v>0.98804065130535645</v>
      </c>
      <c r="R525">
        <v>0.81604548940351451</v>
      </c>
      <c r="S525">
        <v>0.99143806757280228</v>
      </c>
      <c r="T525">
        <v>0.86394887703859224</v>
      </c>
    </row>
    <row r="526" spans="1:20" x14ac:dyDescent="0.25">
      <c r="A526" s="39" t="s">
        <v>135</v>
      </c>
      <c r="B526">
        <v>0.78377446107205417</v>
      </c>
      <c r="C526">
        <v>-0.63101334992419911</v>
      </c>
      <c r="D526">
        <v>1.845072606432917</v>
      </c>
      <c r="E526">
        <v>2.1265466176368069</v>
      </c>
      <c r="G526" s="39" t="s">
        <v>136</v>
      </c>
      <c r="H526">
        <v>31.194705508105521</v>
      </c>
      <c r="L526" s="40" t="s">
        <v>136</v>
      </c>
      <c r="M526">
        <v>0.85652810221440234</v>
      </c>
      <c r="N526">
        <v>0.93291059015873157</v>
      </c>
      <c r="O526">
        <v>0.84197197481611341</v>
      </c>
      <c r="P526">
        <v>0.87832335251079963</v>
      </c>
      <c r="Q526">
        <v>0.81459241172413044</v>
      </c>
      <c r="R526">
        <v>0.828718984340446</v>
      </c>
      <c r="S526">
        <v>0.90423958245002334</v>
      </c>
      <c r="T526">
        <v>0.9349409555926933</v>
      </c>
    </row>
    <row r="527" spans="1:20" x14ac:dyDescent="0.25">
      <c r="A527" s="39" t="s">
        <v>136</v>
      </c>
      <c r="B527">
        <v>1.380979561540649</v>
      </c>
      <c r="C527">
        <v>0.98495099645492923</v>
      </c>
      <c r="D527">
        <v>3.0989669048142701</v>
      </c>
      <c r="E527">
        <v>-3.3011711844786542</v>
      </c>
      <c r="G527" s="39" t="s">
        <v>137</v>
      </c>
      <c r="H527">
        <v>6.3195754578419381</v>
      </c>
      <c r="L527" s="40" t="s">
        <v>137</v>
      </c>
      <c r="M527">
        <v>0.97371837766078684</v>
      </c>
      <c r="N527">
        <v>0.99487067298408782</v>
      </c>
      <c r="O527">
        <v>0.91914826482766276</v>
      </c>
      <c r="P527">
        <v>0.96912653685845374</v>
      </c>
      <c r="Q527">
        <v>0.85747480810344812</v>
      </c>
      <c r="R527">
        <v>0.78994152201412138</v>
      </c>
      <c r="S527">
        <v>0.99999999999999989</v>
      </c>
      <c r="T527">
        <v>0.99999999999999989</v>
      </c>
    </row>
    <row r="528" spans="1:20" x14ac:dyDescent="0.25">
      <c r="A528" s="39" t="s">
        <v>137</v>
      </c>
      <c r="B528">
        <v>0.73846526325067097</v>
      </c>
      <c r="C528">
        <v>0.85823550758035017</v>
      </c>
      <c r="D528">
        <v>0.65295457282048031</v>
      </c>
      <c r="E528">
        <v>-0.57554393532818116</v>
      </c>
      <c r="G528" s="39" t="s">
        <v>138</v>
      </c>
      <c r="H528">
        <v>17.54642104424968</v>
      </c>
      <c r="L528" s="40" t="s">
        <v>138</v>
      </c>
      <c r="M528">
        <v>1</v>
      </c>
      <c r="N528">
        <v>0.94647208585931997</v>
      </c>
      <c r="O528">
        <v>0.87233167426542213</v>
      </c>
      <c r="P528">
        <v>0.85065110600192806</v>
      </c>
      <c r="Q528">
        <v>0.8148796231187595</v>
      </c>
      <c r="R528">
        <v>0.74904098354652504</v>
      </c>
      <c r="S528">
        <v>0.91104546705133593</v>
      </c>
      <c r="T528">
        <v>0.82749814362914798</v>
      </c>
    </row>
    <row r="529" spans="1:20" x14ac:dyDescent="0.25">
      <c r="A529" s="39" t="s">
        <v>138</v>
      </c>
      <c r="B529">
        <v>1.374054303800095</v>
      </c>
      <c r="C529">
        <v>1.0909035581916811</v>
      </c>
      <c r="D529">
        <v>3.666983888860484</v>
      </c>
      <c r="E529">
        <v>-2.8012129196076461</v>
      </c>
      <c r="G529" s="39" t="s">
        <v>139</v>
      </c>
      <c r="H529">
        <v>35.100642665792343</v>
      </c>
      <c r="L529" s="40" t="s">
        <v>139</v>
      </c>
      <c r="M529">
        <v>0.9351444241448108</v>
      </c>
      <c r="N529">
        <v>0.9807643500752824</v>
      </c>
      <c r="O529">
        <v>1</v>
      </c>
      <c r="P529">
        <v>0.71424887755708399</v>
      </c>
      <c r="Q529">
        <v>0.76747563550825737</v>
      </c>
      <c r="R529">
        <v>0.74740688870679162</v>
      </c>
      <c r="S529">
        <v>0.90295472783238884</v>
      </c>
      <c r="T529">
        <v>0.94131459937972173</v>
      </c>
    </row>
    <row r="530" spans="1:20" x14ac:dyDescent="0.25">
      <c r="A530" s="39" t="s">
        <v>139</v>
      </c>
      <c r="B530">
        <v>1.7302218056193881</v>
      </c>
      <c r="C530">
        <v>0.50792816935603136</v>
      </c>
      <c r="D530">
        <v>3.411210596950319</v>
      </c>
      <c r="E530">
        <v>-0.3838148782556971</v>
      </c>
      <c r="G530" s="39" t="s">
        <v>140</v>
      </c>
      <c r="H530">
        <v>37.034716654057988</v>
      </c>
      <c r="L530" s="40" t="s">
        <v>140</v>
      </c>
      <c r="M530">
        <v>0.88336349647208656</v>
      </c>
      <c r="N530">
        <v>0.94001853053047568</v>
      </c>
      <c r="O530">
        <v>0.81056892678648507</v>
      </c>
      <c r="P530">
        <v>0.77017628464336541</v>
      </c>
      <c r="Q530">
        <v>0.89605095200586804</v>
      </c>
      <c r="R530">
        <v>0.8027938879692198</v>
      </c>
      <c r="S530">
        <v>0.95829089631575082</v>
      </c>
      <c r="T530">
        <v>0.91043133817442323</v>
      </c>
    </row>
    <row r="531" spans="1:20" x14ac:dyDescent="0.25">
      <c r="A531" s="39" t="s">
        <v>140</v>
      </c>
      <c r="B531">
        <v>1.7943654229109951</v>
      </c>
      <c r="C531">
        <v>-0.86976697398564917</v>
      </c>
      <c r="D531">
        <v>4.0614930138704883</v>
      </c>
      <c r="E531">
        <v>3.0269214190972771</v>
      </c>
      <c r="G531" s="39" t="s">
        <v>141</v>
      </c>
      <c r="H531">
        <v>207.73037405696729</v>
      </c>
      <c r="L531" s="40" t="s">
        <v>141</v>
      </c>
      <c r="M531">
        <v>0.97204160486951097</v>
      </c>
      <c r="N531">
        <v>0.95534634112178796</v>
      </c>
      <c r="O531">
        <v>0.985512183154163</v>
      </c>
      <c r="P531">
        <v>0.80239921657595314</v>
      </c>
      <c r="Q531">
        <v>0.75955737018725267</v>
      </c>
      <c r="R531">
        <v>0.75841646214554592</v>
      </c>
      <c r="S531">
        <v>0.90430602456032771</v>
      </c>
      <c r="T531">
        <v>0.89036737587759107</v>
      </c>
    </row>
    <row r="532" spans="1:20" x14ac:dyDescent="0.25">
      <c r="A532" s="39" t="s">
        <v>141</v>
      </c>
      <c r="B532">
        <v>8.4131710170693665</v>
      </c>
      <c r="C532">
        <v>-7.0771284816852082</v>
      </c>
      <c r="D532">
        <v>17.252005703458341</v>
      </c>
      <c r="E532">
        <v>15.17237424651524</v>
      </c>
      <c r="G532" s="39" t="s">
        <v>142</v>
      </c>
      <c r="H532">
        <v>248.29106124577851</v>
      </c>
      <c r="L532" s="40" t="s">
        <v>142</v>
      </c>
      <c r="M532">
        <v>0.9538905572030234</v>
      </c>
      <c r="N532">
        <v>0.90944543953196422</v>
      </c>
      <c r="O532">
        <v>0.85555799412824629</v>
      </c>
      <c r="P532">
        <v>0.96445160026125432</v>
      </c>
      <c r="Q532">
        <v>0.86840130157532347</v>
      </c>
      <c r="R532">
        <v>0.75355501062914432</v>
      </c>
      <c r="S532">
        <v>0.95261073048370104</v>
      </c>
      <c r="T532">
        <v>0.99261470512540029</v>
      </c>
    </row>
    <row r="533" spans="1:20" x14ac:dyDescent="0.25">
      <c r="A533" s="39" t="s">
        <v>142</v>
      </c>
      <c r="B533">
        <v>8.2977093748181936</v>
      </c>
      <c r="C533">
        <v>7.9285667789422556</v>
      </c>
      <c r="D533">
        <v>19.845738504019639</v>
      </c>
      <c r="E533">
        <v>-16.16024261674989</v>
      </c>
      <c r="G533" s="39" t="s">
        <v>143</v>
      </c>
      <c r="H533">
        <v>25.251079762235811</v>
      </c>
      <c r="L533" s="40" t="s">
        <v>143</v>
      </c>
      <c r="M533">
        <v>0.9064506950081066</v>
      </c>
      <c r="N533">
        <v>0.93376272662777715</v>
      </c>
      <c r="O533">
        <v>0.84708683630307902</v>
      </c>
      <c r="P533">
        <v>0.81656291404486236</v>
      </c>
      <c r="Q533">
        <v>0.80278792601653648</v>
      </c>
      <c r="R533">
        <v>0.68750389796229161</v>
      </c>
      <c r="S533">
        <v>0.91523637983295314</v>
      </c>
      <c r="T533">
        <v>0.88129296019743819</v>
      </c>
    </row>
    <row r="534" spans="1:20" x14ac:dyDescent="0.25">
      <c r="A534" s="39" t="s">
        <v>143</v>
      </c>
      <c r="B534">
        <v>1.799832278030425</v>
      </c>
      <c r="C534">
        <v>0.66001359082092081</v>
      </c>
      <c r="D534">
        <v>3.9059989402636042</v>
      </c>
      <c r="E534">
        <v>0.65352901486525139</v>
      </c>
      <c r="G534" s="39" t="s">
        <v>144</v>
      </c>
      <c r="H534">
        <v>15.0225991073443</v>
      </c>
      <c r="L534" s="40" t="s">
        <v>144</v>
      </c>
      <c r="M534">
        <v>0.9034927306924887</v>
      </c>
      <c r="N534">
        <v>0.91136819734462593</v>
      </c>
      <c r="O534">
        <v>0.88374668461022932</v>
      </c>
      <c r="P534">
        <v>0.78744826367814857</v>
      </c>
      <c r="Q534">
        <v>0.76472160927107058</v>
      </c>
      <c r="R534">
        <v>0.72350218593930471</v>
      </c>
      <c r="S534">
        <v>0.92421933348924201</v>
      </c>
      <c r="T534">
        <v>0.9091462751435001</v>
      </c>
    </row>
    <row r="535" spans="1:20" x14ac:dyDescent="0.25">
      <c r="A535" s="39" t="s">
        <v>144</v>
      </c>
      <c r="B535">
        <v>0.95510160978482928</v>
      </c>
      <c r="C535">
        <v>-0.94518059632038054</v>
      </c>
      <c r="D535">
        <v>1.184951171447381</v>
      </c>
      <c r="E535">
        <v>1.321685256598375</v>
      </c>
      <c r="G535" s="39" t="s">
        <v>145</v>
      </c>
      <c r="H535">
        <v>7.5432471118171476</v>
      </c>
      <c r="L535" s="40" t="s">
        <v>145</v>
      </c>
      <c r="M535">
        <v>0.94594446009360877</v>
      </c>
      <c r="N535">
        <v>0.89607849058440525</v>
      </c>
      <c r="O535">
        <v>0.93327698898546896</v>
      </c>
      <c r="P535">
        <v>0.94660391812693856</v>
      </c>
      <c r="Q535">
        <v>0.80008158454812872</v>
      </c>
      <c r="R535">
        <v>0.75920618104536197</v>
      </c>
      <c r="S535">
        <v>0.8752847024159125</v>
      </c>
      <c r="T535">
        <v>0.86783211250021364</v>
      </c>
    </row>
    <row r="536" spans="1:20" x14ac:dyDescent="0.25">
      <c r="A536" s="39" t="s">
        <v>145</v>
      </c>
      <c r="B536">
        <v>0.48655361476044667</v>
      </c>
      <c r="C536">
        <v>-0.61025430128550828</v>
      </c>
      <c r="D536">
        <v>1.268847230666257</v>
      </c>
      <c r="E536">
        <v>1.1011217850269679</v>
      </c>
      <c r="G536" s="39" t="s">
        <v>183</v>
      </c>
      <c r="H536">
        <v>19.773713629033779</v>
      </c>
    </row>
    <row r="537" spans="1:20" x14ac:dyDescent="0.25">
      <c r="A537" s="39" t="s">
        <v>183</v>
      </c>
      <c r="B537">
        <v>1.7918668918997329</v>
      </c>
      <c r="C537">
        <v>0.22121888613619919</v>
      </c>
      <c r="D537">
        <v>2.7228427555687418</v>
      </c>
      <c r="E537">
        <v>-0.30546990665662233</v>
      </c>
      <c r="G537" s="39" t="s">
        <v>185</v>
      </c>
      <c r="H537">
        <v>15.315922008695409</v>
      </c>
    </row>
    <row r="538" spans="1:20" x14ac:dyDescent="0.25">
      <c r="A538" s="39" t="s">
        <v>185</v>
      </c>
      <c r="B538">
        <v>0.80604292712420977</v>
      </c>
      <c r="C538">
        <v>0.28159081044400541</v>
      </c>
      <c r="D538">
        <v>1.222668794536381</v>
      </c>
      <c r="E538">
        <v>0.81072109179535345</v>
      </c>
      <c r="G538" s="39" t="s">
        <v>186</v>
      </c>
      <c r="H538">
        <v>13.395443991454449</v>
      </c>
    </row>
    <row r="539" spans="1:20" x14ac:dyDescent="0.25">
      <c r="A539" s="39" t="s">
        <v>186</v>
      </c>
      <c r="B539">
        <v>1.046421231111492</v>
      </c>
      <c r="C539">
        <v>-0.32874298787414907</v>
      </c>
      <c r="D539">
        <v>1.814996337186441</v>
      </c>
      <c r="E539">
        <v>0.56247025976246046</v>
      </c>
      <c r="G539" s="39" t="s">
        <v>187</v>
      </c>
      <c r="H539">
        <v>17.026850341905899</v>
      </c>
    </row>
    <row r="540" spans="1:20" x14ac:dyDescent="0.25">
      <c r="A540" s="39" t="s">
        <v>187</v>
      </c>
      <c r="B540">
        <v>1.3569857218108241</v>
      </c>
      <c r="C540">
        <v>0.86930478200292183</v>
      </c>
      <c r="D540">
        <v>1.877209084786575</v>
      </c>
      <c r="E540">
        <v>-0.76123047361828011</v>
      </c>
      <c r="G540" s="39" t="s">
        <v>188</v>
      </c>
      <c r="H540">
        <v>6.0313619323779859</v>
      </c>
    </row>
    <row r="541" spans="1:20" x14ac:dyDescent="0.25">
      <c r="A541" s="39" t="s">
        <v>188</v>
      </c>
      <c r="B541">
        <v>0.54504472262488679</v>
      </c>
      <c r="C541">
        <v>-0.33519838749245029</v>
      </c>
      <c r="D541">
        <v>0.98461073262796261</v>
      </c>
      <c r="E541">
        <v>0.34482931570800518</v>
      </c>
      <c r="G541" s="39" t="s">
        <v>189</v>
      </c>
      <c r="H541">
        <v>12.730378594743421</v>
      </c>
    </row>
    <row r="542" spans="1:20" x14ac:dyDescent="0.25">
      <c r="A542" s="39" t="s">
        <v>189</v>
      </c>
      <c r="B542">
        <v>0.68447903494398299</v>
      </c>
      <c r="C542">
        <v>0.76064220196268939</v>
      </c>
      <c r="D542">
        <v>1.182014410214727</v>
      </c>
      <c r="E542">
        <v>-1.0331835288717439</v>
      </c>
      <c r="G542" s="39" t="s">
        <v>190</v>
      </c>
      <c r="H542">
        <v>17.772124912848948</v>
      </c>
    </row>
    <row r="543" spans="1:20" x14ac:dyDescent="0.25">
      <c r="A543" s="39" t="s">
        <v>190</v>
      </c>
      <c r="B543">
        <v>1.781038907135907</v>
      </c>
      <c r="C543">
        <v>-2.2668848105500379</v>
      </c>
      <c r="D543">
        <v>3.3034270576230012</v>
      </c>
      <c r="E543">
        <v>3.7874321918677381</v>
      </c>
      <c r="G543" s="39" t="s">
        <v>191</v>
      </c>
      <c r="H543">
        <v>21.0105641464352</v>
      </c>
    </row>
    <row r="544" spans="1:20" x14ac:dyDescent="0.25">
      <c r="A544" s="39" t="s">
        <v>191</v>
      </c>
      <c r="B544">
        <v>1.516855737446811</v>
      </c>
      <c r="C544">
        <v>1.787899447929594</v>
      </c>
      <c r="D544">
        <v>3.259302334648547</v>
      </c>
      <c r="E544">
        <v>-3.510581873311772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1158.6671754892241</v>
      </c>
      <c r="L547" s="40" t="s">
        <v>148</v>
      </c>
      <c r="M547">
        <v>0.86340916895928288</v>
      </c>
      <c r="N547">
        <v>0.72138387376709145</v>
      </c>
      <c r="O547">
        <v>0.55505707687120143</v>
      </c>
      <c r="P547">
        <v>0.54628901441024358</v>
      </c>
      <c r="Q547">
        <v>0.26844401802797291</v>
      </c>
      <c r="R547">
        <v>0.3166628004843165</v>
      </c>
      <c r="S547">
        <v>0.32075691555361707</v>
      </c>
      <c r="T547">
        <v>0.33540086177696332</v>
      </c>
    </row>
    <row r="548" spans="1:20" x14ac:dyDescent="0.25">
      <c r="A548" s="39" t="s">
        <v>134</v>
      </c>
      <c r="B548">
        <v>8.8127668823077858</v>
      </c>
      <c r="C548">
        <v>-1.6688972642109861</v>
      </c>
      <c r="D548">
        <v>20.3160012506439</v>
      </c>
      <c r="E548">
        <v>8.9182000724950647</v>
      </c>
      <c r="G548" s="39" t="s">
        <v>135</v>
      </c>
      <c r="H548">
        <v>1942.2902640877639</v>
      </c>
      <c r="L548" s="40" t="s">
        <v>149</v>
      </c>
      <c r="M548">
        <v>0.8247781045854693</v>
      </c>
      <c r="N548">
        <v>0.76230149126813496</v>
      </c>
      <c r="O548">
        <v>0.65282870781248004</v>
      </c>
      <c r="P548">
        <v>0.78486605083637495</v>
      </c>
      <c r="Q548">
        <v>0.58740442566146411</v>
      </c>
      <c r="R548">
        <v>0.68390286019521773</v>
      </c>
      <c r="S548">
        <v>0.62255634180229824</v>
      </c>
      <c r="T548">
        <v>0.49124328026757319</v>
      </c>
    </row>
    <row r="549" spans="1:20" x14ac:dyDescent="0.25">
      <c r="A549" s="39" t="s">
        <v>135</v>
      </c>
      <c r="B549">
        <v>10.541719674235249</v>
      </c>
      <c r="C549">
        <v>7.8760451461035954</v>
      </c>
      <c r="D549">
        <v>24.509832140928271</v>
      </c>
      <c r="E549">
        <v>-17.870386227716029</v>
      </c>
      <c r="G549" s="39" t="s">
        <v>136</v>
      </c>
      <c r="H549">
        <v>1799.8788139755659</v>
      </c>
      <c r="L549" s="40" t="s">
        <v>150</v>
      </c>
      <c r="M549">
        <v>0.93092567182175268</v>
      </c>
      <c r="N549">
        <v>1</v>
      </c>
      <c r="O549">
        <v>1</v>
      </c>
      <c r="P549">
        <v>1</v>
      </c>
      <c r="Q549">
        <v>1</v>
      </c>
      <c r="R549">
        <v>0.85362566963558484</v>
      </c>
      <c r="S549">
        <v>0.95202212066291503</v>
      </c>
      <c r="T549">
        <v>0.91148165699623274</v>
      </c>
    </row>
    <row r="550" spans="1:20" x14ac:dyDescent="0.25">
      <c r="A550" s="39" t="s">
        <v>136</v>
      </c>
      <c r="B550">
        <v>12.22161281173334</v>
      </c>
      <c r="C550">
        <v>-16.359353158526279</v>
      </c>
      <c r="D550">
        <v>26.77711209515553</v>
      </c>
      <c r="E550">
        <v>35.027149404806508</v>
      </c>
      <c r="G550" s="39" t="s">
        <v>137</v>
      </c>
      <c r="H550">
        <v>3747.7580822749342</v>
      </c>
      <c r="L550" s="40" t="s">
        <v>151</v>
      </c>
      <c r="M550">
        <v>0.83579080120262284</v>
      </c>
      <c r="N550">
        <v>0.78245640650620152</v>
      </c>
      <c r="O550">
        <v>0.58034401512231437</v>
      </c>
      <c r="P550">
        <v>0.8377859729845083</v>
      </c>
      <c r="Q550">
        <v>0.99253442362137667</v>
      </c>
      <c r="R550">
        <v>0.99999999999999989</v>
      </c>
      <c r="S550">
        <v>1</v>
      </c>
      <c r="T550">
        <v>1</v>
      </c>
    </row>
    <row r="551" spans="1:20" x14ac:dyDescent="0.25">
      <c r="A551" s="39" t="s">
        <v>137</v>
      </c>
      <c r="B551">
        <v>18.818248204126071</v>
      </c>
      <c r="C551">
        <v>15.012676919121301</v>
      </c>
      <c r="D551">
        <v>39.550435502698541</v>
      </c>
      <c r="E551">
        <v>-34.16729343148409</v>
      </c>
      <c r="G551" s="39" t="s">
        <v>138</v>
      </c>
      <c r="H551">
        <v>917.6258770599585</v>
      </c>
      <c r="L551" s="40" t="s">
        <v>152</v>
      </c>
      <c r="M551">
        <v>0.87310014423671745</v>
      </c>
      <c r="N551">
        <v>0.82520667789317248</v>
      </c>
      <c r="O551">
        <v>0.62585755071056293</v>
      </c>
      <c r="P551">
        <v>0.84595119218855086</v>
      </c>
      <c r="Q551">
        <v>0.41544764360936448</v>
      </c>
      <c r="R551">
        <v>0.44036873829717132</v>
      </c>
      <c r="S551">
        <v>0.75759269906010351</v>
      </c>
      <c r="T551">
        <v>0.42103206558052669</v>
      </c>
    </row>
    <row r="552" spans="1:20" x14ac:dyDescent="0.25">
      <c r="A552" s="39" t="s">
        <v>138</v>
      </c>
      <c r="B552">
        <v>7.6353874020510926</v>
      </c>
      <c r="C552">
        <v>5.8154432227566284</v>
      </c>
      <c r="D552">
        <v>12.11943297355802</v>
      </c>
      <c r="E552">
        <v>6.7018962689328294</v>
      </c>
      <c r="G552" s="39" t="s">
        <v>139</v>
      </c>
      <c r="H552">
        <v>1146.2321371388939</v>
      </c>
      <c r="L552" s="40" t="s">
        <v>153</v>
      </c>
      <c r="M552">
        <v>1</v>
      </c>
      <c r="N552">
        <v>0.77089666176948413</v>
      </c>
      <c r="O552">
        <v>0.55249484809304827</v>
      </c>
      <c r="P552">
        <v>0.6564389481240922</v>
      </c>
      <c r="Q552">
        <v>0.32692042246571029</v>
      </c>
      <c r="R552">
        <v>0.25602409980196011</v>
      </c>
      <c r="S552">
        <v>0.32966186607054782</v>
      </c>
      <c r="T552">
        <v>0.30935630847229778</v>
      </c>
    </row>
    <row r="553" spans="1:20" x14ac:dyDescent="0.25">
      <c r="A553" s="39" t="s">
        <v>139</v>
      </c>
      <c r="B553">
        <v>9.3410615658603646</v>
      </c>
      <c r="C553">
        <v>-0.90923661276968415</v>
      </c>
      <c r="D553">
        <v>14.432289782406841</v>
      </c>
      <c r="E553">
        <v>-2.284912971610531</v>
      </c>
      <c r="G553" s="39" t="s">
        <v>140</v>
      </c>
      <c r="H553">
        <v>551.33390256400412</v>
      </c>
      <c r="L553" s="40" t="s">
        <v>154</v>
      </c>
      <c r="M553">
        <v>0.95943230777122757</v>
      </c>
      <c r="N553">
        <v>0.71376387292374399</v>
      </c>
      <c r="O553">
        <v>0.60596596127652336</v>
      </c>
      <c r="P553">
        <v>0.76789359966304704</v>
      </c>
      <c r="Q553">
        <v>0.36022705248506898</v>
      </c>
      <c r="R553">
        <v>0.23065326027539321</v>
      </c>
      <c r="S553">
        <v>0.30270326100565009</v>
      </c>
      <c r="T553">
        <v>0.31697051910457857</v>
      </c>
    </row>
    <row r="554" spans="1:20" x14ac:dyDescent="0.25">
      <c r="A554" s="39" t="s">
        <v>140</v>
      </c>
      <c r="B554">
        <v>7.9093856193717142</v>
      </c>
      <c r="C554">
        <v>-8.6250172312830546</v>
      </c>
      <c r="D554">
        <v>8.205437230383037</v>
      </c>
      <c r="E554">
        <v>7.6885823670999294</v>
      </c>
      <c r="G554" s="39" t="s">
        <v>141</v>
      </c>
      <c r="H554">
        <v>2449.760765753987</v>
      </c>
    </row>
    <row r="555" spans="1:20" x14ac:dyDescent="0.25">
      <c r="A555" s="39" t="s">
        <v>141</v>
      </c>
      <c r="B555">
        <v>15.35804663367376</v>
      </c>
      <c r="C555">
        <v>4.3925163075564502</v>
      </c>
      <c r="D555">
        <v>29.444682383879581</v>
      </c>
      <c r="E555">
        <v>-6.1211467160239783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414.40629574192047</v>
      </c>
      <c r="L570" s="40" t="s">
        <v>134</v>
      </c>
      <c r="M570">
        <v>0.97412254787441477</v>
      </c>
      <c r="N570">
        <v>0.92854705695723849</v>
      </c>
      <c r="O570">
        <v>0.95977657124925519</v>
      </c>
      <c r="P570">
        <v>0.78240836316521511</v>
      </c>
      <c r="Q570">
        <v>0.75629637817259598</v>
      </c>
      <c r="R570">
        <v>4.1593918598030827E-2</v>
      </c>
      <c r="S570">
        <v>0.83345516368447414</v>
      </c>
      <c r="T570">
        <v>0.43791320969223418</v>
      </c>
    </row>
    <row r="571" spans="1:20" x14ac:dyDescent="0.25">
      <c r="A571" s="39" t="s">
        <v>134</v>
      </c>
      <c r="B571">
        <v>6.1685792838793487</v>
      </c>
      <c r="C571">
        <v>-4.033785618169702</v>
      </c>
      <c r="D571">
        <v>6.7800397772982786</v>
      </c>
      <c r="E571">
        <v>7.9630848437854924</v>
      </c>
      <c r="G571" s="39" t="s">
        <v>135</v>
      </c>
      <c r="H571">
        <v>119.6982328068308</v>
      </c>
      <c r="L571" s="40" t="s">
        <v>135</v>
      </c>
      <c r="M571">
        <v>0.92465227519113802</v>
      </c>
      <c r="N571">
        <v>0.88340444600025214</v>
      </c>
      <c r="O571">
        <v>0.83325205184153295</v>
      </c>
      <c r="P571">
        <v>0.94067127203633449</v>
      </c>
      <c r="Q571">
        <v>0.79935320436564927</v>
      </c>
      <c r="R571">
        <v>4.1321774503691823E-2</v>
      </c>
      <c r="S571">
        <v>0.85863470198506897</v>
      </c>
      <c r="T571">
        <v>0.48823050696633002</v>
      </c>
    </row>
    <row r="572" spans="1:20" x14ac:dyDescent="0.25">
      <c r="A572" s="39" t="s">
        <v>135</v>
      </c>
      <c r="B572">
        <v>3.0291194322419179</v>
      </c>
      <c r="C572">
        <v>-1.669916142239833</v>
      </c>
      <c r="D572">
        <v>3.1891959401969872</v>
      </c>
      <c r="E572">
        <v>-1.1409911107054831</v>
      </c>
      <c r="G572" s="39" t="s">
        <v>136</v>
      </c>
      <c r="H572">
        <v>204.91170415628531</v>
      </c>
      <c r="L572" s="40" t="s">
        <v>136</v>
      </c>
      <c r="M572">
        <v>0.95594472188000601</v>
      </c>
      <c r="N572">
        <v>0.90210427977502983</v>
      </c>
      <c r="O572">
        <v>0.82495005467000171</v>
      </c>
      <c r="P572">
        <v>0.73630151959556434</v>
      </c>
      <c r="Q572">
        <v>0.73896848413186444</v>
      </c>
      <c r="R572">
        <v>3.7698006790592528E-2</v>
      </c>
      <c r="S572">
        <v>0.8217239415212072</v>
      </c>
      <c r="T572">
        <v>0.45260620316281303</v>
      </c>
    </row>
    <row r="573" spans="1:20" x14ac:dyDescent="0.25">
      <c r="A573" s="39" t="s">
        <v>136</v>
      </c>
      <c r="B573">
        <v>3.0526388515727851</v>
      </c>
      <c r="C573">
        <v>0.90653993594629534</v>
      </c>
      <c r="D573">
        <v>5.1023047621625084</v>
      </c>
      <c r="E573">
        <v>-2.1623231048287619</v>
      </c>
      <c r="G573" s="39" t="s">
        <v>137</v>
      </c>
      <c r="H573">
        <v>117.6763778255032</v>
      </c>
      <c r="L573" s="40" t="s">
        <v>137</v>
      </c>
      <c r="M573">
        <v>0.90835032395545301</v>
      </c>
      <c r="N573">
        <v>0.9072348395766584</v>
      </c>
      <c r="O573">
        <v>0.86064700037672448</v>
      </c>
      <c r="P573">
        <v>0.79613772229648916</v>
      </c>
      <c r="Q573">
        <v>0.73352314951363995</v>
      </c>
      <c r="R573">
        <v>3.9673621218319757E-2</v>
      </c>
      <c r="S573">
        <v>0.82494836518429948</v>
      </c>
      <c r="T573">
        <v>0.44715748371347069</v>
      </c>
    </row>
    <row r="574" spans="1:20" x14ac:dyDescent="0.25">
      <c r="A574" s="39" t="s">
        <v>137</v>
      </c>
      <c r="B574">
        <v>3.8587079853385982</v>
      </c>
      <c r="C574">
        <v>2.237276984679442</v>
      </c>
      <c r="D574">
        <v>4.4289738173622926</v>
      </c>
      <c r="E574">
        <v>-0.68327808446069105</v>
      </c>
      <c r="G574" s="39" t="s">
        <v>138</v>
      </c>
      <c r="H574">
        <v>273.05082226996592</v>
      </c>
      <c r="L574" s="40" t="s">
        <v>138</v>
      </c>
      <c r="M574">
        <v>0.94793371162697937</v>
      </c>
      <c r="N574">
        <v>0.87068794874272071</v>
      </c>
      <c r="O574">
        <v>0.90888800011712167</v>
      </c>
      <c r="P574">
        <v>0.92326778993808056</v>
      </c>
      <c r="Q574">
        <v>0.73646202577930142</v>
      </c>
      <c r="R574">
        <v>4.1635189241229227E-2</v>
      </c>
      <c r="S574">
        <v>0.833036516799604</v>
      </c>
      <c r="T574">
        <v>0.42683947436998809</v>
      </c>
    </row>
    <row r="575" spans="1:20" x14ac:dyDescent="0.25">
      <c r="A575" s="39" t="s">
        <v>138</v>
      </c>
      <c r="B575">
        <v>5.9445339313714944</v>
      </c>
      <c r="C575">
        <v>-2.5015733550459771</v>
      </c>
      <c r="D575">
        <v>8.148438040168589</v>
      </c>
      <c r="E575">
        <v>5.882312557307154</v>
      </c>
      <c r="G575" s="39" t="s">
        <v>139</v>
      </c>
      <c r="H575">
        <v>148.58003474678469</v>
      </c>
      <c r="L575" s="40" t="s">
        <v>139</v>
      </c>
      <c r="M575">
        <v>0.91472746517912251</v>
      </c>
      <c r="N575">
        <v>0.9048729725212723</v>
      </c>
      <c r="O575">
        <v>0.93636284096418232</v>
      </c>
      <c r="P575">
        <v>0.82310669209875709</v>
      </c>
      <c r="Q575">
        <v>0.76290088527125699</v>
      </c>
      <c r="R575">
        <v>4.3124899853803432E-2</v>
      </c>
      <c r="S575">
        <v>0.81920218667171785</v>
      </c>
      <c r="T575">
        <v>0.46240676124100549</v>
      </c>
    </row>
    <row r="576" spans="1:20" x14ac:dyDescent="0.25">
      <c r="A576" s="39" t="s">
        <v>139</v>
      </c>
      <c r="B576">
        <v>3.956528050060244</v>
      </c>
      <c r="C576">
        <v>1.342735342897482</v>
      </c>
      <c r="D576">
        <v>5.6485640419712686</v>
      </c>
      <c r="E576">
        <v>-1.95743704908626</v>
      </c>
      <c r="L576" s="40" t="s">
        <v>140</v>
      </c>
      <c r="M576">
        <v>0.91495953281814213</v>
      </c>
      <c r="N576">
        <v>0.8725086810638476</v>
      </c>
      <c r="O576">
        <v>1</v>
      </c>
      <c r="P576">
        <v>0.77654223293952895</v>
      </c>
      <c r="Q576">
        <v>0.71199287105644804</v>
      </c>
      <c r="R576">
        <v>4.2942112660956648E-2</v>
      </c>
      <c r="S576">
        <v>0.83871278076242584</v>
      </c>
      <c r="T576">
        <v>0.39561421190155027</v>
      </c>
    </row>
    <row r="577" spans="1:20" x14ac:dyDescent="0.25">
      <c r="L577" s="40" t="s">
        <v>141</v>
      </c>
      <c r="M577">
        <v>0.91928914799213424</v>
      </c>
      <c r="N577">
        <v>0.88118691952006545</v>
      </c>
      <c r="O577">
        <v>0.98537042609606584</v>
      </c>
      <c r="P577">
        <v>0.72961013938874708</v>
      </c>
      <c r="Q577">
        <v>0.8122048727799045</v>
      </c>
      <c r="R577">
        <v>6.1810455579461243E-2</v>
      </c>
      <c r="S577">
        <v>0.82854194986951823</v>
      </c>
      <c r="T577">
        <v>0.54460370366751121</v>
      </c>
    </row>
    <row r="578" spans="1:20" x14ac:dyDescent="0.25">
      <c r="L578" s="40" t="s">
        <v>142</v>
      </c>
      <c r="M578">
        <v>0.83774550448983276</v>
      </c>
      <c r="N578">
        <v>0.91277307387273576</v>
      </c>
      <c r="O578">
        <v>0.83704336352085507</v>
      </c>
      <c r="P578">
        <v>0.76468673034914003</v>
      </c>
      <c r="Q578">
        <v>1</v>
      </c>
      <c r="R578">
        <v>8.654992967954489E-2</v>
      </c>
      <c r="S578">
        <v>1</v>
      </c>
      <c r="T578">
        <v>0.79221952868706769</v>
      </c>
    </row>
    <row r="579" spans="1:20" x14ac:dyDescent="0.25">
      <c r="L579" s="40" t="s">
        <v>143</v>
      </c>
      <c r="M579">
        <v>0.91107759941629463</v>
      </c>
      <c r="N579">
        <v>0.9677817162883493</v>
      </c>
      <c r="O579">
        <v>0.93253322394081239</v>
      </c>
      <c r="P579">
        <v>0.77470815577276175</v>
      </c>
      <c r="Q579">
        <v>0.84383448619908485</v>
      </c>
      <c r="R579">
        <v>0.1060448749586827</v>
      </c>
      <c r="S579">
        <v>0.83000758218006243</v>
      </c>
      <c r="T579">
        <v>1</v>
      </c>
    </row>
    <row r="580" spans="1:20" x14ac:dyDescent="0.25">
      <c r="L580" s="40" t="s">
        <v>144</v>
      </c>
      <c r="M580">
        <v>0.91487965500753266</v>
      </c>
      <c r="N580">
        <v>0.94230812094234884</v>
      </c>
      <c r="O580">
        <v>0.89646910088027265</v>
      </c>
      <c r="P580">
        <v>0.78464918043888821</v>
      </c>
      <c r="Q580">
        <v>0.81992000451433533</v>
      </c>
      <c r="R580">
        <v>5.3244214607261697E-2</v>
      </c>
      <c r="S580">
        <v>0.84247716236427272</v>
      </c>
      <c r="T580">
        <v>0.52751868405530833</v>
      </c>
    </row>
    <row r="581" spans="1:20" x14ac:dyDescent="0.25">
      <c r="L581" s="40" t="s">
        <v>145</v>
      </c>
      <c r="M581">
        <v>0.94391926507345136</v>
      </c>
      <c r="N581">
        <v>0.9333597479045197</v>
      </c>
      <c r="O581">
        <v>0.80862604714721753</v>
      </c>
      <c r="P581">
        <v>0.76154195945129344</v>
      </c>
      <c r="Q581">
        <v>0.74479326376815902</v>
      </c>
      <c r="R581">
        <v>6.2892077730768173E-2</v>
      </c>
      <c r="S581">
        <v>0.91349340701294257</v>
      </c>
      <c r="T581">
        <v>0.5361531700956238</v>
      </c>
    </row>
    <row r="582" spans="1:20" x14ac:dyDescent="0.25">
      <c r="L582" s="40" t="s">
        <v>183</v>
      </c>
      <c r="M582">
        <v>0.89773332094717062</v>
      </c>
      <c r="N582">
        <v>0.85051849834073046</v>
      </c>
      <c r="O582">
        <v>0.8097471593683524</v>
      </c>
      <c r="P582">
        <v>0.82925808479924934</v>
      </c>
      <c r="Q582">
        <v>0.80406600599980216</v>
      </c>
      <c r="R582">
        <v>1</v>
      </c>
      <c r="S582">
        <v>0.86987729179276996</v>
      </c>
      <c r="T582">
        <v>0.49957143664922138</v>
      </c>
    </row>
    <row r="583" spans="1:20" x14ac:dyDescent="0.25">
      <c r="L583" s="40" t="s">
        <v>185</v>
      </c>
      <c r="M583">
        <v>0.98423720775254253</v>
      </c>
      <c r="N583">
        <v>0.97295638482877178</v>
      </c>
      <c r="O583">
        <v>0.92971776034326825</v>
      </c>
      <c r="P583">
        <v>0.96919402938143195</v>
      </c>
      <c r="Q583">
        <v>0.83889267751662211</v>
      </c>
      <c r="R583">
        <v>0.1785871826977988</v>
      </c>
      <c r="S583">
        <v>0.81986182424601406</v>
      </c>
      <c r="T583">
        <v>0.50733818441820899</v>
      </c>
    </row>
    <row r="584" spans="1:20" x14ac:dyDescent="0.25">
      <c r="L584" s="40" t="s">
        <v>186</v>
      </c>
      <c r="M584">
        <v>0.88058778602955989</v>
      </c>
      <c r="N584">
        <v>0.86041737838397014</v>
      </c>
      <c r="O584">
        <v>0.88165725102093995</v>
      </c>
      <c r="P584">
        <v>0.79710435002319435</v>
      </c>
      <c r="Q584">
        <v>0.82370953049887741</v>
      </c>
      <c r="R584">
        <v>0.13737910537225981</v>
      </c>
      <c r="S584">
        <v>0.88131232235713441</v>
      </c>
      <c r="T584">
        <v>0.54094054915617451</v>
      </c>
    </row>
    <row r="585" spans="1:20" x14ac:dyDescent="0.25">
      <c r="L585" s="40" t="s">
        <v>187</v>
      </c>
      <c r="M585">
        <v>0.95195519454381339</v>
      </c>
      <c r="N585">
        <v>0.99848260078336748</v>
      </c>
      <c r="O585">
        <v>0.8229433362890094</v>
      </c>
      <c r="P585">
        <v>0.80021858049288619</v>
      </c>
      <c r="Q585">
        <v>0.75773911260746141</v>
      </c>
      <c r="R585">
        <v>0.15112132567555381</v>
      </c>
      <c r="S585">
        <v>0.81119430649448598</v>
      </c>
      <c r="T585">
        <v>0.48132959046247442</v>
      </c>
    </row>
    <row r="586" spans="1:20" x14ac:dyDescent="0.25">
      <c r="L586" s="40" t="s">
        <v>188</v>
      </c>
      <c r="M586">
        <v>0.89200701069155719</v>
      </c>
      <c r="N586">
        <v>1</v>
      </c>
      <c r="O586">
        <v>0.80869414033228837</v>
      </c>
      <c r="P586">
        <v>0.9089254289913723</v>
      </c>
      <c r="Q586">
        <v>0.77191205053047196</v>
      </c>
      <c r="R586">
        <v>0.14366078071695179</v>
      </c>
      <c r="S586">
        <v>0.82655289503236784</v>
      </c>
      <c r="T586">
        <v>0.57678565327630338</v>
      </c>
    </row>
    <row r="587" spans="1:20" x14ac:dyDescent="0.25">
      <c r="L587" s="40" t="s">
        <v>189</v>
      </c>
      <c r="M587">
        <v>1</v>
      </c>
      <c r="N587">
        <v>0.93744235934121267</v>
      </c>
      <c r="O587">
        <v>0.99385427861495634</v>
      </c>
      <c r="P587">
        <v>1</v>
      </c>
      <c r="Q587">
        <v>0.72280173072205911</v>
      </c>
      <c r="R587">
        <v>0.14579031433453921</v>
      </c>
      <c r="S587">
        <v>0.86164015859724152</v>
      </c>
      <c r="T587">
        <v>0.43426021359518308</v>
      </c>
    </row>
    <row r="588" spans="1:20" x14ac:dyDescent="0.25">
      <c r="L588" s="40" t="s">
        <v>190</v>
      </c>
      <c r="M588">
        <v>0.92189712172112348</v>
      </c>
      <c r="N588">
        <v>0.90235835403648001</v>
      </c>
      <c r="O588">
        <v>0.81705138128817456</v>
      </c>
      <c r="P588">
        <v>0.86830002126764938</v>
      </c>
      <c r="Q588">
        <v>0.78275480798992125</v>
      </c>
      <c r="R588">
        <v>0.144793167703684</v>
      </c>
      <c r="S588">
        <v>0.81642749979598161</v>
      </c>
      <c r="T588">
        <v>0.5282497728448512</v>
      </c>
    </row>
    <row r="589" spans="1:20" x14ac:dyDescent="0.25">
      <c r="L589" s="40" t="s">
        <v>191</v>
      </c>
      <c r="M589">
        <v>0.91291781425747665</v>
      </c>
      <c r="N589">
        <v>0.95375131188047602</v>
      </c>
      <c r="O589">
        <v>0.94116092736156487</v>
      </c>
      <c r="P589">
        <v>0.92943081133097893</v>
      </c>
      <c r="Q589">
        <v>0.79848705897230865</v>
      </c>
      <c r="R589">
        <v>0.14580962973469919</v>
      </c>
      <c r="S589">
        <v>0.82117313412630488</v>
      </c>
      <c r="T589">
        <v>0.47134893829462499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10.65827017894876</v>
      </c>
      <c r="L593" s="40" t="s">
        <v>134</v>
      </c>
      <c r="M593">
        <v>0.6950793415201113</v>
      </c>
      <c r="N593">
        <v>0.58735110927366918</v>
      </c>
      <c r="O593">
        <v>0.51284804315110044</v>
      </c>
      <c r="P593">
        <v>0.57914550976503276</v>
      </c>
      <c r="Q593">
        <v>0.26331059821818792</v>
      </c>
      <c r="R593">
        <v>0.59997667313100733</v>
      </c>
      <c r="S593">
        <v>0.43016392100237999</v>
      </c>
      <c r="T593">
        <v>0.60936333220194561</v>
      </c>
    </row>
    <row r="594" spans="1:20" x14ac:dyDescent="0.25">
      <c r="A594" s="39" t="s">
        <v>148</v>
      </c>
      <c r="B594">
        <v>0.94776360423461559</v>
      </c>
      <c r="C594">
        <v>0.4535539803063498</v>
      </c>
      <c r="D594">
        <v>1.8374728896726391</v>
      </c>
      <c r="E594">
        <v>-8.2242991597265239E-2</v>
      </c>
      <c r="G594" s="39" t="s">
        <v>149</v>
      </c>
      <c r="H594">
        <v>531.92980051455493</v>
      </c>
      <c r="L594" s="40" t="s">
        <v>135</v>
      </c>
      <c r="M594">
        <v>0.78706729898361671</v>
      </c>
      <c r="N594">
        <v>0.53194689813849261</v>
      </c>
      <c r="O594">
        <v>0.58108678207789455</v>
      </c>
      <c r="P594">
        <v>0.55441682728551478</v>
      </c>
      <c r="Q594">
        <v>0.32557510389873889</v>
      </c>
      <c r="R594">
        <v>0.80063303391041118</v>
      </c>
      <c r="S594">
        <v>0.56448021461580844</v>
      </c>
      <c r="T594">
        <v>1</v>
      </c>
    </row>
    <row r="595" spans="1:20" x14ac:dyDescent="0.25">
      <c r="A595" s="39" t="s">
        <v>149</v>
      </c>
      <c r="B595">
        <v>10.097994020165981</v>
      </c>
      <c r="C595">
        <v>-24.585185610480359</v>
      </c>
      <c r="D595">
        <v>34.964988040829567</v>
      </c>
      <c r="E595">
        <v>84.461882555694757</v>
      </c>
      <c r="G595" s="39" t="s">
        <v>150</v>
      </c>
      <c r="H595">
        <v>160.93511161486839</v>
      </c>
      <c r="L595" s="40" t="s">
        <v>136</v>
      </c>
      <c r="M595">
        <v>0.65351587031030922</v>
      </c>
      <c r="N595">
        <v>0.51314387954423801</v>
      </c>
      <c r="O595">
        <v>0.5228464585263588</v>
      </c>
      <c r="P595">
        <v>0.38049864764362701</v>
      </c>
      <c r="Q595">
        <v>0.29407372791761638</v>
      </c>
      <c r="R595">
        <v>0.59644213113056588</v>
      </c>
      <c r="S595">
        <v>0.60649490436122078</v>
      </c>
      <c r="T595">
        <v>0.52666968504480471</v>
      </c>
    </row>
    <row r="596" spans="1:20" x14ac:dyDescent="0.25">
      <c r="A596" s="39" t="s">
        <v>150</v>
      </c>
      <c r="B596">
        <v>6.1468581577401791</v>
      </c>
      <c r="C596">
        <v>-16.486334987380701</v>
      </c>
      <c r="D596">
        <v>10.94060275359452</v>
      </c>
      <c r="E596">
        <v>29.005535993755</v>
      </c>
      <c r="G596" s="39" t="s">
        <v>151</v>
      </c>
      <c r="H596">
        <v>876.68924062440533</v>
      </c>
      <c r="L596" s="40" t="s">
        <v>137</v>
      </c>
      <c r="M596">
        <v>0.9707925045134741</v>
      </c>
      <c r="N596">
        <v>0.807153223024205</v>
      </c>
      <c r="O596">
        <v>0.75149312228932674</v>
      </c>
      <c r="P596">
        <v>0.82802772591314788</v>
      </c>
      <c r="Q596">
        <v>0.66683093450817743</v>
      </c>
      <c r="R596">
        <v>0.89580068261828849</v>
      </c>
      <c r="S596">
        <v>0.74191594622146984</v>
      </c>
      <c r="T596">
        <v>0.82974742569426418</v>
      </c>
    </row>
    <row r="597" spans="1:20" x14ac:dyDescent="0.25">
      <c r="A597" s="39" t="s">
        <v>151</v>
      </c>
      <c r="B597">
        <v>23.036023166621771</v>
      </c>
      <c r="C597">
        <v>63.494442708867702</v>
      </c>
      <c r="D597">
        <v>46.730217485621637</v>
      </c>
      <c r="E597">
        <v>-144.69330315557909</v>
      </c>
      <c r="G597" s="39" t="s">
        <v>152</v>
      </c>
      <c r="H597">
        <v>65.607410859296849</v>
      </c>
      <c r="L597" s="40" t="s">
        <v>138</v>
      </c>
      <c r="M597">
        <v>0.77216228970243306</v>
      </c>
      <c r="N597">
        <v>0.57827287644275893</v>
      </c>
      <c r="O597">
        <v>0.66487508062251266</v>
      </c>
      <c r="P597">
        <v>0.54285387318170675</v>
      </c>
      <c r="Q597">
        <v>0.48833194385747553</v>
      </c>
      <c r="R597">
        <v>0.82006652948409475</v>
      </c>
      <c r="S597">
        <v>0.55954314750190781</v>
      </c>
      <c r="T597">
        <v>0.76428795413690342</v>
      </c>
    </row>
    <row r="598" spans="1:20" x14ac:dyDescent="0.25">
      <c r="A598" s="39" t="s">
        <v>152</v>
      </c>
      <c r="B598">
        <v>2.396740671906858</v>
      </c>
      <c r="C598">
        <v>-8.0305095749445368</v>
      </c>
      <c r="D598">
        <v>4.0185744238316508</v>
      </c>
      <c r="E598">
        <v>9.884695233446477</v>
      </c>
      <c r="G598" s="39" t="s">
        <v>153</v>
      </c>
      <c r="H598">
        <v>30.67709883613081</v>
      </c>
      <c r="L598" s="40" t="s">
        <v>139</v>
      </c>
      <c r="M598">
        <v>0.78051002623074928</v>
      </c>
      <c r="N598">
        <v>0.53469774073060516</v>
      </c>
      <c r="O598">
        <v>0.57430621191932896</v>
      </c>
      <c r="P598">
        <v>0.35713889101117302</v>
      </c>
      <c r="Q598">
        <v>0.36851072382076622</v>
      </c>
      <c r="R598">
        <v>0.67332993130756191</v>
      </c>
      <c r="S598">
        <v>0.53396408454436173</v>
      </c>
      <c r="T598">
        <v>0.56519828332792177</v>
      </c>
    </row>
    <row r="599" spans="1:20" x14ac:dyDescent="0.25">
      <c r="A599" s="39" t="s">
        <v>153</v>
      </c>
      <c r="B599">
        <v>2.3484973621133411</v>
      </c>
      <c r="C599">
        <v>-5.8285189517621552</v>
      </c>
      <c r="D599">
        <v>3.437855247330317</v>
      </c>
      <c r="E599">
        <v>8.6422960130554234</v>
      </c>
      <c r="G599" s="39" t="s">
        <v>154</v>
      </c>
      <c r="H599">
        <v>31.867635576035919</v>
      </c>
      <c r="L599" s="40" t="s">
        <v>140</v>
      </c>
      <c r="M599">
        <v>0.76323648163777524</v>
      </c>
      <c r="N599">
        <v>0.53459647545060718</v>
      </c>
      <c r="O599">
        <v>0.52856147667690989</v>
      </c>
      <c r="P599">
        <v>0.28018600015014239</v>
      </c>
      <c r="Q599">
        <v>0.29778362774051531</v>
      </c>
      <c r="R599">
        <v>0.48524065301508112</v>
      </c>
      <c r="S599">
        <v>0.47693734584631081</v>
      </c>
      <c r="T599">
        <v>0.36107997724527791</v>
      </c>
    </row>
    <row r="600" spans="1:20" x14ac:dyDescent="0.25">
      <c r="A600" s="39" t="s">
        <v>154</v>
      </c>
      <c r="B600">
        <v>3.0408706404031132</v>
      </c>
      <c r="C600">
        <v>-8.9468797058165066</v>
      </c>
      <c r="D600">
        <v>3.369925677458574</v>
      </c>
      <c r="E600">
        <v>9.6114788141985166</v>
      </c>
      <c r="L600" s="40" t="s">
        <v>141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0.82250287227726449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1.1202154328062131</v>
      </c>
      <c r="C616">
        <v>1.4265392170423969</v>
      </c>
    </row>
    <row r="617" spans="1:3" x14ac:dyDescent="0.25">
      <c r="A617" s="32" t="s">
        <v>20</v>
      </c>
      <c r="B617">
        <v>6.9645462065865376</v>
      </c>
      <c r="C617">
        <v>14.55864198715174</v>
      </c>
    </row>
    <row r="618" spans="1:3" x14ac:dyDescent="0.25">
      <c r="A618" s="32" t="s">
        <v>23</v>
      </c>
      <c r="B618">
        <v>1.5068195507344631</v>
      </c>
      <c r="C618">
        <v>18.467129092990611</v>
      </c>
    </row>
    <row r="619" spans="1:3" x14ac:dyDescent="0.25">
      <c r="A619" s="32" t="s">
        <v>26</v>
      </c>
      <c r="B619">
        <v>4.3611192060554451</v>
      </c>
      <c r="C619">
        <v>2.972629690072393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1.081427352859788</v>
      </c>
      <c r="C629">
        <v>1.339121640686038</v>
      </c>
    </row>
    <row r="630" spans="1:3" x14ac:dyDescent="0.25">
      <c r="A630" s="32" t="s">
        <v>20</v>
      </c>
      <c r="B630">
        <v>6.8770847028621764</v>
      </c>
      <c r="C630">
        <v>11.3651517166358</v>
      </c>
    </row>
    <row r="631" spans="1:3" x14ac:dyDescent="0.25">
      <c r="A631" s="32" t="s">
        <v>23</v>
      </c>
      <c r="B631">
        <v>1.0626598496354089</v>
      </c>
      <c r="C631">
        <v>3.1823640024633741</v>
      </c>
    </row>
    <row r="632" spans="1:3" x14ac:dyDescent="0.25">
      <c r="A632" s="32" t="s">
        <v>26</v>
      </c>
      <c r="B632">
        <v>2.2769180443273882</v>
      </c>
      <c r="C632">
        <v>1.4536374272451951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1.2430401878026709</v>
      </c>
      <c r="C642">
        <v>1.4338276890674471</v>
      </c>
    </row>
    <row r="643" spans="1:3" x14ac:dyDescent="0.25">
      <c r="A643" s="32" t="s">
        <v>20</v>
      </c>
      <c r="B643">
        <v>8.9091566917634335</v>
      </c>
      <c r="C643">
        <v>12.8488828331147</v>
      </c>
    </row>
    <row r="644" spans="1:3" x14ac:dyDescent="0.25">
      <c r="A644" s="32" t="s">
        <v>23</v>
      </c>
      <c r="B644">
        <v>28.152579412784551</v>
      </c>
      <c r="C644">
        <v>26.017708177383302</v>
      </c>
    </row>
    <row r="645" spans="1:3" x14ac:dyDescent="0.25">
      <c r="A645" s="32" t="s">
        <v>26</v>
      </c>
      <c r="B645">
        <v>5.6805848296191694</v>
      </c>
      <c r="C645">
        <v>5.5733008914658608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1.0499833783885131</v>
      </c>
      <c r="C655">
        <v>1.340631321904622</v>
      </c>
    </row>
    <row r="656" spans="1:3" x14ac:dyDescent="0.25">
      <c r="A656" s="32" t="s">
        <v>20</v>
      </c>
      <c r="B656">
        <v>7.2286492157412061</v>
      </c>
      <c r="C656">
        <v>12.328607227526151</v>
      </c>
    </row>
    <row r="657" spans="1:3" x14ac:dyDescent="0.25">
      <c r="A657" s="32" t="s">
        <v>23</v>
      </c>
      <c r="B657">
        <v>6.2609636550337893</v>
      </c>
      <c r="C657">
        <v>22.646959541532709</v>
      </c>
    </row>
    <row r="658" spans="1:3" x14ac:dyDescent="0.25">
      <c r="A658" s="32" t="s">
        <v>26</v>
      </c>
      <c r="B658">
        <v>7.0444895401327194</v>
      </c>
      <c r="C658">
        <v>5.6996847525864398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1.4840228211797999</v>
      </c>
      <c r="C668">
        <v>1.697277510871956</v>
      </c>
    </row>
    <row r="669" spans="1:3" x14ac:dyDescent="0.25">
      <c r="A669" s="32" t="s">
        <v>20</v>
      </c>
      <c r="B669">
        <v>9.5614159701324635</v>
      </c>
      <c r="C669">
        <v>22.008654562726701</v>
      </c>
    </row>
    <row r="670" spans="1:3" x14ac:dyDescent="0.25">
      <c r="A670" s="32" t="s">
        <v>23</v>
      </c>
      <c r="B670">
        <v>2.397854717701597</v>
      </c>
      <c r="C670">
        <v>12.302295855400081</v>
      </c>
    </row>
    <row r="671" spans="1:3" x14ac:dyDescent="0.25">
      <c r="A671" s="32" t="s">
        <v>26</v>
      </c>
      <c r="B671">
        <v>6.8944383725888763</v>
      </c>
      <c r="C671">
        <v>4.9131717004100546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1.038210966680059</v>
      </c>
      <c r="C681">
        <v>1.317716721681869</v>
      </c>
    </row>
    <row r="682" spans="1:3" x14ac:dyDescent="0.25">
      <c r="A682" s="32" t="s">
        <v>20</v>
      </c>
      <c r="B682">
        <v>6.7712511219491418</v>
      </c>
      <c r="C682">
        <v>11.282169514164369</v>
      </c>
    </row>
    <row r="683" spans="1:3" x14ac:dyDescent="0.25">
      <c r="A683" s="32" t="s">
        <v>23</v>
      </c>
      <c r="B683">
        <v>1.1111568966265859</v>
      </c>
      <c r="C683">
        <v>6.9143772792528093</v>
      </c>
    </row>
    <row r="684" spans="1:3" x14ac:dyDescent="0.25">
      <c r="A684" s="32" t="s">
        <v>26</v>
      </c>
      <c r="B684">
        <v>2.34094847196357</v>
      </c>
      <c r="C684">
        <v>1.59871815865204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1.603581317642629</v>
      </c>
      <c r="C694">
        <v>1.7054566778710529</v>
      </c>
    </row>
    <row r="695" spans="1:3" x14ac:dyDescent="0.25">
      <c r="A695" s="32" t="s">
        <v>20</v>
      </c>
      <c r="B695">
        <v>11.0301948107854</v>
      </c>
      <c r="C695">
        <v>18.388316264397449</v>
      </c>
    </row>
    <row r="696" spans="1:3" x14ac:dyDescent="0.25">
      <c r="A696" s="32" t="s">
        <v>23</v>
      </c>
      <c r="B696">
        <v>3.944247954846511</v>
      </c>
      <c r="C696">
        <v>23.484909895241842</v>
      </c>
    </row>
    <row r="697" spans="1:3" x14ac:dyDescent="0.25">
      <c r="A697" s="32" t="s">
        <v>26</v>
      </c>
      <c r="B697">
        <v>7.9448589397667524</v>
      </c>
      <c r="C697">
        <v>8.7378197732829559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1.2578654501153581</v>
      </c>
      <c r="C707">
        <v>1.4418882606634791</v>
      </c>
    </row>
    <row r="708" spans="1:3" x14ac:dyDescent="0.25">
      <c r="A708" s="32" t="s">
        <v>20</v>
      </c>
      <c r="B708">
        <v>9.1492952761789947</v>
      </c>
      <c r="C708">
        <v>12.77958152535164</v>
      </c>
    </row>
    <row r="709" spans="1:3" x14ac:dyDescent="0.25">
      <c r="A709" s="32" t="s">
        <v>23</v>
      </c>
      <c r="B709">
        <v>1.643152117223877</v>
      </c>
      <c r="C709">
        <v>11.6851377716642</v>
      </c>
    </row>
    <row r="710" spans="1:3" x14ac:dyDescent="0.25">
      <c r="A710" s="32" t="s">
        <v>26</v>
      </c>
      <c r="B710">
        <v>3.326649889691387</v>
      </c>
      <c r="C710">
        <v>3.082862498416683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1.1810980225688661</v>
      </c>
      <c r="C720">
        <v>1.415499428392113</v>
      </c>
    </row>
    <row r="721" spans="1:3" x14ac:dyDescent="0.25">
      <c r="A721" s="32" t="s">
        <v>20</v>
      </c>
      <c r="B721">
        <v>8.8929751824672074</v>
      </c>
      <c r="C721">
        <v>15.16517902898028</v>
      </c>
    </row>
    <row r="722" spans="1:3" x14ac:dyDescent="0.25">
      <c r="A722" s="32" t="s">
        <v>23</v>
      </c>
      <c r="B722">
        <v>4.3939980902053426</v>
      </c>
      <c r="C722">
        <v>24.16964749067056</v>
      </c>
    </row>
    <row r="723" spans="1:3" x14ac:dyDescent="0.25">
      <c r="A723" s="32" t="s">
        <v>26</v>
      </c>
      <c r="B723">
        <v>6.6419336560069553</v>
      </c>
      <c r="C723">
        <v>7.5249459397306717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1.4408224984629721</v>
      </c>
      <c r="C736">
        <v>2.5139846410349298</v>
      </c>
    </row>
    <row r="737" spans="1:3" x14ac:dyDescent="0.25">
      <c r="A737" s="32" t="s">
        <v>20</v>
      </c>
      <c r="B737">
        <v>5.3862273076990013</v>
      </c>
      <c r="C737">
        <v>12.78606054093329</v>
      </c>
    </row>
    <row r="738" spans="1:3" x14ac:dyDescent="0.25">
      <c r="A738" s="32" t="s">
        <v>23</v>
      </c>
      <c r="B738">
        <v>2.3683876941173629</v>
      </c>
      <c r="C738">
        <v>12.790158808436439</v>
      </c>
    </row>
    <row r="739" spans="1:3" x14ac:dyDescent="0.25">
      <c r="A739" s="32" t="s">
        <v>26</v>
      </c>
      <c r="B739">
        <v>5.2082038387388261</v>
      </c>
      <c r="C739">
        <v>5.7357566065278967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2" sqref="D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70">
        <v>169</v>
      </c>
    </row>
    <row r="2" spans="1:18" x14ac:dyDescent="0.25">
      <c r="A2" s="32" t="s">
        <v>3</v>
      </c>
      <c r="B2" s="1" t="s">
        <v>194</v>
      </c>
      <c r="C2" s="32" t="s">
        <v>4</v>
      </c>
      <c r="D2" s="70">
        <v>68.7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195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9.4693586147542241</v>
      </c>
      <c r="C8">
        <v>4.5236711338924946</v>
      </c>
      <c r="H8" s="36" t="s">
        <v>18</v>
      </c>
      <c r="I8">
        <v>5.3005488019607118E-2</v>
      </c>
      <c r="J8">
        <v>5.4820478587647832E-2</v>
      </c>
      <c r="P8" s="36" t="s">
        <v>19</v>
      </c>
      <c r="Q8">
        <v>-2.9448709744091459E-2</v>
      </c>
      <c r="R8">
        <v>-0.45661891476210242</v>
      </c>
    </row>
    <row r="9" spans="1:18" x14ac:dyDescent="0.25">
      <c r="A9" s="32" t="s">
        <v>20</v>
      </c>
      <c r="B9">
        <v>19.46486801040103</v>
      </c>
      <c r="C9">
        <v>11.76414521387264</v>
      </c>
      <c r="H9" s="36" t="s">
        <v>21</v>
      </c>
      <c r="I9">
        <v>8.5726640268650456E-2</v>
      </c>
      <c r="J9">
        <v>0.12594751575349561</v>
      </c>
      <c r="P9" s="36" t="s">
        <v>22</v>
      </c>
      <c r="Q9">
        <v>6.0776792076681936</v>
      </c>
      <c r="R9">
        <v>8.8204908716280563</v>
      </c>
    </row>
    <row r="10" spans="1:18" x14ac:dyDescent="0.25">
      <c r="A10" s="32" t="s">
        <v>23</v>
      </c>
      <c r="B10">
        <v>19.426190419249419</v>
      </c>
      <c r="C10">
        <v>19.148732401534289</v>
      </c>
      <c r="H10" s="36" t="s">
        <v>24</v>
      </c>
      <c r="I10">
        <v>0.1227940630291468</v>
      </c>
      <c r="J10">
        <v>0.19169821845069451</v>
      </c>
      <c r="P10" s="36" t="s">
        <v>25</v>
      </c>
      <c r="Q10">
        <v>34.358125409282401</v>
      </c>
      <c r="R10">
        <v>56.544227253312201</v>
      </c>
    </row>
    <row r="11" spans="1:18" x14ac:dyDescent="0.25">
      <c r="A11" s="32" t="s">
        <v>26</v>
      </c>
      <c r="B11">
        <v>14.911781710657699</v>
      </c>
      <c r="C11">
        <v>6.7042456369922387</v>
      </c>
      <c r="H11" s="36" t="s">
        <v>27</v>
      </c>
      <c r="I11">
        <v>0.11402152501658661</v>
      </c>
      <c r="J11">
        <v>0.1075845258853763</v>
      </c>
    </row>
    <row r="12" spans="1:18" x14ac:dyDescent="0.25">
      <c r="H12" s="36" t="s">
        <v>28</v>
      </c>
      <c r="I12">
        <v>7.0827222851768207E-2</v>
      </c>
      <c r="J12">
        <v>6.7471281482670689E-2</v>
      </c>
    </row>
    <row r="13" spans="1:18" x14ac:dyDescent="0.25">
      <c r="H13" s="36" t="s">
        <v>29</v>
      </c>
      <c r="I13">
        <v>9.1990539945918742E-2</v>
      </c>
      <c r="J13">
        <v>4.6127876964249609E-2</v>
      </c>
      <c r="P13" s="36" t="s">
        <v>30</v>
      </c>
      <c r="Q13">
        <v>847.28083767070495</v>
      </c>
    </row>
    <row r="14" spans="1:18" x14ac:dyDescent="0.25">
      <c r="H14" s="36" t="s">
        <v>31</v>
      </c>
      <c r="I14">
        <v>0.28657946483198488</v>
      </c>
      <c r="J14">
        <v>0.1024219751746607</v>
      </c>
    </row>
    <row r="15" spans="1:18" x14ac:dyDescent="0.25">
      <c r="H15" s="36" t="s">
        <v>32</v>
      </c>
      <c r="I15">
        <v>7.7956130765642923E-2</v>
      </c>
      <c r="J15">
        <v>8.5731613762080577E-2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10.37249781634717</v>
      </c>
      <c r="C21">
        <v>5.3980997825448744</v>
      </c>
      <c r="H21" s="36" t="s">
        <v>18</v>
      </c>
      <c r="I21">
        <v>0.26904034218928841</v>
      </c>
      <c r="J21">
        <v>0.31452511992027299</v>
      </c>
      <c r="P21" s="36" t="s">
        <v>19</v>
      </c>
      <c r="Q21">
        <v>7.6669555379158275E-2</v>
      </c>
      <c r="R21">
        <v>-0.10067565871805</v>
      </c>
    </row>
    <row r="22" spans="1:18" x14ac:dyDescent="0.25">
      <c r="A22" s="32" t="s">
        <v>20</v>
      </c>
      <c r="B22">
        <v>25.678120731404992</v>
      </c>
      <c r="C22">
        <v>14.91303131990694</v>
      </c>
      <c r="H22" s="36" t="s">
        <v>21</v>
      </c>
      <c r="I22">
        <v>0.2738645295525538</v>
      </c>
      <c r="J22">
        <v>0.21752842342267351</v>
      </c>
      <c r="P22" s="36" t="s">
        <v>22</v>
      </c>
      <c r="Q22">
        <v>3.2305692067376239</v>
      </c>
      <c r="R22">
        <v>4.9252897476425632</v>
      </c>
    </row>
    <row r="23" spans="1:18" x14ac:dyDescent="0.25">
      <c r="A23" s="32" t="s">
        <v>23</v>
      </c>
      <c r="B23">
        <v>13.78562365645724</v>
      </c>
      <c r="C23">
        <v>5.525940679696876</v>
      </c>
      <c r="H23" s="36" t="s">
        <v>24</v>
      </c>
      <c r="I23">
        <v>0.51501498109292676</v>
      </c>
      <c r="J23">
        <v>0.57234195490400042</v>
      </c>
      <c r="P23" s="36" t="s">
        <v>25</v>
      </c>
      <c r="Q23">
        <v>18.195459279500689</v>
      </c>
      <c r="R23">
        <v>29.918819617435972</v>
      </c>
    </row>
    <row r="24" spans="1:18" x14ac:dyDescent="0.25">
      <c r="A24" s="32" t="s">
        <v>26</v>
      </c>
      <c r="B24">
        <v>8.9231885780977311</v>
      </c>
      <c r="C24">
        <v>9.1407790631547101</v>
      </c>
      <c r="H24" s="36" t="s">
        <v>27</v>
      </c>
      <c r="I24">
        <v>0.44129747762633792</v>
      </c>
      <c r="J24">
        <v>0.503160609563857</v>
      </c>
    </row>
    <row r="25" spans="1:18" x14ac:dyDescent="0.25">
      <c r="H25" s="36" t="s">
        <v>28</v>
      </c>
      <c r="I25">
        <v>0.31358717246115703</v>
      </c>
      <c r="J25">
        <v>0.30605862834464309</v>
      </c>
    </row>
    <row r="26" spans="1:18" x14ac:dyDescent="0.25">
      <c r="H26" s="36" t="s">
        <v>29</v>
      </c>
      <c r="I26">
        <v>0.56380503654066416</v>
      </c>
      <c r="J26">
        <v>0.50476807770676502</v>
      </c>
      <c r="P26" s="36" t="s">
        <v>30</v>
      </c>
      <c r="Q26">
        <v>97.857486442077573</v>
      </c>
    </row>
    <row r="27" spans="1:18" x14ac:dyDescent="0.25">
      <c r="H27" s="36" t="s">
        <v>31</v>
      </c>
      <c r="I27">
        <v>0.64989235184574479</v>
      </c>
      <c r="J27">
        <v>0.38901601212898762</v>
      </c>
    </row>
    <row r="28" spans="1:18" x14ac:dyDescent="0.25">
      <c r="H28" s="36" t="s">
        <v>32</v>
      </c>
      <c r="I28">
        <v>0.44725816325896212</v>
      </c>
      <c r="J28">
        <v>0.43163657658543431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6.8992292198268954</v>
      </c>
      <c r="C34">
        <v>4.282052780801374</v>
      </c>
      <c r="H34" s="36" t="s">
        <v>18</v>
      </c>
      <c r="I34">
        <v>0.27439045497088449</v>
      </c>
      <c r="J34">
        <v>0.3794647602816425</v>
      </c>
      <c r="P34" s="36" t="s">
        <v>19</v>
      </c>
      <c r="Q34">
        <v>2.492569941410272</v>
      </c>
      <c r="R34">
        <v>-3.9155608229288248</v>
      </c>
    </row>
    <row r="35" spans="1:18" x14ac:dyDescent="0.25">
      <c r="A35" s="32" t="s">
        <v>20</v>
      </c>
      <c r="B35">
        <v>48.74178629979474</v>
      </c>
      <c r="C35">
        <v>19.422453219954932</v>
      </c>
      <c r="H35" s="36" t="s">
        <v>21</v>
      </c>
      <c r="I35">
        <v>0.58342449731695134</v>
      </c>
      <c r="J35">
        <v>0.33425475058610399</v>
      </c>
      <c r="P35" s="36" t="s">
        <v>22</v>
      </c>
      <c r="Q35">
        <v>31.460595801778371</v>
      </c>
      <c r="R35">
        <v>35.781833568258023</v>
      </c>
    </row>
    <row r="36" spans="1:18" x14ac:dyDescent="0.25">
      <c r="A36" s="32" t="s">
        <v>23</v>
      </c>
      <c r="B36">
        <v>59.002679529589628</v>
      </c>
      <c r="C36">
        <v>39.349147591050112</v>
      </c>
      <c r="H36" s="36" t="s">
        <v>24</v>
      </c>
      <c r="I36">
        <v>0.42574625400704408</v>
      </c>
      <c r="J36">
        <v>0.84477013811445933</v>
      </c>
      <c r="P36" s="36" t="s">
        <v>25</v>
      </c>
      <c r="Q36">
        <v>108.77707035028671</v>
      </c>
      <c r="R36">
        <v>130.4687064418209</v>
      </c>
    </row>
    <row r="37" spans="1:18" x14ac:dyDescent="0.25">
      <c r="A37" s="32" t="s">
        <v>26</v>
      </c>
      <c r="B37">
        <v>30.971442130514369</v>
      </c>
      <c r="C37">
        <v>35.357879557622887</v>
      </c>
      <c r="H37" s="36" t="s">
        <v>27</v>
      </c>
      <c r="I37">
        <v>0.22438692235518079</v>
      </c>
      <c r="J37">
        <v>0.73006711236995347</v>
      </c>
    </row>
    <row r="38" spans="1:18" x14ac:dyDescent="0.25">
      <c r="H38" s="36" t="s">
        <v>28</v>
      </c>
      <c r="I38">
        <v>0.37448781201475129</v>
      </c>
      <c r="J38">
        <v>0.43438222883650668</v>
      </c>
    </row>
    <row r="39" spans="1:18" x14ac:dyDescent="0.25">
      <c r="H39" s="36" t="s">
        <v>29</v>
      </c>
      <c r="I39">
        <v>0.40236387949275432</v>
      </c>
      <c r="J39">
        <v>0.35372097131640101</v>
      </c>
      <c r="P39" s="36" t="s">
        <v>30</v>
      </c>
      <c r="Q39">
        <v>1728.6983599479361</v>
      </c>
    </row>
    <row r="40" spans="1:18" x14ac:dyDescent="0.25">
      <c r="H40" s="36" t="s">
        <v>31</v>
      </c>
      <c r="I40">
        <v>0.34734363741582291</v>
      </c>
      <c r="J40">
        <v>0.38323006550790489</v>
      </c>
    </row>
    <row r="41" spans="1:18" x14ac:dyDescent="0.25">
      <c r="H41" s="36" t="s">
        <v>32</v>
      </c>
      <c r="I41">
        <v>0.44174901533429117</v>
      </c>
      <c r="J41">
        <v>0.47344834072663888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6.3348032360691908</v>
      </c>
      <c r="C47">
        <v>4.6795866459923579</v>
      </c>
      <c r="H47" s="36" t="s">
        <v>18</v>
      </c>
      <c r="I47">
        <v>0.7265425386208042</v>
      </c>
      <c r="J47">
        <v>0.80003363183572407</v>
      </c>
      <c r="P47" s="36" t="s">
        <v>19</v>
      </c>
      <c r="Q47">
        <v>0.8643640823259644</v>
      </c>
      <c r="R47">
        <v>1.514538744168787</v>
      </c>
    </row>
    <row r="48" spans="1:18" x14ac:dyDescent="0.25">
      <c r="A48" s="32" t="s">
        <v>20</v>
      </c>
      <c r="B48">
        <v>33.290249487936443</v>
      </c>
      <c r="C48">
        <v>20.49339615468649</v>
      </c>
      <c r="H48" s="36" t="s">
        <v>21</v>
      </c>
      <c r="I48">
        <v>0.71091861397465217</v>
      </c>
      <c r="J48">
        <v>0.55228448955791176</v>
      </c>
      <c r="P48" s="36" t="s">
        <v>22</v>
      </c>
      <c r="Q48">
        <v>11.201152087752339</v>
      </c>
      <c r="R48">
        <v>36.202065282614257</v>
      </c>
    </row>
    <row r="49" spans="1:18" x14ac:dyDescent="0.25">
      <c r="A49" s="32" t="s">
        <v>23</v>
      </c>
      <c r="B49">
        <v>53.615208243694617</v>
      </c>
      <c r="C49">
        <v>20.082042292993929</v>
      </c>
      <c r="H49" s="36" t="s">
        <v>24</v>
      </c>
      <c r="I49">
        <v>0.59797512290235399</v>
      </c>
      <c r="J49">
        <v>0.79013325313204952</v>
      </c>
      <c r="P49" s="36" t="s">
        <v>25</v>
      </c>
      <c r="Q49">
        <v>42.357635499330812</v>
      </c>
      <c r="R49">
        <v>141.13359714036309</v>
      </c>
    </row>
    <row r="50" spans="1:18" x14ac:dyDescent="0.25">
      <c r="A50" s="32" t="s">
        <v>26</v>
      </c>
      <c r="B50">
        <v>37.460654187585547</v>
      </c>
      <c r="C50">
        <v>25.613269852996211</v>
      </c>
      <c r="H50" s="36" t="s">
        <v>27</v>
      </c>
      <c r="I50">
        <v>0.61491280643575275</v>
      </c>
      <c r="J50">
        <v>0.72599220195403347</v>
      </c>
    </row>
    <row r="51" spans="1:18" x14ac:dyDescent="0.25">
      <c r="H51" s="36" t="s">
        <v>28</v>
      </c>
      <c r="I51">
        <v>0.49987497767451378</v>
      </c>
      <c r="J51">
        <v>0.81014885648571</v>
      </c>
    </row>
    <row r="52" spans="1:18" x14ac:dyDescent="0.25">
      <c r="H52" s="36" t="s">
        <v>29</v>
      </c>
      <c r="I52">
        <v>0.72279071914635551</v>
      </c>
      <c r="J52">
        <v>0.79195164372428872</v>
      </c>
      <c r="P52" s="36" t="s">
        <v>30</v>
      </c>
      <c r="Q52">
        <v>4022.7283480435508</v>
      </c>
    </row>
    <row r="53" spans="1:18" x14ac:dyDescent="0.25">
      <c r="H53" s="36" t="s">
        <v>31</v>
      </c>
      <c r="I53">
        <v>0.717550934735806</v>
      </c>
      <c r="J53">
        <v>0.83241954215179248</v>
      </c>
    </row>
    <row r="54" spans="1:18" x14ac:dyDescent="0.25">
      <c r="H54" s="36" t="s">
        <v>32</v>
      </c>
      <c r="I54">
        <v>0.67124995446794811</v>
      </c>
      <c r="J54">
        <v>0.78954102841397367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9.1751499044632041</v>
      </c>
      <c r="C60">
        <v>6.7940978897030089</v>
      </c>
      <c r="H60" s="36" t="s">
        <v>18</v>
      </c>
      <c r="I60">
        <v>8.5922186584127119E-2</v>
      </c>
      <c r="J60">
        <v>7.5146969668444086E-2</v>
      </c>
      <c r="P60" s="36" t="s">
        <v>19</v>
      </c>
      <c r="Q60">
        <v>10.77339604717872</v>
      </c>
      <c r="R60">
        <v>-22.225481105266439</v>
      </c>
    </row>
    <row r="61" spans="1:18" x14ac:dyDescent="0.25">
      <c r="A61" s="32" t="s">
        <v>20</v>
      </c>
      <c r="B61">
        <v>52.644197831017827</v>
      </c>
      <c r="C61">
        <v>57.517847852287353</v>
      </c>
      <c r="H61" s="36" t="s">
        <v>21</v>
      </c>
      <c r="I61">
        <v>6.56799953613387E-2</v>
      </c>
      <c r="J61">
        <v>9.0250675128568825E-2</v>
      </c>
      <c r="P61" s="36" t="s">
        <v>22</v>
      </c>
      <c r="Q61">
        <v>12.534268471100059</v>
      </c>
      <c r="R61">
        <v>17.238401414649779</v>
      </c>
    </row>
    <row r="62" spans="1:18" x14ac:dyDescent="0.25">
      <c r="A62" s="32" t="s">
        <v>23</v>
      </c>
      <c r="B62">
        <v>73.071462503336477</v>
      </c>
      <c r="C62">
        <v>67.952868220943813</v>
      </c>
      <c r="H62" s="36" t="s">
        <v>24</v>
      </c>
      <c r="I62">
        <v>0.18307047041405189</v>
      </c>
      <c r="J62">
        <v>0.16567640303514139</v>
      </c>
      <c r="P62" s="36" t="s">
        <v>25</v>
      </c>
      <c r="Q62">
        <v>52.110058470885207</v>
      </c>
      <c r="R62">
        <v>86.859059807795859</v>
      </c>
    </row>
    <row r="63" spans="1:18" x14ac:dyDescent="0.25">
      <c r="A63" s="32" t="s">
        <v>26</v>
      </c>
      <c r="B63">
        <v>13.113118692804321</v>
      </c>
      <c r="C63">
        <v>19.230716056474702</v>
      </c>
      <c r="H63" s="36" t="s">
        <v>27</v>
      </c>
      <c r="I63">
        <v>0.15627533159069329</v>
      </c>
      <c r="J63">
        <v>7.8078514433162771E-2</v>
      </c>
    </row>
    <row r="64" spans="1:18" x14ac:dyDescent="0.25">
      <c r="H64" s="36" t="s">
        <v>28</v>
      </c>
      <c r="I64">
        <v>6.3351558196648505E-2</v>
      </c>
      <c r="J64">
        <v>0.1042629634425016</v>
      </c>
    </row>
    <row r="65" spans="1:18" x14ac:dyDescent="0.25">
      <c r="H65" s="36" t="s">
        <v>29</v>
      </c>
      <c r="I65">
        <v>0.19705255334226821</v>
      </c>
      <c r="J65">
        <v>0.2974113125323522</v>
      </c>
      <c r="P65" s="36" t="s">
        <v>30</v>
      </c>
      <c r="Q65">
        <v>3047.6596696781148</v>
      </c>
    </row>
    <row r="66" spans="1:18" x14ac:dyDescent="0.25">
      <c r="H66" s="36" t="s">
        <v>31</v>
      </c>
      <c r="I66">
        <v>0.39628488927210698</v>
      </c>
      <c r="J66">
        <v>0.14618980490947209</v>
      </c>
    </row>
    <row r="67" spans="1:18" x14ac:dyDescent="0.25">
      <c r="H67" s="36" t="s">
        <v>32</v>
      </c>
      <c r="I67">
        <v>0.29451330211824611</v>
      </c>
      <c r="J67">
        <v>0.13559107954792149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9.9762533047726176</v>
      </c>
      <c r="C73">
        <v>5.6000329678292262</v>
      </c>
      <c r="H73" s="36" t="s">
        <v>18</v>
      </c>
      <c r="I73">
        <v>0.26031397941095041</v>
      </c>
      <c r="J73">
        <v>0.15537994303296471</v>
      </c>
      <c r="P73" s="36" t="s">
        <v>19</v>
      </c>
      <c r="Q73">
        <v>0.29058758133555063</v>
      </c>
      <c r="R73">
        <v>-0.41654792959203157</v>
      </c>
    </row>
    <row r="74" spans="1:18" x14ac:dyDescent="0.25">
      <c r="A74" s="32" t="s">
        <v>20</v>
      </c>
      <c r="B74">
        <v>16.429107120820891</v>
      </c>
      <c r="C74">
        <v>8.8648900869650209</v>
      </c>
      <c r="H74" s="36" t="s">
        <v>21</v>
      </c>
      <c r="I74">
        <v>0.10064189408411479</v>
      </c>
      <c r="J74">
        <v>9.1794508370186059E-2</v>
      </c>
      <c r="P74" s="36" t="s">
        <v>22</v>
      </c>
      <c r="Q74">
        <v>3.645212051071776</v>
      </c>
      <c r="R74">
        <v>6.1170954236956838</v>
      </c>
    </row>
    <row r="75" spans="1:18" x14ac:dyDescent="0.25">
      <c r="A75" s="32" t="s">
        <v>23</v>
      </c>
      <c r="B75">
        <v>13.19311357972285</v>
      </c>
      <c r="C75">
        <v>5.3707679968013728</v>
      </c>
      <c r="H75" s="36" t="s">
        <v>24</v>
      </c>
      <c r="I75">
        <v>0.21134786119812929</v>
      </c>
      <c r="J75">
        <v>0.18843206129683671</v>
      </c>
      <c r="P75" s="36" t="s">
        <v>25</v>
      </c>
      <c r="Q75">
        <v>19.406331921388912</v>
      </c>
      <c r="R75">
        <v>31.180724543880121</v>
      </c>
    </row>
    <row r="76" spans="1:18" x14ac:dyDescent="0.25">
      <c r="A76" s="32" t="s">
        <v>26</v>
      </c>
      <c r="B76">
        <v>8.4823823169017842</v>
      </c>
      <c r="C76">
        <v>5.0167252571548522</v>
      </c>
      <c r="H76" s="36" t="s">
        <v>27</v>
      </c>
      <c r="I76">
        <v>0.25733593000840282</v>
      </c>
      <c r="J76">
        <v>0.16253921039541469</v>
      </c>
    </row>
    <row r="77" spans="1:18" x14ac:dyDescent="0.25">
      <c r="H77" s="36" t="s">
        <v>28</v>
      </c>
      <c r="I77">
        <v>0.1251843025410754</v>
      </c>
      <c r="J77">
        <v>0.1175378095992292</v>
      </c>
    </row>
    <row r="78" spans="1:18" x14ac:dyDescent="0.25">
      <c r="H78" s="36" t="s">
        <v>29</v>
      </c>
      <c r="I78">
        <v>0.17849884980855399</v>
      </c>
      <c r="J78">
        <v>0.1048429568297146</v>
      </c>
      <c r="P78" s="36" t="s">
        <v>30</v>
      </c>
      <c r="Q78">
        <v>109.2269115555635</v>
      </c>
    </row>
    <row r="79" spans="1:18" x14ac:dyDescent="0.25">
      <c r="H79" s="36" t="s">
        <v>31</v>
      </c>
      <c r="I79">
        <v>0.13279788826425321</v>
      </c>
      <c r="J79">
        <v>0.16090189526640131</v>
      </c>
    </row>
    <row r="80" spans="1:18" x14ac:dyDescent="0.25">
      <c r="H80" s="36" t="s">
        <v>32</v>
      </c>
      <c r="I80">
        <v>0.14549259924090591</v>
      </c>
      <c r="J80">
        <v>8.5584362570751679E-2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11.54224929705636</v>
      </c>
      <c r="C86">
        <v>6.019232160183777</v>
      </c>
      <c r="H86" s="36" t="s">
        <v>18</v>
      </c>
      <c r="I86">
        <v>0.37453120355352593</v>
      </c>
      <c r="J86">
        <v>0.42498052692683308</v>
      </c>
      <c r="P86" s="36" t="s">
        <v>19</v>
      </c>
      <c r="Q86">
        <v>1.377934927576447</v>
      </c>
      <c r="R86">
        <v>-3.6808341018818842</v>
      </c>
    </row>
    <row r="87" spans="1:18" x14ac:dyDescent="0.25">
      <c r="A87" s="32" t="s">
        <v>20</v>
      </c>
      <c r="B87">
        <v>49.005859206886697</v>
      </c>
      <c r="C87">
        <v>43.526318598993711</v>
      </c>
      <c r="H87" s="36" t="s">
        <v>21</v>
      </c>
      <c r="I87">
        <v>0.47202742550318971</v>
      </c>
      <c r="J87">
        <v>0.4720797073345776</v>
      </c>
      <c r="P87" s="36" t="s">
        <v>22</v>
      </c>
      <c r="Q87">
        <v>10.240517496131449</v>
      </c>
      <c r="R87">
        <v>17.73694039228916</v>
      </c>
    </row>
    <row r="88" spans="1:18" x14ac:dyDescent="0.25">
      <c r="A88" s="32" t="s">
        <v>23</v>
      </c>
      <c r="B88">
        <v>34.798214627518227</v>
      </c>
      <c r="C88">
        <v>13.90788868356405</v>
      </c>
      <c r="H88" s="36" t="s">
        <v>24</v>
      </c>
      <c r="I88">
        <v>0.28875611653113448</v>
      </c>
      <c r="J88">
        <v>0.39659855292410701</v>
      </c>
      <c r="P88" s="36" t="s">
        <v>25</v>
      </c>
      <c r="Q88">
        <v>55.242876931478783</v>
      </c>
      <c r="R88">
        <v>88.253317217509235</v>
      </c>
    </row>
    <row r="89" spans="1:18" x14ac:dyDescent="0.25">
      <c r="A89" s="32" t="s">
        <v>26</v>
      </c>
      <c r="B89">
        <v>11.4332711869679</v>
      </c>
      <c r="C89">
        <v>12.103108875228751</v>
      </c>
      <c r="H89" s="36" t="s">
        <v>27</v>
      </c>
      <c r="I89">
        <v>0.42814105394115187</v>
      </c>
      <c r="J89">
        <v>0.44457482630296308</v>
      </c>
    </row>
    <row r="90" spans="1:18" x14ac:dyDescent="0.25">
      <c r="H90" s="36" t="s">
        <v>28</v>
      </c>
      <c r="I90">
        <v>0.72787426611793671</v>
      </c>
      <c r="J90">
        <v>0.28451667681684961</v>
      </c>
    </row>
    <row r="91" spans="1:18" x14ac:dyDescent="0.25">
      <c r="H91" s="36" t="s">
        <v>29</v>
      </c>
      <c r="I91">
        <v>0.43810021142097483</v>
      </c>
      <c r="J91">
        <v>0.3123175751908317</v>
      </c>
      <c r="P91" s="36" t="s">
        <v>30</v>
      </c>
      <c r="Q91">
        <v>1448.562914617341</v>
      </c>
    </row>
    <row r="92" spans="1:18" x14ac:dyDescent="0.25">
      <c r="H92" s="36" t="s">
        <v>31</v>
      </c>
      <c r="I92">
        <v>0.51905065372104897</v>
      </c>
      <c r="J92">
        <v>0.78127567011302068</v>
      </c>
    </row>
    <row r="93" spans="1:18" x14ac:dyDescent="0.25">
      <c r="H93" s="36" t="s">
        <v>32</v>
      </c>
      <c r="I93">
        <v>0.37564254558056459</v>
      </c>
      <c r="J93">
        <v>0.56028903365343374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13.07248259940417</v>
      </c>
      <c r="C99">
        <v>6.1458635682197329</v>
      </c>
      <c r="H99" s="36" t="s">
        <v>18</v>
      </c>
      <c r="I99">
        <v>9.7910458904713629E-2</v>
      </c>
      <c r="J99">
        <v>5.5673706189793178E-2</v>
      </c>
      <c r="P99" s="36" t="s">
        <v>19</v>
      </c>
      <c r="Q99">
        <v>-1.6906520679680941</v>
      </c>
      <c r="R99">
        <v>1.3751865502265119</v>
      </c>
    </row>
    <row r="100" spans="1:18" x14ac:dyDescent="0.25">
      <c r="A100" s="32" t="s">
        <v>20</v>
      </c>
      <c r="B100">
        <v>31.623326766825642</v>
      </c>
      <c r="C100">
        <v>30.04087459606923</v>
      </c>
      <c r="H100" s="36" t="s">
        <v>21</v>
      </c>
      <c r="I100">
        <v>5.747195544288683E-2</v>
      </c>
      <c r="J100">
        <v>7.4573072299119039E-2</v>
      </c>
      <c r="P100" s="36" t="s">
        <v>22</v>
      </c>
      <c r="Q100">
        <v>12.29248893309402</v>
      </c>
      <c r="R100">
        <v>12.079300102571141</v>
      </c>
    </row>
    <row r="101" spans="1:18" x14ac:dyDescent="0.25">
      <c r="A101" s="32" t="s">
        <v>23</v>
      </c>
      <c r="B101">
        <v>33.99367909871723</v>
      </c>
      <c r="C101">
        <v>15.173355314957821</v>
      </c>
      <c r="H101" s="36" t="s">
        <v>24</v>
      </c>
      <c r="I101">
        <v>0.18889130957803171</v>
      </c>
      <c r="J101">
        <v>0.22283812062777511</v>
      </c>
      <c r="P101" s="36" t="s">
        <v>25</v>
      </c>
      <c r="Q101">
        <v>85.55868019248598</v>
      </c>
      <c r="R101">
        <v>68.724903110951274</v>
      </c>
    </row>
    <row r="102" spans="1:18" x14ac:dyDescent="0.25">
      <c r="A102" s="32" t="s">
        <v>26</v>
      </c>
      <c r="B102">
        <v>8.6675018137888529</v>
      </c>
      <c r="C102">
        <v>15.11940045056895</v>
      </c>
      <c r="H102" s="36" t="s">
        <v>27</v>
      </c>
      <c r="I102">
        <v>0.2235576866304447</v>
      </c>
      <c r="J102">
        <v>9.9985023220438715E-2</v>
      </c>
    </row>
    <row r="103" spans="1:18" x14ac:dyDescent="0.25">
      <c r="H103" s="36" t="s">
        <v>28</v>
      </c>
      <c r="I103">
        <v>0.1035776200271209</v>
      </c>
      <c r="J103">
        <v>5.9688853099643967E-2</v>
      </c>
    </row>
    <row r="104" spans="1:18" x14ac:dyDescent="0.25">
      <c r="H104" s="36" t="s">
        <v>29</v>
      </c>
      <c r="I104">
        <v>0.15426250890008911</v>
      </c>
      <c r="J104">
        <v>0.1058106688977432</v>
      </c>
      <c r="P104" s="36" t="s">
        <v>30</v>
      </c>
      <c r="Q104">
        <v>2292.6823753686472</v>
      </c>
    </row>
    <row r="105" spans="1:18" x14ac:dyDescent="0.25">
      <c r="H105" s="36" t="s">
        <v>31</v>
      </c>
      <c r="I105">
        <v>0.1188212902264582</v>
      </c>
      <c r="J105">
        <v>0.10249025491568679</v>
      </c>
    </row>
    <row r="106" spans="1:18" x14ac:dyDescent="0.25">
      <c r="H106" s="36" t="s">
        <v>32</v>
      </c>
      <c r="I106">
        <v>0.13386878889809181</v>
      </c>
      <c r="J106">
        <v>0.14751309782317021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6.172639096916992</v>
      </c>
      <c r="C112">
        <v>4.6991233913637309</v>
      </c>
      <c r="H112" s="36" t="s">
        <v>18</v>
      </c>
      <c r="I112">
        <v>0.20338566790720231</v>
      </c>
      <c r="J112">
        <v>0.27628519799850171</v>
      </c>
      <c r="P112" s="36" t="s">
        <v>19</v>
      </c>
      <c r="Q112">
        <v>-0.31451988214011312</v>
      </c>
      <c r="R112">
        <v>0.71747969731020178</v>
      </c>
    </row>
    <row r="113" spans="1:18" x14ac:dyDescent="0.25">
      <c r="A113" s="32" t="s">
        <v>20</v>
      </c>
      <c r="B113">
        <v>35.79840673091411</v>
      </c>
      <c r="C113">
        <v>13.568128528127881</v>
      </c>
      <c r="H113" s="36" t="s">
        <v>21</v>
      </c>
      <c r="I113">
        <v>0.20522200762741991</v>
      </c>
      <c r="J113">
        <v>0.30442171313344768</v>
      </c>
      <c r="P113" s="36" t="s">
        <v>22</v>
      </c>
      <c r="Q113">
        <v>11.05225946433618</v>
      </c>
      <c r="R113">
        <v>27.313468865145978</v>
      </c>
    </row>
    <row r="114" spans="1:18" x14ac:dyDescent="0.25">
      <c r="A114" s="32" t="s">
        <v>23</v>
      </c>
      <c r="B114">
        <v>38.265464843477787</v>
      </c>
      <c r="C114">
        <v>46.402469292257308</v>
      </c>
      <c r="H114" s="36" t="s">
        <v>24</v>
      </c>
      <c r="I114">
        <v>0.24439949184473911</v>
      </c>
      <c r="J114">
        <v>0.40212161725385498</v>
      </c>
      <c r="P114" s="36" t="s">
        <v>25</v>
      </c>
      <c r="Q114">
        <v>44.615556632321159</v>
      </c>
      <c r="R114">
        <v>101.3086772356171</v>
      </c>
    </row>
    <row r="115" spans="1:18" x14ac:dyDescent="0.25">
      <c r="A115" s="32" t="s">
        <v>26</v>
      </c>
      <c r="B115">
        <v>18.618223175270369</v>
      </c>
      <c r="C115">
        <v>39.384000064721022</v>
      </c>
      <c r="H115" s="36" t="s">
        <v>27</v>
      </c>
      <c r="I115">
        <v>0.2297616576975067</v>
      </c>
      <c r="J115">
        <v>0.19163669068152811</v>
      </c>
    </row>
    <row r="116" spans="1:18" x14ac:dyDescent="0.25">
      <c r="H116" s="36" t="s">
        <v>28</v>
      </c>
      <c r="I116">
        <v>0.16595744669021081</v>
      </c>
      <c r="J116">
        <v>0.16366084950240201</v>
      </c>
    </row>
    <row r="117" spans="1:18" x14ac:dyDescent="0.25">
      <c r="H117" s="36" t="s">
        <v>29</v>
      </c>
      <c r="I117">
        <v>0.54423811306847525</v>
      </c>
      <c r="J117">
        <v>0.40254988716642359</v>
      </c>
      <c r="P117" s="36" t="s">
        <v>30</v>
      </c>
      <c r="Q117">
        <v>1649.0277060752601</v>
      </c>
    </row>
    <row r="118" spans="1:18" x14ac:dyDescent="0.25">
      <c r="H118" s="36" t="s">
        <v>31</v>
      </c>
      <c r="I118">
        <v>0.40401147956024952</v>
      </c>
      <c r="J118">
        <v>0.32665789252007521</v>
      </c>
    </row>
    <row r="119" spans="1:18" x14ac:dyDescent="0.25">
      <c r="H119" s="36" t="s">
        <v>32</v>
      </c>
      <c r="I119">
        <v>0.35040341670934838</v>
      </c>
      <c r="J119">
        <v>0.40816077490512709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5.3794393040730348</v>
      </c>
      <c r="C146">
        <v>3.01902880704939</v>
      </c>
    </row>
    <row r="147" spans="1:25" x14ac:dyDescent="0.25">
      <c r="A147" s="32" t="s">
        <v>20</v>
      </c>
      <c r="B147">
        <v>18.659903212595299</v>
      </c>
      <c r="C147">
        <v>11.84779395397889</v>
      </c>
    </row>
    <row r="148" spans="1:25" x14ac:dyDescent="0.25">
      <c r="A148" s="32" t="s">
        <v>23</v>
      </c>
      <c r="B148">
        <v>11.54306685325558</v>
      </c>
      <c r="C148">
        <v>7.4965248865990626</v>
      </c>
    </row>
    <row r="149" spans="1:25" x14ac:dyDescent="0.25">
      <c r="A149" s="32" t="s">
        <v>26</v>
      </c>
      <c r="B149">
        <v>8.9705568007399545</v>
      </c>
      <c r="C149">
        <v>5.3057254502026714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0.123125246057378</v>
      </c>
      <c r="C160">
        <v>-2.7873682385807969E-2</v>
      </c>
      <c r="D160">
        <v>-4.5541368290046423E-2</v>
      </c>
      <c r="H160" s="37" t="s">
        <v>70</v>
      </c>
      <c r="I160">
        <v>8.094455972360784E-2</v>
      </c>
      <c r="J160">
        <v>5.3329787200923517E-2</v>
      </c>
      <c r="K160">
        <v>5.5873988272060623E-2</v>
      </c>
      <c r="O160" s="37" t="s">
        <v>71</v>
      </c>
      <c r="P160">
        <v>-0.1020795129773141</v>
      </c>
      <c r="Q160">
        <v>-0.16414748257528039</v>
      </c>
      <c r="W160" s="37" t="s">
        <v>18</v>
      </c>
      <c r="X160">
        <v>6.7678995338024114E-2</v>
      </c>
      <c r="Y160">
        <v>-1.326579857704601E-2</v>
      </c>
    </row>
    <row r="161" spans="1:25" x14ac:dyDescent="0.25">
      <c r="A161" s="37" t="s">
        <v>20</v>
      </c>
      <c r="B161">
        <v>0.1275072655872963</v>
      </c>
      <c r="C161">
        <v>-1.898434262367603E-3</v>
      </c>
      <c r="D161">
        <v>-6.0651282926840206E-3</v>
      </c>
      <c r="H161" s="37" t="s">
        <v>72</v>
      </c>
      <c r="I161">
        <v>0.21254503135645461</v>
      </c>
      <c r="J161">
        <v>0.10468739186206021</v>
      </c>
      <c r="K161">
        <v>9.8617558566807567E-2</v>
      </c>
      <c r="O161" s="37" t="s">
        <v>73</v>
      </c>
      <c r="P161">
        <v>-4.602881130393339E-3</v>
      </c>
      <c r="Q161">
        <v>1.040273878209262E-2</v>
      </c>
      <c r="W161" s="37" t="s">
        <v>21</v>
      </c>
      <c r="X161">
        <v>0.1303961881904511</v>
      </c>
      <c r="Y161">
        <v>0.11369929977345419</v>
      </c>
    </row>
    <row r="162" spans="1:25" x14ac:dyDescent="0.25">
      <c r="A162" s="37" t="s">
        <v>23</v>
      </c>
      <c r="B162">
        <v>-0.10945213686416939</v>
      </c>
      <c r="C162">
        <v>-2.7001857782047028E-2</v>
      </c>
      <c r="D162">
        <v>-4.1067078334241662E-2</v>
      </c>
      <c r="H162" s="37" t="s">
        <v>74</v>
      </c>
      <c r="I162">
        <v>-9.2208730015676255E-2</v>
      </c>
      <c r="J162">
        <v>5.3389015229131233E-2</v>
      </c>
      <c r="K162">
        <v>6.6878520789040982E-2</v>
      </c>
      <c r="O162" s="37" t="s">
        <v>75</v>
      </c>
      <c r="P162">
        <v>0.19713369015533239</v>
      </c>
      <c r="Q162">
        <v>0.1126932898234804</v>
      </c>
      <c r="W162" s="37" t="s">
        <v>24</v>
      </c>
      <c r="X162">
        <v>-9.0000214902528186E-2</v>
      </c>
      <c r="Y162">
        <v>-0.1089126109530692</v>
      </c>
    </row>
    <row r="163" spans="1:25" x14ac:dyDescent="0.25">
      <c r="A163" s="37" t="s">
        <v>26</v>
      </c>
      <c r="B163">
        <v>-0.1141890498384134</v>
      </c>
      <c r="C163">
        <v>5.4296425285415187E-2</v>
      </c>
      <c r="D163">
        <v>5.4839442470349303E-2</v>
      </c>
      <c r="H163" s="37" t="s">
        <v>76</v>
      </c>
      <c r="I163">
        <v>0.1157489897834719</v>
      </c>
      <c r="J163">
        <v>-2.108714552307453E-2</v>
      </c>
      <c r="K163">
        <v>-1.126026599021405E-2</v>
      </c>
      <c r="O163" s="37" t="s">
        <v>77</v>
      </c>
      <c r="P163">
        <v>-0.1718754389963168</v>
      </c>
      <c r="Q163">
        <v>-0.1559589218192303</v>
      </c>
      <c r="W163" s="37" t="s">
        <v>27</v>
      </c>
      <c r="X163">
        <v>-1.9110239740763851E-2</v>
      </c>
      <c r="Y163">
        <v>-9.0265761516475137E-3</v>
      </c>
    </row>
    <row r="164" spans="1:25" x14ac:dyDescent="0.25">
      <c r="W164" s="37" t="s">
        <v>28</v>
      </c>
      <c r="X164">
        <v>-4.4981689191277638E-2</v>
      </c>
      <c r="Y164">
        <v>-5.2764229194448002E-2</v>
      </c>
    </row>
    <row r="165" spans="1:25" x14ac:dyDescent="0.25">
      <c r="W165" s="37" t="s">
        <v>29</v>
      </c>
      <c r="X165">
        <v>0.15916055091222761</v>
      </c>
      <c r="Y165">
        <v>8.8850804766698432E-2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0.2051114293818404</v>
      </c>
      <c r="Y166">
        <v>0.1226732900566084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0.14213003814756081</v>
      </c>
      <c r="Y167">
        <v>0.12712188668579669</v>
      </c>
    </row>
    <row r="168" spans="1:25" x14ac:dyDescent="0.25">
      <c r="A168" s="37" t="s">
        <v>17</v>
      </c>
      <c r="B168">
        <v>-1.3280004229100891E-2</v>
      </c>
      <c r="C168">
        <v>5.3313869668970629E-3</v>
      </c>
      <c r="D168">
        <v>1.6062792459949661E-2</v>
      </c>
      <c r="H168" s="37" t="s">
        <v>70</v>
      </c>
      <c r="I168">
        <v>0.783932938277483</v>
      </c>
      <c r="J168">
        <v>0.31662095614877211</v>
      </c>
      <c r="K168">
        <v>0.26169599545001582</v>
      </c>
      <c r="O168" s="37" t="s">
        <v>71</v>
      </c>
      <c r="P168">
        <v>0.65306738205184378</v>
      </c>
      <c r="Q168">
        <v>0.73269767139594566</v>
      </c>
    </row>
    <row r="169" spans="1:25" x14ac:dyDescent="0.25">
      <c r="A169" s="37" t="s">
        <v>20</v>
      </c>
      <c r="B169">
        <v>0.42362006256896362</v>
      </c>
      <c r="C169">
        <v>0.24432077723256679</v>
      </c>
      <c r="D169">
        <v>0.17800220332529521</v>
      </c>
      <c r="H169" s="37" t="s">
        <v>72</v>
      </c>
      <c r="I169">
        <v>0.74592051684808558</v>
      </c>
      <c r="J169">
        <v>0.35887158351349568</v>
      </c>
      <c r="K169">
        <v>0.29453107330074157</v>
      </c>
      <c r="O169" s="37" t="s">
        <v>73</v>
      </c>
      <c r="P169">
        <v>0.80906069197333219</v>
      </c>
      <c r="Q169">
        <v>0.79558682132369174</v>
      </c>
    </row>
    <row r="170" spans="1:25" x14ac:dyDescent="0.25">
      <c r="A170" s="37" t="s">
        <v>23</v>
      </c>
      <c r="B170">
        <v>0.67139525833932279</v>
      </c>
      <c r="C170">
        <v>0.33423225175027038</v>
      </c>
      <c r="D170">
        <v>0.30000614626419198</v>
      </c>
      <c r="H170" s="37" t="s">
        <v>74</v>
      </c>
      <c r="I170">
        <v>0.58520321659293395</v>
      </c>
      <c r="J170">
        <v>0.28818292202878609</v>
      </c>
      <c r="K170">
        <v>0.26088303018381381</v>
      </c>
      <c r="O170" s="37" t="s">
        <v>75</v>
      </c>
      <c r="P170">
        <v>6.7225057999830196E-2</v>
      </c>
      <c r="Q170">
        <v>-3.631369671523689E-2</v>
      </c>
      <c r="W170" s="32" t="s">
        <v>79</v>
      </c>
    </row>
    <row r="171" spans="1:25" x14ac:dyDescent="0.25">
      <c r="A171" s="37" t="s">
        <v>26</v>
      </c>
      <c r="B171">
        <v>-3.1651401394994221E-2</v>
      </c>
      <c r="C171">
        <v>-0.1445636107682842</v>
      </c>
      <c r="D171">
        <v>-0.1390850864280935</v>
      </c>
      <c r="H171" s="37" t="s">
        <v>76</v>
      </c>
      <c r="I171">
        <v>0.68731333536643968</v>
      </c>
      <c r="J171">
        <v>0.2308616761716647</v>
      </c>
      <c r="K171">
        <v>0.187030262908296</v>
      </c>
      <c r="O171" s="37" t="s">
        <v>77</v>
      </c>
      <c r="P171">
        <v>0.83656286973673466</v>
      </c>
      <c r="Q171">
        <v>0.82290363469175398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0.1288567447468362</v>
      </c>
      <c r="Y172">
        <v>0.1307397629160798</v>
      </c>
    </row>
    <row r="173" spans="1:25" x14ac:dyDescent="0.25">
      <c r="W173" s="37" t="s">
        <v>21</v>
      </c>
      <c r="X173">
        <v>0.55543414816600456</v>
      </c>
      <c r="Y173">
        <v>0.49246773469798921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0.88080801233033412</v>
      </c>
      <c r="Y174">
        <v>0.85283476206973152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0.79108258561401434</v>
      </c>
      <c r="Y175">
        <v>0.77687852817023884</v>
      </c>
    </row>
    <row r="176" spans="1:25" x14ac:dyDescent="0.25">
      <c r="A176" s="37" t="s">
        <v>17</v>
      </c>
      <c r="B176">
        <v>-0.31469620569063822</v>
      </c>
      <c r="C176">
        <v>-0.1121519993901741</v>
      </c>
      <c r="D176">
        <v>-6.9349029492289271E-2</v>
      </c>
      <c r="H176" s="37" t="s">
        <v>70</v>
      </c>
      <c r="I176">
        <v>0.49254940996468988</v>
      </c>
      <c r="J176">
        <v>0.71689313085104822</v>
      </c>
      <c r="K176">
        <v>0.64599212779588688</v>
      </c>
      <c r="O176" s="37" t="s">
        <v>71</v>
      </c>
      <c r="P176">
        <v>0.21336205645746981</v>
      </c>
      <c r="Q176">
        <v>-8.1708356919309114E-3</v>
      </c>
      <c r="W176" s="37" t="s">
        <v>28</v>
      </c>
      <c r="X176">
        <v>-0.24068664779460289</v>
      </c>
      <c r="Y176">
        <v>-0.27132671051713297</v>
      </c>
    </row>
    <row r="177" spans="1:25" x14ac:dyDescent="0.25">
      <c r="A177" s="37" t="s">
        <v>20</v>
      </c>
      <c r="B177">
        <v>-1.7146013247502111E-2</v>
      </c>
      <c r="C177">
        <v>0.19236499787891631</v>
      </c>
      <c r="D177">
        <v>0.13624604096649379</v>
      </c>
      <c r="H177" s="37" t="s">
        <v>72</v>
      </c>
      <c r="I177">
        <v>3.7060708000026851E-2</v>
      </c>
      <c r="J177">
        <v>0.14991973003497031</v>
      </c>
      <c r="K177">
        <v>0.1179572888016322</v>
      </c>
      <c r="O177" s="37" t="s">
        <v>73</v>
      </c>
      <c r="P177">
        <v>0.1481257370162388</v>
      </c>
      <c r="Q177">
        <v>0.50185692895583967</v>
      </c>
      <c r="W177" s="37" t="s">
        <v>29</v>
      </c>
      <c r="X177">
        <v>0.61297576697825162</v>
      </c>
      <c r="Y177">
        <v>0.5532346906995127</v>
      </c>
    </row>
    <row r="178" spans="1:25" x14ac:dyDescent="0.25">
      <c r="A178" s="37" t="s">
        <v>23</v>
      </c>
      <c r="B178">
        <v>0.15212671225034591</v>
      </c>
      <c r="C178">
        <v>0.1113951435449126</v>
      </c>
      <c r="D178">
        <v>8.7355963365625663E-2</v>
      </c>
      <c r="H178" s="37" t="s">
        <v>74</v>
      </c>
      <c r="I178">
        <v>0.45221273019506342</v>
      </c>
      <c r="J178">
        <v>0.56534819211934528</v>
      </c>
      <c r="K178">
        <v>0.4475099563638692</v>
      </c>
      <c r="O178" s="37" t="s">
        <v>75</v>
      </c>
      <c r="P178">
        <v>-5.4481632814072603E-2</v>
      </c>
      <c r="Q178">
        <v>0.3675986847925542</v>
      </c>
      <c r="W178" s="37" t="s">
        <v>31</v>
      </c>
      <c r="X178">
        <v>0.82726707963235047</v>
      </c>
      <c r="Y178">
        <v>0.84155689978748383</v>
      </c>
    </row>
    <row r="179" spans="1:25" x14ac:dyDescent="0.25">
      <c r="A179" s="37" t="s">
        <v>26</v>
      </c>
      <c r="B179">
        <v>-3.8776344633768813E-2</v>
      </c>
      <c r="C179">
        <v>0.16815390556448731</v>
      </c>
      <c r="D179">
        <v>9.4560319963998787E-2</v>
      </c>
      <c r="H179" s="37" t="s">
        <v>76</v>
      </c>
      <c r="I179">
        <v>0.33910498636308439</v>
      </c>
      <c r="J179">
        <v>0.45654864785142518</v>
      </c>
      <c r="K179">
        <v>0.40771685596918489</v>
      </c>
      <c r="O179" s="37" t="s">
        <v>77</v>
      </c>
      <c r="P179">
        <v>0.21050770306611499</v>
      </c>
      <c r="Q179">
        <v>0.47040032042936558</v>
      </c>
      <c r="W179" s="37" t="s">
        <v>32</v>
      </c>
      <c r="X179">
        <v>0.63735982507869948</v>
      </c>
      <c r="Y179">
        <v>0.71773992296458611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5.098904528675368E-2</v>
      </c>
      <c r="C184">
        <v>0.1224448917358104</v>
      </c>
      <c r="D184">
        <v>0.1948730808383646</v>
      </c>
      <c r="H184" s="37" t="s">
        <v>70</v>
      </c>
      <c r="I184">
        <v>0.55728357553314167</v>
      </c>
      <c r="J184">
        <v>0.26637775785917128</v>
      </c>
      <c r="K184">
        <v>0.25443289201084163</v>
      </c>
      <c r="O184" s="37" t="s">
        <v>71</v>
      </c>
      <c r="P184">
        <v>0.27660301079660132</v>
      </c>
      <c r="Q184">
        <v>0.51086909910445044</v>
      </c>
      <c r="W184" s="37" t="s">
        <v>18</v>
      </c>
      <c r="X184">
        <v>-5.2734240827372998E-2</v>
      </c>
      <c r="Y184">
        <v>6.4965904376516115E-2</v>
      </c>
    </row>
    <row r="185" spans="1:25" x14ac:dyDescent="0.25">
      <c r="A185" s="37" t="s">
        <v>20</v>
      </c>
      <c r="B185">
        <v>-5.9141966910067983E-2</v>
      </c>
      <c r="C185">
        <v>-0.1320228845803835</v>
      </c>
      <c r="D185">
        <v>-0.1067800469333537</v>
      </c>
      <c r="H185" s="37" t="s">
        <v>72</v>
      </c>
      <c r="I185">
        <v>0.47935166532922391</v>
      </c>
      <c r="J185">
        <v>0.17331075682146321</v>
      </c>
      <c r="K185">
        <v>0.14805283696427479</v>
      </c>
      <c r="O185" s="37" t="s">
        <v>73</v>
      </c>
      <c r="P185">
        <v>0.1611833253620534</v>
      </c>
      <c r="Q185">
        <v>0.53736850626599331</v>
      </c>
      <c r="W185" s="37" t="s">
        <v>21</v>
      </c>
      <c r="X185">
        <v>2.1760375157650561E-3</v>
      </c>
      <c r="Y185">
        <v>0.5501996743369737</v>
      </c>
    </row>
    <row r="186" spans="1:25" x14ac:dyDescent="0.25">
      <c r="A186" s="37" t="s">
        <v>23</v>
      </c>
      <c r="B186">
        <v>0.37269839594640258</v>
      </c>
      <c r="C186">
        <v>-0.12064909857790281</v>
      </c>
      <c r="D186">
        <v>-0.1093924428836691</v>
      </c>
      <c r="H186" s="37" t="s">
        <v>74</v>
      </c>
      <c r="I186">
        <v>0.38075584415710401</v>
      </c>
      <c r="J186">
        <v>0.16457015082764281</v>
      </c>
      <c r="K186">
        <v>0.1617910133819109</v>
      </c>
      <c r="O186" s="37" t="s">
        <v>75</v>
      </c>
      <c r="P186">
        <v>0.15975666793474211</v>
      </c>
      <c r="Q186">
        <v>0.24452563671038671</v>
      </c>
      <c r="W186" s="37" t="s">
        <v>24</v>
      </c>
      <c r="X186">
        <v>0.18371854342451571</v>
      </c>
      <c r="Y186">
        <v>0.54906289957594268</v>
      </c>
    </row>
    <row r="187" spans="1:25" x14ac:dyDescent="0.25">
      <c r="A187" s="37" t="s">
        <v>26</v>
      </c>
      <c r="B187">
        <v>9.2941539377075569E-2</v>
      </c>
      <c r="C187">
        <v>-0.2099586330853776</v>
      </c>
      <c r="D187">
        <v>-0.1468952584412227</v>
      </c>
      <c r="H187" s="37" t="s">
        <v>76</v>
      </c>
      <c r="I187">
        <v>0.26342662413536028</v>
      </c>
      <c r="J187">
        <v>5.7478507681857208E-2</v>
      </c>
      <c r="K187">
        <v>0.1083664968421453</v>
      </c>
      <c r="O187" s="37" t="s">
        <v>77</v>
      </c>
      <c r="P187">
        <v>0.2365431779789067</v>
      </c>
      <c r="Q187">
        <v>0.40361183439702097</v>
      </c>
      <c r="W187" s="37" t="s">
        <v>27</v>
      </c>
      <c r="X187">
        <v>0.139219970787922</v>
      </c>
      <c r="Y187">
        <v>0.48776268006001477</v>
      </c>
    </row>
    <row r="188" spans="1:25" x14ac:dyDescent="0.25">
      <c r="W188" s="37" t="s">
        <v>28</v>
      </c>
      <c r="X188">
        <v>-0.4382284033836138</v>
      </c>
      <c r="Y188">
        <v>-0.2219095639463452</v>
      </c>
    </row>
    <row r="189" spans="1:25" x14ac:dyDescent="0.25">
      <c r="W189" s="37" t="s">
        <v>29</v>
      </c>
      <c r="X189">
        <v>3.9648307678504392E-2</v>
      </c>
      <c r="Y189">
        <v>0.52300943403118105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0.22584677676654211</v>
      </c>
      <c r="Y190">
        <v>0.39077670304026341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0.19824960885938631</v>
      </c>
      <c r="Y191">
        <v>1.4112867468812429E-2</v>
      </c>
    </row>
    <row r="192" spans="1:25" x14ac:dyDescent="0.25">
      <c r="A192" s="37" t="s">
        <v>17</v>
      </c>
      <c r="B192">
        <v>-0.42198802302124278</v>
      </c>
      <c r="C192">
        <v>0.19822110844377791</v>
      </c>
      <c r="D192">
        <v>0.1913856199717453</v>
      </c>
      <c r="H192" s="37" t="s">
        <v>70</v>
      </c>
      <c r="I192">
        <v>-0.39453478625237098</v>
      </c>
      <c r="J192">
        <v>0.13784582802390979</v>
      </c>
      <c r="K192">
        <v>0.1350939676549188</v>
      </c>
      <c r="O192" s="37" t="s">
        <v>71</v>
      </c>
      <c r="P192">
        <v>-5.3086093525457533E-2</v>
      </c>
      <c r="Q192">
        <v>-0.13299785266225941</v>
      </c>
    </row>
    <row r="193" spans="1:25" x14ac:dyDescent="0.25">
      <c r="A193" s="37" t="s">
        <v>20</v>
      </c>
      <c r="B193">
        <v>7.9115394945208362E-2</v>
      </c>
      <c r="C193">
        <v>-0.13938530294765999</v>
      </c>
      <c r="D193">
        <v>-0.13947765214359231</v>
      </c>
      <c r="H193" s="37" t="s">
        <v>72</v>
      </c>
      <c r="I193">
        <v>0.39044993607881501</v>
      </c>
      <c r="J193">
        <v>-8.4494386747351199E-2</v>
      </c>
      <c r="K193">
        <v>-9.3868079911776398E-2</v>
      </c>
      <c r="O193" s="37" t="s">
        <v>73</v>
      </c>
      <c r="P193">
        <v>3.8078811401284059E-2</v>
      </c>
      <c r="Q193">
        <v>-1.9082446236799441E-2</v>
      </c>
    </row>
    <row r="194" spans="1:25" x14ac:dyDescent="0.25">
      <c r="A194" s="37" t="s">
        <v>23</v>
      </c>
      <c r="B194">
        <v>-5.7371962609056359E-2</v>
      </c>
      <c r="C194">
        <v>-0.1175104275687739</v>
      </c>
      <c r="D194">
        <v>-0.1124238487042919</v>
      </c>
      <c r="H194" s="37" t="s">
        <v>74</v>
      </c>
      <c r="I194">
        <v>0.21510878317857479</v>
      </c>
      <c r="J194">
        <v>-1.810237377075187E-2</v>
      </c>
      <c r="K194">
        <v>-1.8380058590465001E-2</v>
      </c>
      <c r="O194" s="37" t="s">
        <v>75</v>
      </c>
      <c r="P194">
        <v>-0.1244616158263568</v>
      </c>
      <c r="Q194">
        <v>-0.1217781202637441</v>
      </c>
      <c r="W194" s="32" t="s">
        <v>84</v>
      </c>
    </row>
    <row r="195" spans="1:25" x14ac:dyDescent="0.25">
      <c r="A195" s="37" t="s">
        <v>26</v>
      </c>
      <c r="B195">
        <v>0.16886656483309351</v>
      </c>
      <c r="C195">
        <v>-4.6233356937491539E-2</v>
      </c>
      <c r="D195">
        <v>-4.3897366812230228E-2</v>
      </c>
      <c r="H195" s="37" t="s">
        <v>76</v>
      </c>
      <c r="I195">
        <v>-5.8879988478378241E-2</v>
      </c>
      <c r="J195">
        <v>-6.3556266952278326E-2</v>
      </c>
      <c r="K195">
        <v>-6.9840810974558021E-2</v>
      </c>
      <c r="O195" s="37" t="s">
        <v>77</v>
      </c>
      <c r="P195">
        <v>0.14705047689206679</v>
      </c>
      <c r="Q195">
        <v>0.34737877139223422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0.31373741205642769</v>
      </c>
      <c r="Y196">
        <v>-5.6959783388134323E-2</v>
      </c>
    </row>
    <row r="197" spans="1:25" x14ac:dyDescent="0.25">
      <c r="W197" s="37" t="s">
        <v>21</v>
      </c>
      <c r="X197">
        <v>0.37788223975100738</v>
      </c>
      <c r="Y197">
        <v>0.4740600333695365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0.29254544023297979</v>
      </c>
      <c r="Y198">
        <v>0.4886592585255734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0.25711938898897529</v>
      </c>
      <c r="Y199">
        <v>0.52998851638445366</v>
      </c>
    </row>
    <row r="200" spans="1:25" x14ac:dyDescent="0.25">
      <c r="A200" s="37" t="s">
        <v>17</v>
      </c>
      <c r="B200">
        <v>-0.24395902500863589</v>
      </c>
      <c r="C200">
        <v>-6.8455436082196564E-2</v>
      </c>
      <c r="D200">
        <v>-8.1574426952753687E-2</v>
      </c>
      <c r="H200" s="37" t="s">
        <v>70</v>
      </c>
      <c r="I200">
        <v>-0.2684979680504353</v>
      </c>
      <c r="J200">
        <v>-1.3226961391137359E-2</v>
      </c>
      <c r="K200">
        <v>-2.3205964763511271E-2</v>
      </c>
      <c r="O200" s="37" t="s">
        <v>71</v>
      </c>
      <c r="P200">
        <v>-0.28467175996322558</v>
      </c>
      <c r="Q200">
        <v>-0.31428390033355608</v>
      </c>
      <c r="W200" s="37" t="s">
        <v>28</v>
      </c>
      <c r="X200">
        <v>0.27498583645701968</v>
      </c>
      <c r="Y200">
        <v>6.8440324041951481E-2</v>
      </c>
    </row>
    <row r="201" spans="1:25" x14ac:dyDescent="0.25">
      <c r="A201" s="37" t="s">
        <v>20</v>
      </c>
      <c r="B201">
        <v>9.0903808434021613E-2</v>
      </c>
      <c r="C201">
        <v>-7.2074660385948883E-2</v>
      </c>
      <c r="D201">
        <v>-6.5023698286698794E-2</v>
      </c>
      <c r="H201" s="37" t="s">
        <v>72</v>
      </c>
      <c r="I201">
        <v>0.1387552083807625</v>
      </c>
      <c r="J201">
        <v>0.120216500222754</v>
      </c>
      <c r="K201">
        <v>0.1249841649639083</v>
      </c>
      <c r="O201" s="37" t="s">
        <v>73</v>
      </c>
      <c r="P201">
        <v>-5.9637609453318363E-2</v>
      </c>
      <c r="Q201">
        <v>-4.6515259665787019E-2</v>
      </c>
      <c r="W201" s="37" t="s">
        <v>29</v>
      </c>
      <c r="X201">
        <v>0.14549258742895399</v>
      </c>
      <c r="Y201">
        <v>0.31038599143532769</v>
      </c>
    </row>
    <row r="202" spans="1:25" x14ac:dyDescent="0.25">
      <c r="A202" s="37" t="s">
        <v>23</v>
      </c>
      <c r="B202">
        <v>1.5180558426979121E-2</v>
      </c>
      <c r="C202">
        <v>-9.1248910827095672E-2</v>
      </c>
      <c r="D202">
        <v>-9.5766676679893831E-2</v>
      </c>
      <c r="H202" s="37" t="s">
        <v>74</v>
      </c>
      <c r="I202">
        <v>2.1586062677755369E-2</v>
      </c>
      <c r="J202">
        <v>-1.158802971995531E-2</v>
      </c>
      <c r="K202">
        <v>-2.476368285539076E-2</v>
      </c>
      <c r="O202" s="37" t="s">
        <v>75</v>
      </c>
      <c r="P202">
        <v>0.12755206085100559</v>
      </c>
      <c r="Q202">
        <v>8.7780424561459305E-2</v>
      </c>
      <c r="W202" s="37" t="s">
        <v>31</v>
      </c>
      <c r="X202">
        <v>0.32368058637764868</v>
      </c>
      <c r="Y202">
        <v>0.41875166179778689</v>
      </c>
    </row>
    <row r="203" spans="1:25" x14ac:dyDescent="0.25">
      <c r="A203" s="37" t="s">
        <v>26</v>
      </c>
      <c r="B203">
        <v>0.10811532020028899</v>
      </c>
      <c r="C203">
        <v>-3.0123144773854069E-2</v>
      </c>
      <c r="D203">
        <v>-1.6498803458882539E-2</v>
      </c>
      <c r="H203" s="37" t="s">
        <v>76</v>
      </c>
      <c r="I203">
        <v>0.104293841750546</v>
      </c>
      <c r="J203">
        <v>-1.5814205020298969E-2</v>
      </c>
      <c r="K203">
        <v>-3.0292410449052069E-2</v>
      </c>
      <c r="O203" s="37" t="s">
        <v>77</v>
      </c>
      <c r="P203">
        <v>-3.4790790934773268E-2</v>
      </c>
      <c r="Q203">
        <v>-1.144690852421131E-2</v>
      </c>
      <c r="W203" s="37" t="s">
        <v>32</v>
      </c>
      <c r="X203">
        <v>0.2217554956671598</v>
      </c>
      <c r="Y203">
        <v>0.41114822082035968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-0.41346095496778679</v>
      </c>
      <c r="C208">
        <v>-0.22508159260875271</v>
      </c>
      <c r="D208">
        <v>-0.21106364825243429</v>
      </c>
      <c r="H208" s="37" t="s">
        <v>70</v>
      </c>
      <c r="I208">
        <v>0.57990709761929449</v>
      </c>
      <c r="J208">
        <v>0.3471748778080424</v>
      </c>
      <c r="K208">
        <v>0.27878458749775398</v>
      </c>
      <c r="O208" s="37" t="s">
        <v>71</v>
      </c>
      <c r="P208">
        <v>0.53596755345184</v>
      </c>
      <c r="Q208">
        <v>0.66765051077156856</v>
      </c>
      <c r="W208" s="37" t="s">
        <v>18</v>
      </c>
      <c r="X208">
        <v>-0.36708757303520922</v>
      </c>
      <c r="Y208">
        <v>-0.34211138413643849</v>
      </c>
    </row>
    <row r="209" spans="1:25" x14ac:dyDescent="0.25">
      <c r="A209" s="37" t="s">
        <v>20</v>
      </c>
      <c r="B209">
        <v>0.38514645214087362</v>
      </c>
      <c r="C209">
        <v>6.4763958155854701E-2</v>
      </c>
      <c r="D209">
        <v>4.6514597348043481E-2</v>
      </c>
      <c r="H209" s="37" t="s">
        <v>72</v>
      </c>
      <c r="I209">
        <v>0.68838975494690902</v>
      </c>
      <c r="J209">
        <v>0.31300249876909592</v>
      </c>
      <c r="K209">
        <v>0.23923264534195601</v>
      </c>
      <c r="O209" s="37" t="s">
        <v>73</v>
      </c>
      <c r="P209">
        <v>0.50268144363759637</v>
      </c>
      <c r="Q209">
        <v>0.63638985728426012</v>
      </c>
      <c r="W209" s="37" t="s">
        <v>21</v>
      </c>
      <c r="X209">
        <v>-7.0928834074397498E-2</v>
      </c>
      <c r="Y209">
        <v>-8.3170241183807125E-3</v>
      </c>
    </row>
    <row r="210" spans="1:25" x14ac:dyDescent="0.25">
      <c r="A210" s="37" t="s">
        <v>23</v>
      </c>
      <c r="B210">
        <v>0.41424954450397428</v>
      </c>
      <c r="C210">
        <v>0.28383053512521578</v>
      </c>
      <c r="D210">
        <v>0.24259091626263651</v>
      </c>
      <c r="H210" s="37" t="s">
        <v>74</v>
      </c>
      <c r="I210">
        <v>0.39784203231001097</v>
      </c>
      <c r="J210">
        <v>0.29417716865962312</v>
      </c>
      <c r="K210">
        <v>0.22816359629218769</v>
      </c>
      <c r="O210" s="37" t="s">
        <v>75</v>
      </c>
      <c r="P210">
        <v>0.44022435776548757</v>
      </c>
      <c r="Q210">
        <v>0.45874436669627422</v>
      </c>
      <c r="W210" s="37" t="s">
        <v>24</v>
      </c>
      <c r="X210">
        <v>-9.3720045380054368E-3</v>
      </c>
      <c r="Y210">
        <v>0.21069285768692439</v>
      </c>
    </row>
    <row r="211" spans="1:25" x14ac:dyDescent="0.25">
      <c r="A211" s="37" t="s">
        <v>26</v>
      </c>
      <c r="B211">
        <v>0.43169446625996799</v>
      </c>
      <c r="C211">
        <v>0.15758812540463801</v>
      </c>
      <c r="D211">
        <v>0.11848690331976269</v>
      </c>
      <c r="H211" s="37" t="s">
        <v>76</v>
      </c>
      <c r="I211">
        <v>0.80978482716844657</v>
      </c>
      <c r="J211">
        <v>0.33399522348997968</v>
      </c>
      <c r="K211">
        <v>0.24884705481743499</v>
      </c>
      <c r="O211" s="37" t="s">
        <v>77</v>
      </c>
      <c r="P211">
        <v>0.48404061775018242</v>
      </c>
      <c r="Q211">
        <v>0.6123539036064084</v>
      </c>
      <c r="W211" s="37" t="s">
        <v>27</v>
      </c>
      <c r="X211">
        <v>0.134369628636443</v>
      </c>
      <c r="Y211">
        <v>0.15238198850443291</v>
      </c>
    </row>
    <row r="212" spans="1:25" x14ac:dyDescent="0.25">
      <c r="W212" s="37" t="s">
        <v>28</v>
      </c>
      <c r="X212">
        <v>2.3657253572936882E-2</v>
      </c>
      <c r="Y212">
        <v>-6.9208877164456645E-2</v>
      </c>
    </row>
    <row r="213" spans="1:25" x14ac:dyDescent="0.25">
      <c r="W213" s="37" t="s">
        <v>29</v>
      </c>
      <c r="X213">
        <v>-0.1419452908280541</v>
      </c>
      <c r="Y213">
        <v>-0.12635693440533111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0.1262683931828831</v>
      </c>
      <c r="Y214">
        <v>0.31852985105269288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0.1636788309082593</v>
      </c>
      <c r="Y215">
        <v>0.32018353205515743</v>
      </c>
    </row>
    <row r="216" spans="1:25" x14ac:dyDescent="0.25">
      <c r="A216" s="37" t="s">
        <v>17</v>
      </c>
      <c r="B216">
        <v>8.9597042155615814E-2</v>
      </c>
      <c r="C216">
        <v>0.1127943471474951</v>
      </c>
      <c r="D216">
        <v>0.1162799770830333</v>
      </c>
      <c r="H216" s="37" t="s">
        <v>70</v>
      </c>
      <c r="I216">
        <v>3.6695279783059143E-2</v>
      </c>
      <c r="J216">
        <v>-9.4104409174427653E-2</v>
      </c>
      <c r="K216">
        <v>-9.6434683319137626E-2</v>
      </c>
      <c r="O216" s="37" t="s">
        <v>71</v>
      </c>
      <c r="P216">
        <v>-4.0841164585449279E-2</v>
      </c>
      <c r="Q216">
        <v>-7.5872300696206221E-2</v>
      </c>
    </row>
    <row r="217" spans="1:25" x14ac:dyDescent="0.25">
      <c r="A217" s="37" t="s">
        <v>20</v>
      </c>
      <c r="B217">
        <v>0.20410877168643449</v>
      </c>
      <c r="C217">
        <v>3.5646881440443527E-2</v>
      </c>
      <c r="D217">
        <v>3.6175943442524457E-2</v>
      </c>
      <c r="H217" s="37" t="s">
        <v>72</v>
      </c>
      <c r="I217">
        <v>-0.13516698960914059</v>
      </c>
      <c r="J217">
        <v>-4.0545476373553269E-2</v>
      </c>
      <c r="K217">
        <v>-3.7063935076065702E-2</v>
      </c>
      <c r="O217" s="37" t="s">
        <v>73</v>
      </c>
      <c r="P217">
        <v>1.006341697051908E-2</v>
      </c>
      <c r="Q217">
        <v>-2.5972445068421519E-2</v>
      </c>
    </row>
    <row r="218" spans="1:25" x14ac:dyDescent="0.25">
      <c r="A218" s="37" t="s">
        <v>23</v>
      </c>
      <c r="B218">
        <v>8.6180001580907245E-2</v>
      </c>
      <c r="C218">
        <v>1.4856581344230421E-2</v>
      </c>
      <c r="D218">
        <v>7.8396719364308316E-3</v>
      </c>
      <c r="H218" s="37" t="s">
        <v>74</v>
      </c>
      <c r="I218">
        <v>1.6802855737813649E-2</v>
      </c>
      <c r="J218">
        <v>-4.8344357922696169E-3</v>
      </c>
      <c r="K218">
        <v>-9.3047264985958392E-3</v>
      </c>
      <c r="O218" s="37" t="s">
        <v>75</v>
      </c>
      <c r="P218">
        <v>0.18534360635943459</v>
      </c>
      <c r="Q218">
        <v>0.1876511890919558</v>
      </c>
      <c r="W218" s="32" t="s">
        <v>89</v>
      </c>
    </row>
    <row r="219" spans="1:25" x14ac:dyDescent="0.25">
      <c r="A219" s="37" t="s">
        <v>26</v>
      </c>
      <c r="B219">
        <v>-4.0992238348937629E-2</v>
      </c>
      <c r="C219">
        <v>0.1210258189760864</v>
      </c>
      <c r="D219">
        <v>0.13499389587171701</v>
      </c>
      <c r="H219" s="37" t="s">
        <v>76</v>
      </c>
      <c r="I219">
        <v>1.8039150845123801E-2</v>
      </c>
      <c r="J219">
        <v>4.5954210520743208E-2</v>
      </c>
      <c r="K219">
        <v>5.4833864513196877E-2</v>
      </c>
      <c r="O219" s="37" t="s">
        <v>77</v>
      </c>
      <c r="P219">
        <v>4.7497232797284697E-2</v>
      </c>
      <c r="Q219">
        <v>6.8604222435870235E-2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-0.23767913138495869</v>
      </c>
      <c r="Y220">
        <v>-0.24477476324003211</v>
      </c>
    </row>
    <row r="221" spans="1:25" x14ac:dyDescent="0.25">
      <c r="W221" s="37" t="s">
        <v>21</v>
      </c>
      <c r="X221">
        <v>0.11488758944474251</v>
      </c>
      <c r="Y221">
        <v>8.1962445733949257E-2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2.6458346767286561E-2</v>
      </c>
      <c r="Y222">
        <v>5.7089812694222468E-2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4.9402216946718709E-2</v>
      </c>
      <c r="Y223">
        <v>5.6131751757671093E-2</v>
      </c>
    </row>
    <row r="224" spans="1:25" x14ac:dyDescent="0.25">
      <c r="A224" s="37" t="s">
        <v>17</v>
      </c>
      <c r="B224">
        <v>-2.1771239476414999E-2</v>
      </c>
      <c r="C224">
        <v>0.28031191340742151</v>
      </c>
      <c r="D224">
        <v>0.31126666143469223</v>
      </c>
      <c r="H224" s="37" t="s">
        <v>70</v>
      </c>
      <c r="I224">
        <v>-0.1520248988779912</v>
      </c>
      <c r="J224">
        <v>0.18954798320840899</v>
      </c>
      <c r="K224">
        <v>0.18822619555438549</v>
      </c>
      <c r="O224" s="37" t="s">
        <v>71</v>
      </c>
      <c r="P224">
        <v>-0.19905193907869839</v>
      </c>
      <c r="Q224">
        <v>-0.17472472767240299</v>
      </c>
      <c r="W224" s="37" t="s">
        <v>28</v>
      </c>
      <c r="X224">
        <v>-0.14884301476747211</v>
      </c>
      <c r="Y224">
        <v>-0.11709245162069649</v>
      </c>
    </row>
    <row r="225" spans="1:25" x14ac:dyDescent="0.25">
      <c r="A225" s="37" t="s">
        <v>20</v>
      </c>
      <c r="B225">
        <v>0.3337884374581116</v>
      </c>
      <c r="C225">
        <v>5.8853917107874097E-2</v>
      </c>
      <c r="D225">
        <v>5.6505573491572883E-2</v>
      </c>
      <c r="H225" s="37" t="s">
        <v>72</v>
      </c>
      <c r="I225">
        <v>0.17833893983440771</v>
      </c>
      <c r="J225">
        <v>0.2369198246860752</v>
      </c>
      <c r="K225">
        <v>0.2270854546539528</v>
      </c>
      <c r="O225" s="37" t="s">
        <v>73</v>
      </c>
      <c r="P225">
        <v>0.10787610816661899</v>
      </c>
      <c r="Q225">
        <v>-4.576385924045602E-2</v>
      </c>
      <c r="W225" s="37" t="s">
        <v>29</v>
      </c>
      <c r="X225">
        <v>0.1001764874061184</v>
      </c>
      <c r="Y225">
        <v>0.1053433838497476</v>
      </c>
    </row>
    <row r="226" spans="1:25" x14ac:dyDescent="0.25">
      <c r="A226" s="37" t="s">
        <v>23</v>
      </c>
      <c r="B226">
        <v>0.26074647447026289</v>
      </c>
      <c r="C226">
        <v>0.10971973132092221</v>
      </c>
      <c r="D226">
        <v>0.13178451530106899</v>
      </c>
      <c r="H226" s="37" t="s">
        <v>74</v>
      </c>
      <c r="I226">
        <v>0.30985426933660398</v>
      </c>
      <c r="J226">
        <v>0.14985601435307169</v>
      </c>
      <c r="K226">
        <v>0.1466873955670141</v>
      </c>
      <c r="O226" s="37" t="s">
        <v>75</v>
      </c>
      <c r="P226">
        <v>0.1980459079122191</v>
      </c>
      <c r="Q226">
        <v>0.13403850986125079</v>
      </c>
      <c r="W226" s="37" t="s">
        <v>31</v>
      </c>
      <c r="X226">
        <v>5.5649800384902061E-2</v>
      </c>
      <c r="Y226">
        <v>6.4135573661555104E-2</v>
      </c>
    </row>
    <row r="227" spans="1:25" x14ac:dyDescent="0.25">
      <c r="A227" s="37" t="s">
        <v>26</v>
      </c>
      <c r="B227">
        <v>0.2509349408972737</v>
      </c>
      <c r="C227">
        <v>0.2372521625724186</v>
      </c>
      <c r="D227">
        <v>0.20905059626478531</v>
      </c>
      <c r="H227" s="37" t="s">
        <v>76</v>
      </c>
      <c r="I227">
        <v>7.8204677471511302E-2</v>
      </c>
      <c r="J227">
        <v>-7.7946588691578875E-2</v>
      </c>
      <c r="K227">
        <v>-0.1154208899709345</v>
      </c>
      <c r="O227" s="37" t="s">
        <v>77</v>
      </c>
      <c r="P227">
        <v>0.30726100239331061</v>
      </c>
      <c r="Q227">
        <v>0.34242107251662868</v>
      </c>
      <c r="W227" s="37" t="s">
        <v>32</v>
      </c>
      <c r="X227">
        <v>8.0674804518814341E-2</v>
      </c>
      <c r="Y227">
        <v>0.1016119582773988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0.11564280817788131</v>
      </c>
      <c r="Y232">
        <v>0.23418342327468319</v>
      </c>
    </row>
    <row r="233" spans="1:25" x14ac:dyDescent="0.25">
      <c r="W233" s="37" t="s">
        <v>21</v>
      </c>
      <c r="X233">
        <v>0.42485316756814462</v>
      </c>
      <c r="Y233">
        <v>0.28036610445592391</v>
      </c>
    </row>
    <row r="234" spans="1:25" x14ac:dyDescent="0.25">
      <c r="W234" s="37" t="s">
        <v>24</v>
      </c>
      <c r="X234">
        <v>0.54636035302101604</v>
      </c>
      <c r="Y234">
        <v>0.66453509739752836</v>
      </c>
    </row>
    <row r="235" spans="1:25" x14ac:dyDescent="0.25">
      <c r="W235" s="37" t="s">
        <v>27</v>
      </c>
      <c r="X235">
        <v>0.4661367649467959</v>
      </c>
      <c r="Y235">
        <v>0.59000426662501848</v>
      </c>
    </row>
    <row r="236" spans="1:25" x14ac:dyDescent="0.25">
      <c r="W236" s="37" t="s">
        <v>28</v>
      </c>
      <c r="X236">
        <v>-0.43999340449187069</v>
      </c>
      <c r="Y236">
        <v>-0.48659815333387813</v>
      </c>
    </row>
    <row r="237" spans="1:25" x14ac:dyDescent="0.25">
      <c r="W237" s="37" t="s">
        <v>29</v>
      </c>
      <c r="X237">
        <v>0.43115750929200181</v>
      </c>
      <c r="Y237">
        <v>0.43487856556678289</v>
      </c>
    </row>
    <row r="238" spans="1:25" x14ac:dyDescent="0.25">
      <c r="W238" s="37" t="s">
        <v>31</v>
      </c>
      <c r="X238">
        <v>0.65749265444904426</v>
      </c>
      <c r="Y238">
        <v>0.82519015030278076</v>
      </c>
    </row>
    <row r="239" spans="1:25" x14ac:dyDescent="0.25">
      <c r="W239" s="37" t="s">
        <v>32</v>
      </c>
      <c r="X239">
        <v>0.52874467735255237</v>
      </c>
      <c r="Y239">
        <v>0.67112120447403956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9.9434249590777124E-2</v>
      </c>
      <c r="Y244">
        <v>9.2012985393588972E-2</v>
      </c>
    </row>
    <row r="245" spans="1:25" x14ac:dyDescent="0.25">
      <c r="W245" s="37" t="s">
        <v>21</v>
      </c>
      <c r="X245">
        <v>0.16006763741686389</v>
      </c>
      <c r="Y245">
        <v>0.16204137226822479</v>
      </c>
    </row>
    <row r="246" spans="1:25" x14ac:dyDescent="0.25">
      <c r="W246" s="37" t="s">
        <v>24</v>
      </c>
      <c r="X246">
        <v>7.7868094016922101E-2</v>
      </c>
      <c r="Y246">
        <v>8.1085332754133849E-2</v>
      </c>
    </row>
    <row r="247" spans="1:25" x14ac:dyDescent="0.25">
      <c r="W247" s="37" t="s">
        <v>27</v>
      </c>
      <c r="X247">
        <v>1.052041215626935E-2</v>
      </c>
      <c r="Y247">
        <v>6.9823444594056417E-3</v>
      </c>
    </row>
    <row r="248" spans="1:25" x14ac:dyDescent="0.25">
      <c r="W248" s="37" t="s">
        <v>28</v>
      </c>
      <c r="X248">
        <v>6.0984591151155509E-2</v>
      </c>
      <c r="Y248">
        <v>4.723169291152976E-2</v>
      </c>
    </row>
    <row r="249" spans="1:25" x14ac:dyDescent="0.25">
      <c r="W249" s="37" t="s">
        <v>29</v>
      </c>
      <c r="X249">
        <v>4.7548030270624507E-2</v>
      </c>
      <c r="Y249">
        <v>2.970073552048532E-2</v>
      </c>
    </row>
    <row r="250" spans="1:25" x14ac:dyDescent="0.25">
      <c r="W250" s="37" t="s">
        <v>31</v>
      </c>
      <c r="X250">
        <v>3.5123160403477037E-2</v>
      </c>
      <c r="Y250">
        <v>4.0191651806917028E-2</v>
      </c>
    </row>
    <row r="251" spans="1:25" x14ac:dyDescent="0.25">
      <c r="W251" s="37" t="s">
        <v>32</v>
      </c>
      <c r="X251">
        <v>0.1126532268246429</v>
      </c>
      <c r="Y251">
        <v>0.13066724459450349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-2.3631091938895211E-2</v>
      </c>
      <c r="Y256">
        <v>3.5051681481459152E-2</v>
      </c>
    </row>
    <row r="257" spans="1:25" x14ac:dyDescent="0.25">
      <c r="W257" s="37" t="s">
        <v>21</v>
      </c>
      <c r="X257">
        <v>0.28680649289253812</v>
      </c>
      <c r="Y257">
        <v>0.15843031483268449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0.34930436829794898</v>
      </c>
      <c r="Y258">
        <v>0.32127879080152472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0.1668062452095441</v>
      </c>
      <c r="Y259">
        <v>0.1259147161005256</v>
      </c>
    </row>
    <row r="260" spans="1:25" x14ac:dyDescent="0.25">
      <c r="A260" s="38" t="s">
        <v>18</v>
      </c>
      <c r="B260">
        <v>49.8046875</v>
      </c>
      <c r="C260">
        <v>72.306832134094307</v>
      </c>
      <c r="D260">
        <v>50.78125</v>
      </c>
      <c r="E260">
        <v>100.5859375</v>
      </c>
      <c r="J260" s="38" t="s">
        <v>15</v>
      </c>
      <c r="K260">
        <v>0.2</v>
      </c>
      <c r="L260">
        <v>1.310647743935794</v>
      </c>
      <c r="M260">
        <v>0.2</v>
      </c>
      <c r="N260">
        <v>1</v>
      </c>
      <c r="W260" s="37" t="s">
        <v>28</v>
      </c>
      <c r="X260">
        <v>1.106779682865678E-2</v>
      </c>
      <c r="Y260">
        <v>1.7918341780724031E-2</v>
      </c>
    </row>
    <row r="261" spans="1:25" x14ac:dyDescent="0.25">
      <c r="A261" s="38" t="s">
        <v>28</v>
      </c>
      <c r="B261">
        <v>49.8046875</v>
      </c>
      <c r="C261">
        <v>140.33723803553079</v>
      </c>
      <c r="D261">
        <v>67.3828125</v>
      </c>
      <c r="E261">
        <v>255.859375</v>
      </c>
      <c r="J261" s="38" t="s">
        <v>101</v>
      </c>
      <c r="K261">
        <v>0.16666666666666671</v>
      </c>
      <c r="L261">
        <v>1.2867577453290631</v>
      </c>
      <c r="M261">
        <v>0.16666666666666671</v>
      </c>
      <c r="N261">
        <v>0.73333333333333328</v>
      </c>
      <c r="W261" s="37" t="s">
        <v>29</v>
      </c>
      <c r="X261">
        <v>0.1363796080331092</v>
      </c>
      <c r="Y261">
        <v>8.723206447162242E-2</v>
      </c>
    </row>
    <row r="262" spans="1:25" x14ac:dyDescent="0.25">
      <c r="A262" s="38" t="s">
        <v>21</v>
      </c>
      <c r="B262">
        <v>49.8046875</v>
      </c>
      <c r="C262">
        <v>72.779526751226442</v>
      </c>
      <c r="D262">
        <v>45.8984375</v>
      </c>
      <c r="E262">
        <v>99.609375</v>
      </c>
      <c r="W262" s="37" t="s">
        <v>31</v>
      </c>
      <c r="X262">
        <v>0.43651970078817171</v>
      </c>
      <c r="Y262">
        <v>0.15854036720435211</v>
      </c>
    </row>
    <row r="263" spans="1:25" x14ac:dyDescent="0.25">
      <c r="A263" s="38" t="s">
        <v>29</v>
      </c>
      <c r="B263">
        <v>49.8046875</v>
      </c>
      <c r="C263">
        <v>141.61477721688809</v>
      </c>
      <c r="D263">
        <v>99.609375</v>
      </c>
      <c r="E263">
        <v>241.2109375</v>
      </c>
      <c r="W263" s="37" t="s">
        <v>32</v>
      </c>
      <c r="X263">
        <v>0.34113366177036442</v>
      </c>
      <c r="Y263">
        <v>0.16420461957671759</v>
      </c>
    </row>
    <row r="264" spans="1:25" x14ac:dyDescent="0.25">
      <c r="A264" s="38" t="s">
        <v>24</v>
      </c>
      <c r="B264">
        <v>112.3046875</v>
      </c>
      <c r="C264">
        <v>202.2002152469166</v>
      </c>
      <c r="D264">
        <v>172.8515625</v>
      </c>
      <c r="E264">
        <v>330.078125</v>
      </c>
    </row>
    <row r="265" spans="1:25" x14ac:dyDescent="0.25">
      <c r="A265" s="38" t="s">
        <v>31</v>
      </c>
      <c r="B265">
        <v>82.03125</v>
      </c>
      <c r="C265">
        <v>139.40351180555669</v>
      </c>
      <c r="D265">
        <v>109.375</v>
      </c>
      <c r="E265">
        <v>195.3125</v>
      </c>
    </row>
    <row r="266" spans="1:25" x14ac:dyDescent="0.25">
      <c r="A266" s="38" t="s">
        <v>27</v>
      </c>
      <c r="B266">
        <v>52.734375</v>
      </c>
      <c r="C266">
        <v>125.52216913486819</v>
      </c>
      <c r="D266">
        <v>98.6328125</v>
      </c>
      <c r="E266">
        <v>194.3359375</v>
      </c>
    </row>
    <row r="267" spans="1:25" x14ac:dyDescent="0.25">
      <c r="A267" s="38" t="s">
        <v>32</v>
      </c>
      <c r="B267">
        <v>16.6015625</v>
      </c>
      <c r="C267">
        <v>138.6246447707025</v>
      </c>
      <c r="D267">
        <v>115.234375</v>
      </c>
      <c r="E267">
        <v>211.9140625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70.85394262913799</v>
      </c>
      <c r="D272">
        <v>50.78125</v>
      </c>
      <c r="E272">
        <v>100.5859375</v>
      </c>
      <c r="J272" s="38" t="s">
        <v>15</v>
      </c>
      <c r="K272">
        <v>0.14285714285714279</v>
      </c>
      <c r="L272">
        <v>0.29923098240057661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115.9350685743637</v>
      </c>
      <c r="D273">
        <v>50.78125</v>
      </c>
      <c r="E273">
        <v>165.0390625</v>
      </c>
      <c r="J273" s="38" t="s">
        <v>101</v>
      </c>
      <c r="K273">
        <v>0.14285714285714279</v>
      </c>
      <c r="L273">
        <v>0.34240414684885478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85.852623360840738</v>
      </c>
      <c r="D274">
        <v>68.359375</v>
      </c>
      <c r="E274">
        <v>112.3046875</v>
      </c>
    </row>
    <row r="275" spans="1:14" x14ac:dyDescent="0.25">
      <c r="A275" s="38" t="s">
        <v>29</v>
      </c>
      <c r="B275">
        <v>49.8046875</v>
      </c>
      <c r="C275">
        <v>107.5913461780596</v>
      </c>
      <c r="D275">
        <v>70.3125</v>
      </c>
      <c r="E275">
        <v>156.25</v>
      </c>
    </row>
    <row r="276" spans="1:14" x14ac:dyDescent="0.25">
      <c r="A276" s="38" t="s">
        <v>24</v>
      </c>
      <c r="B276">
        <v>20.5078125</v>
      </c>
      <c r="C276">
        <v>247.87173671115559</v>
      </c>
      <c r="D276">
        <v>265.625</v>
      </c>
      <c r="E276">
        <v>362.3046875</v>
      </c>
    </row>
    <row r="277" spans="1:14" x14ac:dyDescent="0.25">
      <c r="A277" s="38" t="s">
        <v>31</v>
      </c>
      <c r="B277">
        <v>49.8046875</v>
      </c>
      <c r="C277">
        <v>234.8617683054288</v>
      </c>
      <c r="D277">
        <v>217.7734375</v>
      </c>
      <c r="E277">
        <v>415.0390625</v>
      </c>
    </row>
    <row r="278" spans="1:14" x14ac:dyDescent="0.25">
      <c r="A278" s="38" t="s">
        <v>27</v>
      </c>
      <c r="B278">
        <v>19.53125</v>
      </c>
      <c r="C278">
        <v>103.90186344011531</v>
      </c>
      <c r="D278">
        <v>51.7578125</v>
      </c>
      <c r="E278">
        <v>183.59375</v>
      </c>
    </row>
    <row r="279" spans="1:14" x14ac:dyDescent="0.25">
      <c r="A279" s="38" t="s">
        <v>32</v>
      </c>
      <c r="B279">
        <v>17.578125</v>
      </c>
      <c r="C279">
        <v>126.284756822943</v>
      </c>
      <c r="D279">
        <v>90.8203125</v>
      </c>
      <c r="E279">
        <v>200.1953125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106.0951495110679</v>
      </c>
      <c r="D284">
        <v>64.453125</v>
      </c>
      <c r="E284">
        <v>159.1796875</v>
      </c>
      <c r="J284" s="38" t="s">
        <v>15</v>
      </c>
      <c r="K284">
        <v>0.16666666666666671</v>
      </c>
      <c r="L284">
        <v>0.70275721795550339</v>
      </c>
      <c r="M284">
        <v>0.16666666666666671</v>
      </c>
      <c r="N284">
        <v>0.66666666666666663</v>
      </c>
    </row>
    <row r="285" spans="1:14" x14ac:dyDescent="0.25">
      <c r="A285" s="38" t="s">
        <v>28</v>
      </c>
      <c r="B285">
        <v>49.8046875</v>
      </c>
      <c r="C285">
        <v>164.37967438964259</v>
      </c>
      <c r="D285">
        <v>100.5859375</v>
      </c>
      <c r="E285">
        <v>311.5234375</v>
      </c>
      <c r="J285" s="38" t="s">
        <v>101</v>
      </c>
      <c r="K285">
        <v>0.33333333333333331</v>
      </c>
      <c r="L285">
        <v>0.42161894724772042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64.453125</v>
      </c>
      <c r="C286">
        <v>92.481007264776409</v>
      </c>
      <c r="D286">
        <v>78.125</v>
      </c>
      <c r="E286">
        <v>124.0234375</v>
      </c>
    </row>
    <row r="287" spans="1:14" x14ac:dyDescent="0.25">
      <c r="A287" s="38" t="s">
        <v>29</v>
      </c>
      <c r="B287">
        <v>49.8046875</v>
      </c>
      <c r="C287">
        <v>82.190716570858356</v>
      </c>
      <c r="D287">
        <v>55.6640625</v>
      </c>
      <c r="E287">
        <v>110.3515625</v>
      </c>
    </row>
    <row r="288" spans="1:14" x14ac:dyDescent="0.25">
      <c r="A288" s="38" t="s">
        <v>24</v>
      </c>
      <c r="B288">
        <v>90.8203125</v>
      </c>
      <c r="C288">
        <v>137.74601048353631</v>
      </c>
      <c r="D288">
        <v>112.3046875</v>
      </c>
      <c r="E288">
        <v>188.4765625</v>
      </c>
    </row>
    <row r="289" spans="1:14" x14ac:dyDescent="0.25">
      <c r="A289" s="38" t="s">
        <v>31</v>
      </c>
      <c r="B289">
        <v>109.375</v>
      </c>
      <c r="C289">
        <v>138.3363918885008</v>
      </c>
      <c r="D289">
        <v>111.328125</v>
      </c>
      <c r="E289">
        <v>186.5234375</v>
      </c>
    </row>
    <row r="290" spans="1:14" x14ac:dyDescent="0.25">
      <c r="A290" s="38" t="s">
        <v>27</v>
      </c>
      <c r="B290">
        <v>43.9453125</v>
      </c>
      <c r="C290">
        <v>121.4701566712361</v>
      </c>
      <c r="D290">
        <v>89.84375</v>
      </c>
      <c r="E290">
        <v>180.6640625</v>
      </c>
    </row>
    <row r="291" spans="1:14" x14ac:dyDescent="0.25">
      <c r="A291" s="38" t="s">
        <v>32</v>
      </c>
      <c r="B291">
        <v>41.9921875</v>
      </c>
      <c r="C291">
        <v>115.8195900469141</v>
      </c>
      <c r="D291">
        <v>85.9375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102.1392117649611</v>
      </c>
      <c r="D296">
        <v>54.6875</v>
      </c>
      <c r="E296">
        <v>156.25</v>
      </c>
      <c r="J296" s="38" t="s">
        <v>15</v>
      </c>
      <c r="K296">
        <v>0.33333333333333331</v>
      </c>
      <c r="L296">
        <v>1.4552382307310221</v>
      </c>
      <c r="M296">
        <v>0.33333333333333331</v>
      </c>
      <c r="N296">
        <v>0.66666666666666663</v>
      </c>
    </row>
    <row r="297" spans="1:14" x14ac:dyDescent="0.25">
      <c r="A297" s="38" t="s">
        <v>28</v>
      </c>
      <c r="B297">
        <v>49.8046875</v>
      </c>
      <c r="C297">
        <v>172.23675837155551</v>
      </c>
      <c r="D297">
        <v>100.5859375</v>
      </c>
      <c r="E297">
        <v>335.9375</v>
      </c>
      <c r="J297" s="38" t="s">
        <v>101</v>
      </c>
      <c r="K297">
        <v>0.33333333333333331</v>
      </c>
      <c r="L297">
        <v>2.3261654420535649</v>
      </c>
      <c r="M297">
        <v>0.33333333333333331</v>
      </c>
      <c r="N297">
        <v>1.333333333333333</v>
      </c>
    </row>
    <row r="298" spans="1:14" x14ac:dyDescent="0.25">
      <c r="A298" s="38" t="s">
        <v>21</v>
      </c>
      <c r="B298">
        <v>106.4453125</v>
      </c>
      <c r="C298">
        <v>87.424873532781106</v>
      </c>
      <c r="D298">
        <v>69.3359375</v>
      </c>
      <c r="E298">
        <v>115.234375</v>
      </c>
    </row>
    <row r="299" spans="1:14" x14ac:dyDescent="0.25">
      <c r="A299" s="38" t="s">
        <v>29</v>
      </c>
      <c r="B299">
        <v>49.8046875</v>
      </c>
      <c r="C299">
        <v>74.394046787233478</v>
      </c>
      <c r="D299">
        <v>50.78125</v>
      </c>
      <c r="E299">
        <v>93.75</v>
      </c>
    </row>
    <row r="300" spans="1:14" x14ac:dyDescent="0.25">
      <c r="A300" s="38" t="s">
        <v>24</v>
      </c>
      <c r="B300">
        <v>68.359375</v>
      </c>
      <c r="C300">
        <v>140.04971745838671</v>
      </c>
      <c r="D300">
        <v>119.140625</v>
      </c>
      <c r="E300">
        <v>194.3359375</v>
      </c>
    </row>
    <row r="301" spans="1:14" x14ac:dyDescent="0.25">
      <c r="A301" s="38" t="s">
        <v>31</v>
      </c>
      <c r="B301">
        <v>128.90625</v>
      </c>
      <c r="C301">
        <v>151.50598679039149</v>
      </c>
      <c r="D301">
        <v>122.0703125</v>
      </c>
      <c r="E301">
        <v>236.328125</v>
      </c>
    </row>
    <row r="302" spans="1:14" x14ac:dyDescent="0.25">
      <c r="A302" s="38" t="s">
        <v>27</v>
      </c>
      <c r="B302">
        <v>59.5703125</v>
      </c>
      <c r="C302">
        <v>123.1804424340211</v>
      </c>
      <c r="D302">
        <v>102.5390625</v>
      </c>
      <c r="E302">
        <v>178.7109375</v>
      </c>
    </row>
    <row r="303" spans="1:14" x14ac:dyDescent="0.25">
      <c r="A303" s="38" t="s">
        <v>32</v>
      </c>
      <c r="B303">
        <v>85.9375</v>
      </c>
      <c r="C303">
        <v>123.94079353214551</v>
      </c>
      <c r="D303">
        <v>93.75</v>
      </c>
      <c r="E303">
        <v>190.4296875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73.841220597662968</v>
      </c>
      <c r="D308">
        <v>50.78125</v>
      </c>
      <c r="E308">
        <v>100.5859375</v>
      </c>
      <c r="J308" s="38" t="s">
        <v>15</v>
      </c>
      <c r="K308">
        <v>0.1</v>
      </c>
      <c r="L308">
        <v>0.86247419265427216</v>
      </c>
      <c r="M308">
        <v>0.16666666666666671</v>
      </c>
      <c r="N308">
        <v>0.46666666666666667</v>
      </c>
    </row>
    <row r="309" spans="1:14" x14ac:dyDescent="0.25">
      <c r="A309" s="38" t="s">
        <v>28</v>
      </c>
      <c r="B309">
        <v>49.8046875</v>
      </c>
      <c r="C309">
        <v>107.793239986925</v>
      </c>
      <c r="D309">
        <v>51.7578125</v>
      </c>
      <c r="E309">
        <v>142.578125</v>
      </c>
      <c r="J309" s="38" t="s">
        <v>101</v>
      </c>
      <c r="K309">
        <v>3.3333333333333333E-2</v>
      </c>
      <c r="L309">
        <v>1.0112192229982371</v>
      </c>
      <c r="M309">
        <v>0.26666666666666672</v>
      </c>
      <c r="N309">
        <v>0.53333333333333333</v>
      </c>
    </row>
    <row r="310" spans="1:14" x14ac:dyDescent="0.25">
      <c r="A310" s="38" t="s">
        <v>21</v>
      </c>
      <c r="B310">
        <v>31.25</v>
      </c>
      <c r="C310">
        <v>66.835760874513568</v>
      </c>
      <c r="D310">
        <v>37.109375</v>
      </c>
      <c r="E310">
        <v>94.7265625</v>
      </c>
    </row>
    <row r="311" spans="1:14" x14ac:dyDescent="0.25">
      <c r="A311" s="38" t="s">
        <v>29</v>
      </c>
      <c r="B311">
        <v>35.15625</v>
      </c>
      <c r="C311">
        <v>62.277728487403017</v>
      </c>
      <c r="D311">
        <v>40.0390625</v>
      </c>
      <c r="E311">
        <v>65.4296875</v>
      </c>
    </row>
    <row r="312" spans="1:14" x14ac:dyDescent="0.25">
      <c r="A312" s="38" t="s">
        <v>24</v>
      </c>
      <c r="B312">
        <v>72.265625</v>
      </c>
      <c r="C312">
        <v>123.4484769125808</v>
      </c>
      <c r="D312">
        <v>107.421875</v>
      </c>
      <c r="E312">
        <v>176.7578125</v>
      </c>
    </row>
    <row r="313" spans="1:14" x14ac:dyDescent="0.25">
      <c r="A313" s="38" t="s">
        <v>31</v>
      </c>
      <c r="B313">
        <v>35.15625</v>
      </c>
      <c r="C313">
        <v>111.137354698577</v>
      </c>
      <c r="D313">
        <v>82.03125</v>
      </c>
      <c r="E313">
        <v>166.015625</v>
      </c>
    </row>
    <row r="314" spans="1:14" x14ac:dyDescent="0.25">
      <c r="A314" s="38" t="s">
        <v>27</v>
      </c>
      <c r="B314">
        <v>41.015625</v>
      </c>
      <c r="C314">
        <v>101.1885751141531</v>
      </c>
      <c r="D314">
        <v>83.0078125</v>
      </c>
      <c r="E314">
        <v>143.5546875</v>
      </c>
    </row>
    <row r="315" spans="1:14" x14ac:dyDescent="0.25">
      <c r="A315" s="38" t="s">
        <v>32</v>
      </c>
      <c r="B315">
        <v>83.984375</v>
      </c>
      <c r="C315">
        <v>127.9879168565797</v>
      </c>
      <c r="D315">
        <v>102.5390625</v>
      </c>
      <c r="E315">
        <v>198.2421875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70.625935365409362</v>
      </c>
      <c r="D320">
        <v>50.78125</v>
      </c>
      <c r="E320">
        <v>100.5859375</v>
      </c>
      <c r="J320" s="38" t="s">
        <v>15</v>
      </c>
      <c r="K320">
        <v>0.16666666666666671</v>
      </c>
      <c r="L320">
        <v>2.8320912085075549</v>
      </c>
      <c r="M320">
        <v>0.16666666666666671</v>
      </c>
      <c r="N320">
        <v>0.26666666666666672</v>
      </c>
    </row>
    <row r="321" spans="1:14" x14ac:dyDescent="0.25">
      <c r="A321" s="38" t="s">
        <v>28</v>
      </c>
      <c r="B321">
        <v>49.8046875</v>
      </c>
      <c r="C321">
        <v>86.256887867564416</v>
      </c>
      <c r="D321">
        <v>50.78125</v>
      </c>
      <c r="E321">
        <v>100.5859375</v>
      </c>
      <c r="J321" s="38" t="s">
        <v>101</v>
      </c>
      <c r="K321">
        <v>0.2</v>
      </c>
      <c r="L321">
        <v>2.489125201760344</v>
      </c>
      <c r="M321">
        <v>0.16666666666666671</v>
      </c>
      <c r="N321">
        <v>0.26666666666666672</v>
      </c>
    </row>
    <row r="322" spans="1:14" x14ac:dyDescent="0.25">
      <c r="A322" s="38" t="s">
        <v>21</v>
      </c>
      <c r="B322">
        <v>49.8046875</v>
      </c>
      <c r="C322">
        <v>92.055590269596692</v>
      </c>
      <c r="D322">
        <v>62.5</v>
      </c>
      <c r="E322">
        <v>115.234375</v>
      </c>
    </row>
    <row r="323" spans="1:14" x14ac:dyDescent="0.25">
      <c r="A323" s="38" t="s">
        <v>29</v>
      </c>
      <c r="B323">
        <v>49.8046875</v>
      </c>
      <c r="C323">
        <v>148.49214396332161</v>
      </c>
      <c r="D323">
        <v>83.0078125</v>
      </c>
      <c r="E323">
        <v>299.8046875</v>
      </c>
    </row>
    <row r="324" spans="1:14" x14ac:dyDescent="0.25">
      <c r="A324" s="38" t="s">
        <v>24</v>
      </c>
      <c r="B324">
        <v>467.7734375</v>
      </c>
      <c r="C324">
        <v>261.27145597748108</v>
      </c>
      <c r="D324">
        <v>250</v>
      </c>
      <c r="E324">
        <v>442.3828125</v>
      </c>
    </row>
    <row r="325" spans="1:14" x14ac:dyDescent="0.25">
      <c r="A325" s="38" t="s">
        <v>31</v>
      </c>
      <c r="B325">
        <v>49.8046875</v>
      </c>
      <c r="C325">
        <v>186.8559892002589</v>
      </c>
      <c r="D325">
        <v>152.34375</v>
      </c>
      <c r="E325">
        <v>319.3359375</v>
      </c>
    </row>
    <row r="326" spans="1:14" x14ac:dyDescent="0.25">
      <c r="A326" s="38" t="s">
        <v>27</v>
      </c>
      <c r="B326">
        <v>19.53125</v>
      </c>
      <c r="C326">
        <v>173.83794258297479</v>
      </c>
      <c r="D326">
        <v>85.9375</v>
      </c>
      <c r="E326">
        <v>399.4140625</v>
      </c>
    </row>
    <row r="327" spans="1:14" x14ac:dyDescent="0.25">
      <c r="A327" s="38" t="s">
        <v>32</v>
      </c>
      <c r="B327">
        <v>16.6015625</v>
      </c>
      <c r="C327">
        <v>166.3260322663821</v>
      </c>
      <c r="D327">
        <v>119.140625</v>
      </c>
      <c r="E327">
        <v>316.40625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75.366878492071251</v>
      </c>
      <c r="D332">
        <v>50.78125</v>
      </c>
      <c r="E332">
        <v>100.5859375</v>
      </c>
      <c r="J332" s="38" t="s">
        <v>15</v>
      </c>
      <c r="K332">
        <v>0.14285714285714279</v>
      </c>
      <c r="L332">
        <v>0.56103431153688144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96.926414435029784</v>
      </c>
      <c r="D333">
        <v>50.78125</v>
      </c>
      <c r="E333">
        <v>101.5625</v>
      </c>
      <c r="J333" s="38" t="s">
        <v>101</v>
      </c>
      <c r="K333">
        <v>0.14285714285714279</v>
      </c>
      <c r="L333">
        <v>0.33509789389364569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61.5234375</v>
      </c>
      <c r="C334">
        <v>103.62657285773111</v>
      </c>
      <c r="D334">
        <v>88.8671875</v>
      </c>
      <c r="E334">
        <v>146.484375</v>
      </c>
    </row>
    <row r="335" spans="1:14" x14ac:dyDescent="0.25">
      <c r="A335" s="38" t="s">
        <v>29</v>
      </c>
      <c r="B335">
        <v>26.3671875</v>
      </c>
      <c r="C335">
        <v>59.257287867293137</v>
      </c>
      <c r="D335">
        <v>42.96875</v>
      </c>
      <c r="E335">
        <v>67.3828125</v>
      </c>
    </row>
    <row r="336" spans="1:14" x14ac:dyDescent="0.25">
      <c r="A336" s="38" t="s">
        <v>24</v>
      </c>
      <c r="B336">
        <v>72.265625</v>
      </c>
      <c r="C336">
        <v>137.1758967712648</v>
      </c>
      <c r="D336">
        <v>117.1875</v>
      </c>
      <c r="E336">
        <v>190.4296875</v>
      </c>
    </row>
    <row r="337" spans="1:14" x14ac:dyDescent="0.25">
      <c r="A337" s="38" t="s">
        <v>31</v>
      </c>
      <c r="B337">
        <v>49.8046875</v>
      </c>
      <c r="C337">
        <v>141.44372004453541</v>
      </c>
      <c r="D337">
        <v>109.375</v>
      </c>
      <c r="E337">
        <v>222.65625</v>
      </c>
    </row>
    <row r="338" spans="1:14" x14ac:dyDescent="0.25">
      <c r="A338" s="38" t="s">
        <v>27</v>
      </c>
      <c r="B338">
        <v>18.5546875</v>
      </c>
      <c r="C338">
        <v>115.60418309147791</v>
      </c>
      <c r="D338">
        <v>87.890625</v>
      </c>
      <c r="E338">
        <v>183.59375</v>
      </c>
    </row>
    <row r="339" spans="1:14" x14ac:dyDescent="0.25">
      <c r="A339" s="38" t="s">
        <v>32</v>
      </c>
      <c r="B339">
        <v>78.125</v>
      </c>
      <c r="C339">
        <v>128.71704372979551</v>
      </c>
      <c r="D339">
        <v>97.65625</v>
      </c>
      <c r="E339">
        <v>198.2421875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73.26242879649071</v>
      </c>
      <c r="D344">
        <v>50.78125</v>
      </c>
      <c r="E344">
        <v>100.5859375</v>
      </c>
      <c r="J344" s="38" t="s">
        <v>15</v>
      </c>
      <c r="K344">
        <v>0.23333333333333331</v>
      </c>
      <c r="L344">
        <v>2.2978851104101059</v>
      </c>
      <c r="M344">
        <v>0.2</v>
      </c>
      <c r="N344">
        <v>0.3</v>
      </c>
    </row>
    <row r="345" spans="1:14" x14ac:dyDescent="0.25">
      <c r="A345" s="38" t="s">
        <v>28</v>
      </c>
      <c r="B345">
        <v>49.8046875</v>
      </c>
      <c r="C345">
        <v>100.1506301770951</v>
      </c>
      <c r="D345">
        <v>50.78125</v>
      </c>
      <c r="E345">
        <v>101.5625</v>
      </c>
      <c r="J345" s="38" t="s">
        <v>101</v>
      </c>
      <c r="K345">
        <v>0.23333333333333331</v>
      </c>
      <c r="L345">
        <v>1.7457579127364591</v>
      </c>
      <c r="M345">
        <v>0.2</v>
      </c>
      <c r="N345">
        <v>0.3</v>
      </c>
    </row>
    <row r="346" spans="1:14" x14ac:dyDescent="0.25">
      <c r="A346" s="38" t="s">
        <v>21</v>
      </c>
      <c r="B346">
        <v>84.9609375</v>
      </c>
      <c r="C346">
        <v>111.6947392639719</v>
      </c>
      <c r="D346">
        <v>94.7265625</v>
      </c>
      <c r="E346">
        <v>157.2265625</v>
      </c>
    </row>
    <row r="347" spans="1:14" x14ac:dyDescent="0.25">
      <c r="A347" s="38" t="s">
        <v>29</v>
      </c>
      <c r="B347">
        <v>27.34375</v>
      </c>
      <c r="C347">
        <v>77.913151082118247</v>
      </c>
      <c r="D347">
        <v>47.8515625</v>
      </c>
      <c r="E347">
        <v>86.9140625</v>
      </c>
    </row>
    <row r="348" spans="1:14" x14ac:dyDescent="0.25">
      <c r="A348" s="38" t="s">
        <v>24</v>
      </c>
      <c r="B348">
        <v>118.1640625</v>
      </c>
      <c r="C348">
        <v>127.5230477850196</v>
      </c>
      <c r="D348">
        <v>109.375</v>
      </c>
      <c r="E348">
        <v>176.7578125</v>
      </c>
    </row>
    <row r="349" spans="1:14" x14ac:dyDescent="0.25">
      <c r="A349" s="38" t="s">
        <v>31</v>
      </c>
      <c r="B349">
        <v>49.8046875</v>
      </c>
      <c r="C349">
        <v>166.56473950831091</v>
      </c>
      <c r="D349">
        <v>133.7890625</v>
      </c>
      <c r="E349">
        <v>270.5078125</v>
      </c>
    </row>
    <row r="350" spans="1:14" x14ac:dyDescent="0.25">
      <c r="A350" s="38" t="s">
        <v>27</v>
      </c>
      <c r="B350">
        <v>18.5546875</v>
      </c>
      <c r="C350">
        <v>114.8934451521385</v>
      </c>
      <c r="D350">
        <v>85.9375</v>
      </c>
      <c r="E350">
        <v>185.546875</v>
      </c>
    </row>
    <row r="351" spans="1:14" x14ac:dyDescent="0.25">
      <c r="A351" s="38" t="s">
        <v>32</v>
      </c>
      <c r="B351">
        <v>47.8515625</v>
      </c>
      <c r="C351">
        <v>138.64641212101591</v>
      </c>
      <c r="D351">
        <v>115.234375</v>
      </c>
      <c r="E351">
        <v>208.984375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95.552190024308373</v>
      </c>
      <c r="D356">
        <v>50.78125</v>
      </c>
      <c r="E356">
        <v>146.484375</v>
      </c>
      <c r="J356" s="38" t="s">
        <v>15</v>
      </c>
      <c r="K356">
        <v>0.60000000000000009</v>
      </c>
      <c r="L356">
        <v>1.2875906686098559</v>
      </c>
      <c r="M356">
        <v>0.60000000000000009</v>
      </c>
      <c r="N356">
        <v>1.2</v>
      </c>
    </row>
    <row r="357" spans="1:14" x14ac:dyDescent="0.25">
      <c r="A357" s="38" t="s">
        <v>28</v>
      </c>
      <c r="B357">
        <v>49.8046875</v>
      </c>
      <c r="C357">
        <v>147.18874180090501</v>
      </c>
      <c r="D357">
        <v>75.1953125</v>
      </c>
      <c r="E357">
        <v>289.0625</v>
      </c>
      <c r="J357" s="38" t="s">
        <v>101</v>
      </c>
      <c r="K357">
        <v>0.60000000000000009</v>
      </c>
      <c r="L357">
        <v>1.043873991004169</v>
      </c>
      <c r="M357">
        <v>0.5</v>
      </c>
      <c r="N357">
        <v>0.9</v>
      </c>
    </row>
    <row r="358" spans="1:14" x14ac:dyDescent="0.25">
      <c r="A358" s="38" t="s">
        <v>21</v>
      </c>
      <c r="B358">
        <v>30.2734375</v>
      </c>
      <c r="C358">
        <v>76.713666072094355</v>
      </c>
      <c r="D358">
        <v>60.546875</v>
      </c>
      <c r="E358">
        <v>101.5625</v>
      </c>
    </row>
    <row r="359" spans="1:14" x14ac:dyDescent="0.25">
      <c r="A359" s="38" t="s">
        <v>29</v>
      </c>
      <c r="B359">
        <v>43.9453125</v>
      </c>
      <c r="C359">
        <v>107.1444705300089</v>
      </c>
      <c r="D359">
        <v>79.1015625</v>
      </c>
      <c r="E359">
        <v>152.34375</v>
      </c>
    </row>
    <row r="360" spans="1:14" x14ac:dyDescent="0.25">
      <c r="A360" s="38" t="s">
        <v>24</v>
      </c>
      <c r="B360">
        <v>95.703125</v>
      </c>
      <c r="C360">
        <v>154.10254923551551</v>
      </c>
      <c r="D360">
        <v>126.953125</v>
      </c>
      <c r="E360">
        <v>223.6328125</v>
      </c>
    </row>
    <row r="361" spans="1:14" x14ac:dyDescent="0.25">
      <c r="A361" s="38" t="s">
        <v>31</v>
      </c>
      <c r="B361">
        <v>43.9453125</v>
      </c>
      <c r="C361">
        <v>118.4315989796368</v>
      </c>
      <c r="D361">
        <v>92.7734375</v>
      </c>
      <c r="E361">
        <v>172.8515625</v>
      </c>
    </row>
    <row r="362" spans="1:14" x14ac:dyDescent="0.25">
      <c r="A362" s="38" t="s">
        <v>27</v>
      </c>
      <c r="B362">
        <v>96.6796875</v>
      </c>
      <c r="C362">
        <v>133.18630302752661</v>
      </c>
      <c r="D362">
        <v>98.6328125</v>
      </c>
      <c r="E362">
        <v>209.9609375</v>
      </c>
    </row>
    <row r="363" spans="1:14" x14ac:dyDescent="0.25">
      <c r="A363" s="38" t="s">
        <v>32</v>
      </c>
      <c r="B363">
        <v>52.734375</v>
      </c>
      <c r="C363">
        <v>123.8915052835207</v>
      </c>
      <c r="D363">
        <v>93.75</v>
      </c>
      <c r="E363">
        <v>193.359375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3.428564811678338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4.4717462530743726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3.077906976185445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3.0750308067734249</v>
      </c>
      <c r="D395">
        <v>2.9296875</v>
      </c>
      <c r="E395">
        <v>3.90625</v>
      </c>
    </row>
    <row r="396" spans="1:5" x14ac:dyDescent="0.25">
      <c r="A396" s="38" t="s">
        <v>24</v>
      </c>
      <c r="B396">
        <v>2.9296875</v>
      </c>
      <c r="C396">
        <v>5.3765543112013594</v>
      </c>
      <c r="D396">
        <v>3.90625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4.3743302582308381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3.4363831441269901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3.1045755863675781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185.48240587614001</v>
      </c>
      <c r="L409" s="40" t="s">
        <v>134</v>
      </c>
      <c r="M409">
        <v>0.8048228774840599</v>
      </c>
      <c r="N409">
        <v>0.977769791564985</v>
      </c>
      <c r="O409">
        <v>0.76664068845899347</v>
      </c>
      <c r="P409">
        <v>0.82914147666030036</v>
      </c>
      <c r="Q409">
        <v>0.93954864984360109</v>
      </c>
      <c r="R409">
        <v>0.91995934787130018</v>
      </c>
      <c r="S409">
        <v>0.76763772545695508</v>
      </c>
      <c r="T409">
        <v>1</v>
      </c>
    </row>
    <row r="410" spans="1:20" x14ac:dyDescent="0.25">
      <c r="A410" s="39" t="s">
        <v>134</v>
      </c>
      <c r="B410">
        <v>3.4493612580157729</v>
      </c>
      <c r="C410">
        <v>-2.8746379582004709</v>
      </c>
      <c r="D410">
        <v>4.3139488555092704</v>
      </c>
      <c r="E410">
        <v>0.285038328761338</v>
      </c>
      <c r="G410" s="39" t="s">
        <v>135</v>
      </c>
      <c r="H410">
        <v>117.24391755542339</v>
      </c>
      <c r="L410" s="40" t="s">
        <v>135</v>
      </c>
      <c r="M410">
        <v>0.87739837336538484</v>
      </c>
      <c r="N410">
        <v>0.95848966128900004</v>
      </c>
      <c r="O410">
        <v>0.7022769296678113</v>
      </c>
      <c r="P410">
        <v>0.75963144525191906</v>
      </c>
      <c r="Q410">
        <v>1</v>
      </c>
      <c r="R410">
        <v>0.70158417971554243</v>
      </c>
      <c r="S410">
        <v>0.79703125245281248</v>
      </c>
      <c r="T410">
        <v>0.84510260310476371</v>
      </c>
    </row>
    <row r="411" spans="1:20" x14ac:dyDescent="0.25">
      <c r="A411" s="39" t="s">
        <v>135</v>
      </c>
      <c r="B411">
        <v>2.5276320298942059</v>
      </c>
      <c r="C411">
        <v>-2.0747664721235051</v>
      </c>
      <c r="D411">
        <v>4.3418943680258986</v>
      </c>
      <c r="E411">
        <v>1.2841197439279119</v>
      </c>
      <c r="G411" s="39" t="s">
        <v>136</v>
      </c>
      <c r="H411">
        <v>91.386844980704112</v>
      </c>
      <c r="L411" s="40" t="s">
        <v>136</v>
      </c>
      <c r="M411">
        <v>0.88550637335263926</v>
      </c>
      <c r="N411">
        <v>0.95553884954153268</v>
      </c>
      <c r="O411">
        <v>0.67397930345302881</v>
      </c>
      <c r="P411">
        <v>0.69972025107523506</v>
      </c>
      <c r="Q411">
        <v>0.92426287289677367</v>
      </c>
      <c r="R411">
        <v>0.80046508266362748</v>
      </c>
      <c r="S411">
        <v>0.80283770976407731</v>
      </c>
      <c r="T411">
        <v>0.8201113803243012</v>
      </c>
    </row>
    <row r="412" spans="1:20" x14ac:dyDescent="0.25">
      <c r="A412" s="39" t="s">
        <v>136</v>
      </c>
      <c r="B412">
        <v>3.4288330930966731</v>
      </c>
      <c r="C412">
        <v>1.8307138244943171</v>
      </c>
      <c r="D412">
        <v>3.100142955369106</v>
      </c>
      <c r="E412">
        <v>-2.943071871661425</v>
      </c>
      <c r="G412" s="39" t="s">
        <v>137</v>
      </c>
      <c r="H412">
        <v>340.34159223940742</v>
      </c>
      <c r="L412" s="40" t="s">
        <v>137</v>
      </c>
      <c r="M412">
        <v>1</v>
      </c>
      <c r="N412">
        <v>0.99999999999999989</v>
      </c>
      <c r="O412">
        <v>0.71397292548565128</v>
      </c>
      <c r="P412">
        <v>0.96571686199546092</v>
      </c>
      <c r="Q412">
        <v>0.80326738431304567</v>
      </c>
      <c r="R412">
        <v>1</v>
      </c>
      <c r="S412">
        <v>0.88352053753973403</v>
      </c>
      <c r="T412">
        <v>0.87278935624738219</v>
      </c>
    </row>
    <row r="413" spans="1:20" x14ac:dyDescent="0.25">
      <c r="A413" s="39" t="s">
        <v>137</v>
      </c>
      <c r="B413">
        <v>6.07868826119718</v>
      </c>
      <c r="C413">
        <v>-2.444938762028809</v>
      </c>
      <c r="D413">
        <v>7.3794714434631281</v>
      </c>
      <c r="E413">
        <v>5.628525195840111</v>
      </c>
      <c r="G413" s="39" t="s">
        <v>138</v>
      </c>
      <c r="H413">
        <v>129.21987966972659</v>
      </c>
      <c r="L413" s="40" t="s">
        <v>138</v>
      </c>
      <c r="M413">
        <v>0.91947736500754806</v>
      </c>
      <c r="N413">
        <v>0.94091598582092162</v>
      </c>
      <c r="O413">
        <v>0.69740426400263766</v>
      </c>
      <c r="P413">
        <v>0.67625908648309985</v>
      </c>
      <c r="Q413">
        <v>0.81600284436239656</v>
      </c>
      <c r="R413">
        <v>0.78043672417558496</v>
      </c>
      <c r="S413">
        <v>0.7571180795108059</v>
      </c>
      <c r="T413">
        <v>0.94591560413911735</v>
      </c>
    </row>
    <row r="414" spans="1:20" x14ac:dyDescent="0.25">
      <c r="A414" s="39" t="s">
        <v>138</v>
      </c>
      <c r="B414">
        <v>3.6221143088784902</v>
      </c>
      <c r="C414">
        <v>2.6019454049353201</v>
      </c>
      <c r="D414">
        <v>5.357700940653193</v>
      </c>
      <c r="E414">
        <v>-6.0913093353797061</v>
      </c>
      <c r="G414" s="39" t="s">
        <v>139</v>
      </c>
      <c r="H414">
        <v>140.66797964739061</v>
      </c>
      <c r="L414" s="40" t="s">
        <v>139</v>
      </c>
      <c r="M414">
        <v>0.76447743747380092</v>
      </c>
      <c r="N414">
        <v>0.946045458562911</v>
      </c>
      <c r="O414">
        <v>0.72371996520218029</v>
      </c>
      <c r="P414">
        <v>0.76132176078280311</v>
      </c>
      <c r="Q414">
        <v>0.90535196170640786</v>
      </c>
      <c r="R414">
        <v>0.76026287763157196</v>
      </c>
      <c r="S414">
        <v>0.70078963470346223</v>
      </c>
      <c r="T414">
        <v>0.82757776023440444</v>
      </c>
    </row>
    <row r="415" spans="1:20" x14ac:dyDescent="0.25">
      <c r="A415" s="39" t="s">
        <v>139</v>
      </c>
      <c r="B415">
        <v>2.6801222560980742</v>
      </c>
      <c r="C415">
        <v>3.3979453779668281</v>
      </c>
      <c r="D415">
        <v>4.7876134692720536</v>
      </c>
      <c r="E415">
        <v>-2.0412967662215569</v>
      </c>
      <c r="G415" s="39" t="s">
        <v>140</v>
      </c>
      <c r="H415">
        <v>239.16189696457491</v>
      </c>
      <c r="L415" s="40" t="s">
        <v>140</v>
      </c>
      <c r="M415">
        <v>0.94922270063180947</v>
      </c>
      <c r="N415">
        <v>0.94611293943720853</v>
      </c>
      <c r="O415">
        <v>0.67999934576450671</v>
      </c>
      <c r="P415">
        <v>1</v>
      </c>
      <c r="Q415">
        <v>0.90642570991321947</v>
      </c>
      <c r="R415">
        <v>0.89905672656946989</v>
      </c>
      <c r="S415">
        <v>0.80765768394991366</v>
      </c>
      <c r="T415">
        <v>0.91543720935796746</v>
      </c>
    </row>
    <row r="416" spans="1:20" x14ac:dyDescent="0.25">
      <c r="A416" s="39" t="s">
        <v>140</v>
      </c>
      <c r="B416">
        <v>6.84198483246068</v>
      </c>
      <c r="C416">
        <v>-6.8547149795036431</v>
      </c>
      <c r="D416">
        <v>7.3723387352137726</v>
      </c>
      <c r="E416">
        <v>7.4655653922584406</v>
      </c>
      <c r="G416" s="39" t="s">
        <v>141</v>
      </c>
      <c r="H416">
        <v>96.733202341776916</v>
      </c>
      <c r="L416" s="40" t="s">
        <v>141</v>
      </c>
      <c r="M416">
        <v>0.94688841862740158</v>
      </c>
      <c r="N416">
        <v>0.97885797268865637</v>
      </c>
      <c r="O416">
        <v>0.79748842567718414</v>
      </c>
      <c r="P416">
        <v>0.77559679835953166</v>
      </c>
      <c r="Q416">
        <v>0.76367339803820533</v>
      </c>
      <c r="R416">
        <v>0.67041815997685261</v>
      </c>
      <c r="S416">
        <v>1</v>
      </c>
      <c r="T416">
        <v>0.93493360315864038</v>
      </c>
    </row>
    <row r="417" spans="1:20" x14ac:dyDescent="0.25">
      <c r="A417" s="39" t="s">
        <v>141</v>
      </c>
      <c r="B417">
        <v>3.0826141971755781</v>
      </c>
      <c r="C417">
        <v>5.0446597283220633</v>
      </c>
      <c r="D417">
        <v>6.0085862374752814</v>
      </c>
      <c r="E417">
        <v>-8.8766214007525246</v>
      </c>
      <c r="G417" s="39" t="s">
        <v>142</v>
      </c>
      <c r="H417">
        <v>200.18038052314719</v>
      </c>
      <c r="L417" s="40" t="s">
        <v>142</v>
      </c>
      <c r="M417">
        <v>0.88778016578235486</v>
      </c>
      <c r="N417">
        <v>0.93830863195898861</v>
      </c>
      <c r="O417">
        <v>0.70501307692012238</v>
      </c>
      <c r="P417">
        <v>0.75020779993821307</v>
      </c>
      <c r="Q417">
        <v>0.82630971111414075</v>
      </c>
      <c r="R417">
        <v>0.81691719714736366</v>
      </c>
      <c r="S417">
        <v>0.7986566096091845</v>
      </c>
      <c r="T417">
        <v>0.90050922182267468</v>
      </c>
    </row>
    <row r="418" spans="1:20" x14ac:dyDescent="0.25">
      <c r="A418" s="39" t="s">
        <v>142</v>
      </c>
      <c r="B418">
        <v>5.5956945472604014</v>
      </c>
      <c r="C418">
        <v>-3.1515756776677462</v>
      </c>
      <c r="D418">
        <v>6.6877829183888498</v>
      </c>
      <c r="E418">
        <v>5.6060808635929602</v>
      </c>
      <c r="G418" s="39" t="s">
        <v>143</v>
      </c>
      <c r="H418">
        <v>92.221566811638979</v>
      </c>
      <c r="L418" s="40" t="s">
        <v>143</v>
      </c>
      <c r="M418">
        <v>0.89401978751380184</v>
      </c>
      <c r="N418">
        <v>0.96557923820486058</v>
      </c>
      <c r="O418">
        <v>0.72885641780528398</v>
      </c>
      <c r="P418">
        <v>0.76752554810792828</v>
      </c>
      <c r="Q418">
        <v>0.82655700965580925</v>
      </c>
      <c r="R418">
        <v>0.68882632833879509</v>
      </c>
      <c r="S418">
        <v>0.87229079267473075</v>
      </c>
      <c r="T418">
        <v>0.76954416609627208</v>
      </c>
    </row>
    <row r="419" spans="1:20" x14ac:dyDescent="0.25">
      <c r="A419" s="39" t="s">
        <v>143</v>
      </c>
      <c r="B419">
        <v>3.7968325258587772</v>
      </c>
      <c r="C419">
        <v>2.3148744760561089</v>
      </c>
      <c r="D419">
        <v>5.2752123023071036</v>
      </c>
      <c r="E419">
        <v>-4.1864088636714234</v>
      </c>
      <c r="G419" s="39" t="s">
        <v>144</v>
      </c>
      <c r="H419">
        <v>423.51370046233882</v>
      </c>
      <c r="L419" s="40" t="s">
        <v>144</v>
      </c>
      <c r="M419">
        <v>0.82926290621204557</v>
      </c>
      <c r="N419">
        <v>0.96115003159171175</v>
      </c>
      <c r="O419">
        <v>1</v>
      </c>
      <c r="P419">
        <v>0.83633556864520753</v>
      </c>
      <c r="Q419">
        <v>0.7864184903817536</v>
      </c>
      <c r="R419">
        <v>0.90508768219518509</v>
      </c>
      <c r="S419">
        <v>0.71672647667369438</v>
      </c>
      <c r="T419">
        <v>0.962055776194912</v>
      </c>
    </row>
    <row r="420" spans="1:20" x14ac:dyDescent="0.25">
      <c r="A420" s="39" t="s">
        <v>144</v>
      </c>
      <c r="B420">
        <v>8.3617217235435195</v>
      </c>
      <c r="C420">
        <v>-3.46642185342079</v>
      </c>
      <c r="D420">
        <v>11.44465099627719</v>
      </c>
      <c r="E420">
        <v>5.221426005561673</v>
      </c>
      <c r="G420" s="39" t="s">
        <v>145</v>
      </c>
      <c r="H420">
        <v>451.86109055979313</v>
      </c>
      <c r="L420" s="40" t="s">
        <v>145</v>
      </c>
      <c r="M420">
        <v>0.97518616283426385</v>
      </c>
      <c r="N420">
        <v>0.9664815684238437</v>
      </c>
      <c r="O420">
        <v>0.7944564274787167</v>
      </c>
      <c r="P420">
        <v>0.93113594454396542</v>
      </c>
      <c r="Q420">
        <v>0.8364549053211493</v>
      </c>
      <c r="R420">
        <v>0.86887272943401428</v>
      </c>
      <c r="S420">
        <v>0.73901030835344883</v>
      </c>
      <c r="T420">
        <v>0.91509398215490911</v>
      </c>
    </row>
    <row r="421" spans="1:20" x14ac:dyDescent="0.25">
      <c r="A421" s="39" t="s">
        <v>145</v>
      </c>
      <c r="B421">
        <v>5.7999685050373913</v>
      </c>
      <c r="C421">
        <v>5.3256744234945357</v>
      </c>
      <c r="D421">
        <v>10.443188322322831</v>
      </c>
      <c r="E421">
        <v>-6.834025231927896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27.311377471748521</v>
      </c>
      <c r="L432" s="40" t="s">
        <v>148</v>
      </c>
      <c r="M432">
        <v>0.7405141362184523</v>
      </c>
      <c r="N432">
        <v>0.99999999999999989</v>
      </c>
      <c r="O432">
        <v>1</v>
      </c>
      <c r="P432">
        <v>0.9883572675291431</v>
      </c>
      <c r="Q432">
        <v>0.80988482741968981</v>
      </c>
      <c r="R432">
        <v>0.43732046836895888</v>
      </c>
      <c r="S432">
        <v>0.58402224340290509</v>
      </c>
      <c r="T432">
        <v>0.47545007861636901</v>
      </c>
    </row>
    <row r="433" spans="1:20" x14ac:dyDescent="0.25">
      <c r="A433" s="39" t="s">
        <v>134</v>
      </c>
      <c r="B433">
        <v>2.0323436669280328</v>
      </c>
      <c r="C433">
        <v>-5.2994986044603773E-2</v>
      </c>
      <c r="D433">
        <v>3.1971158090493148</v>
      </c>
      <c r="E433">
        <v>5.7708473586216502E-2</v>
      </c>
      <c r="G433" s="39" t="s">
        <v>135</v>
      </c>
      <c r="H433">
        <v>32.388241908927647</v>
      </c>
      <c r="L433" s="40" t="s">
        <v>149</v>
      </c>
      <c r="M433">
        <v>0.75677941230786716</v>
      </c>
      <c r="N433">
        <v>0.97381543079289012</v>
      </c>
      <c r="O433">
        <v>0.94998370184911518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39" t="s">
        <v>135</v>
      </c>
      <c r="B434">
        <v>2.2524075374544639</v>
      </c>
      <c r="C434">
        <v>0.65405336849427098</v>
      </c>
      <c r="D434">
        <v>2.8305668087964002</v>
      </c>
      <c r="E434">
        <v>-0.34225973749593469</v>
      </c>
      <c r="G434" s="39" t="s">
        <v>136</v>
      </c>
      <c r="H434">
        <v>29.05419916921711</v>
      </c>
      <c r="L434" s="40" t="s">
        <v>150</v>
      </c>
      <c r="M434">
        <v>0.85525518611292883</v>
      </c>
      <c r="N434">
        <v>0.89435286288435012</v>
      </c>
      <c r="O434">
        <v>0.63323293905585987</v>
      </c>
      <c r="P434">
        <v>0.52694900313843485</v>
      </c>
      <c r="Q434">
        <v>0.66161499875060981</v>
      </c>
      <c r="R434">
        <v>0.51840595398834666</v>
      </c>
      <c r="S434">
        <v>0.85222003044095362</v>
      </c>
      <c r="T434">
        <v>0.61533453724279763</v>
      </c>
    </row>
    <row r="435" spans="1:20" x14ac:dyDescent="0.25">
      <c r="A435" s="39" t="s">
        <v>136</v>
      </c>
      <c r="B435">
        <v>2.7455429335068531</v>
      </c>
      <c r="C435">
        <v>2.0906412302922468</v>
      </c>
      <c r="D435">
        <v>3.135541389313889</v>
      </c>
      <c r="E435">
        <v>-3.2899274372345939</v>
      </c>
      <c r="G435" s="39" t="s">
        <v>137</v>
      </c>
      <c r="H435">
        <v>34.815230028679842</v>
      </c>
      <c r="L435" s="40" t="s">
        <v>151</v>
      </c>
      <c r="M435">
        <v>0.6768770496008375</v>
      </c>
      <c r="N435">
        <v>0.90672820661984366</v>
      </c>
      <c r="O435">
        <v>0.65547285501847763</v>
      </c>
      <c r="P435">
        <v>0.54839051483749124</v>
      </c>
      <c r="Q435">
        <v>0.36900547480443929</v>
      </c>
      <c r="R435">
        <v>0.18421912213235719</v>
      </c>
      <c r="S435">
        <v>0.44659045226634092</v>
      </c>
      <c r="T435">
        <v>0.37822836069012999</v>
      </c>
    </row>
    <row r="436" spans="1:20" x14ac:dyDescent="0.25">
      <c r="A436" s="39" t="s">
        <v>137</v>
      </c>
      <c r="B436">
        <v>2.9437042650919292</v>
      </c>
      <c r="C436">
        <v>-0.84335439660872857</v>
      </c>
      <c r="D436">
        <v>5.3540803054508803</v>
      </c>
      <c r="E436">
        <v>0.569473906139499</v>
      </c>
      <c r="G436" s="39" t="s">
        <v>138</v>
      </c>
      <c r="H436">
        <v>26.343940176334119</v>
      </c>
      <c r="L436" s="40" t="s">
        <v>152</v>
      </c>
      <c r="M436">
        <v>1</v>
      </c>
      <c r="N436">
        <v>0.97645139318321661</v>
      </c>
      <c r="O436">
        <v>0.63929433150609993</v>
      </c>
      <c r="P436">
        <v>0.55813687272012569</v>
      </c>
      <c r="Q436">
        <v>0.34211829626336188</v>
      </c>
      <c r="R436">
        <v>0.13361190352164409</v>
      </c>
      <c r="S436">
        <v>0.61441324211597759</v>
      </c>
      <c r="T436">
        <v>0.1439659792973749</v>
      </c>
    </row>
    <row r="437" spans="1:20" x14ac:dyDescent="0.25">
      <c r="A437" s="39" t="s">
        <v>138</v>
      </c>
      <c r="B437">
        <v>1.966123379080682</v>
      </c>
      <c r="C437">
        <v>0.72506798403081452</v>
      </c>
      <c r="D437">
        <v>3.405516788207728</v>
      </c>
      <c r="E437">
        <v>-0.46431120582707369</v>
      </c>
      <c r="G437" s="39" t="s">
        <v>139</v>
      </c>
      <c r="H437">
        <v>25.816868455486411</v>
      </c>
      <c r="L437" s="40" t="s">
        <v>153</v>
      </c>
      <c r="M437">
        <v>0.79549495583446073</v>
      </c>
      <c r="N437">
        <v>0.92617924634360949</v>
      </c>
      <c r="O437">
        <v>0.4633769743564442</v>
      </c>
      <c r="P437">
        <v>0.47752280400562908</v>
      </c>
      <c r="Q437">
        <v>0.33564649491435072</v>
      </c>
      <c r="R437">
        <v>0.21299573189512991</v>
      </c>
      <c r="S437">
        <v>0.25747870209218232</v>
      </c>
      <c r="T437">
        <v>0.36439193658987318</v>
      </c>
    </row>
    <row r="438" spans="1:20" x14ac:dyDescent="0.25">
      <c r="A438" s="39" t="s">
        <v>139</v>
      </c>
      <c r="B438">
        <v>3.1226585107085332</v>
      </c>
      <c r="C438">
        <v>-0.46381252143486201</v>
      </c>
      <c r="D438">
        <v>3.6303111384661082</v>
      </c>
      <c r="E438">
        <v>0.70487665745430417</v>
      </c>
      <c r="G438" s="39" t="s">
        <v>140</v>
      </c>
      <c r="H438">
        <v>13.16875141205912</v>
      </c>
      <c r="L438" s="40" t="s">
        <v>154</v>
      </c>
      <c r="M438">
        <v>0.81905125720759675</v>
      </c>
      <c r="N438">
        <v>0.91492438781945651</v>
      </c>
      <c r="O438">
        <v>0.47384578920536952</v>
      </c>
      <c r="P438">
        <v>0.39976359452439059</v>
      </c>
      <c r="Q438">
        <v>0.30947449820821488</v>
      </c>
      <c r="R438">
        <v>0.36806869325669722</v>
      </c>
      <c r="S438">
        <v>0.31838686666464339</v>
      </c>
      <c r="T438">
        <v>0.44215517700281931</v>
      </c>
    </row>
    <row r="439" spans="1:20" x14ac:dyDescent="0.25">
      <c r="A439" s="39" t="s">
        <v>140</v>
      </c>
      <c r="B439">
        <v>1.1100971585251631</v>
      </c>
      <c r="C439">
        <v>0.36816696549360362</v>
      </c>
      <c r="D439">
        <v>1.746538716318766</v>
      </c>
      <c r="E439">
        <v>-0.99197502294982842</v>
      </c>
      <c r="G439" s="39" t="s">
        <v>141</v>
      </c>
      <c r="H439">
        <v>20.434296000083119</v>
      </c>
    </row>
    <row r="440" spans="1:20" x14ac:dyDescent="0.25">
      <c r="A440" s="39" t="s">
        <v>141</v>
      </c>
      <c r="B440">
        <v>1.9344919169046491</v>
      </c>
      <c r="C440">
        <v>-2.432984576601942</v>
      </c>
      <c r="D440">
        <v>3.028884248904137</v>
      </c>
      <c r="E440">
        <v>3.8179393144876448</v>
      </c>
      <c r="G440" s="39" t="s">
        <v>142</v>
      </c>
      <c r="H440">
        <v>19.604125607990721</v>
      </c>
    </row>
    <row r="441" spans="1:20" x14ac:dyDescent="0.25">
      <c r="A441" s="39" t="s">
        <v>142</v>
      </c>
      <c r="B441">
        <v>1.965351548112044</v>
      </c>
      <c r="C441">
        <v>1.386592436789754</v>
      </c>
      <c r="D441">
        <v>3.0735655125193828</v>
      </c>
      <c r="E441">
        <v>-2.057915764986197</v>
      </c>
      <c r="G441" s="39" t="s">
        <v>143</v>
      </c>
      <c r="H441">
        <v>7.0966404838202717</v>
      </c>
    </row>
    <row r="442" spans="1:20" x14ac:dyDescent="0.25">
      <c r="A442" s="39" t="s">
        <v>143</v>
      </c>
      <c r="B442">
        <v>0.70304488652991781</v>
      </c>
      <c r="C442">
        <v>-0.23806599952601931</v>
      </c>
      <c r="D442">
        <v>1.25418028335941</v>
      </c>
      <c r="E442">
        <v>0.55491607166722312</v>
      </c>
      <c r="G442" s="39" t="s">
        <v>144</v>
      </c>
      <c r="H442">
        <v>17.800522662944768</v>
      </c>
    </row>
    <row r="443" spans="1:20" x14ac:dyDescent="0.25">
      <c r="A443" s="39" t="s">
        <v>144</v>
      </c>
      <c r="B443">
        <v>1.6367318775665269</v>
      </c>
      <c r="C443">
        <v>1.8089775325742621</v>
      </c>
      <c r="D443">
        <v>3.0496121142753241</v>
      </c>
      <c r="E443">
        <v>-3.253256006892729</v>
      </c>
      <c r="G443" s="39" t="s">
        <v>145</v>
      </c>
      <c r="H443">
        <v>15.77587346031045</v>
      </c>
    </row>
    <row r="444" spans="1:20" x14ac:dyDescent="0.25">
      <c r="A444" s="39" t="s">
        <v>145</v>
      </c>
      <c r="B444">
        <v>1.6872788108975769</v>
      </c>
      <c r="C444">
        <v>-2.0831162872459408</v>
      </c>
      <c r="D444">
        <v>2.5305279509202729</v>
      </c>
      <c r="E444">
        <v>3.4880583410347858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687.81621913959384</v>
      </c>
      <c r="L455" s="40" t="s">
        <v>148</v>
      </c>
      <c r="M455">
        <v>0.78161509235206361</v>
      </c>
      <c r="N455">
        <v>1</v>
      </c>
      <c r="O455">
        <v>0.56048619061509142</v>
      </c>
      <c r="P455">
        <v>0.35933165948897577</v>
      </c>
      <c r="Q455">
        <v>0.2493107017946532</v>
      </c>
      <c r="R455">
        <v>0.35059859482377231</v>
      </c>
      <c r="S455">
        <v>0.20971496445121929</v>
      </c>
      <c r="T455">
        <v>0.43651799198117719</v>
      </c>
    </row>
    <row r="456" spans="1:20" x14ac:dyDescent="0.25">
      <c r="A456" s="39" t="s">
        <v>148</v>
      </c>
      <c r="B456">
        <v>22.674053455505859</v>
      </c>
      <c r="C456">
        <v>-64.776975460562412</v>
      </c>
      <c r="D456">
        <v>21.08969421335556</v>
      </c>
      <c r="E456">
        <v>64.643371504022994</v>
      </c>
      <c r="G456" s="39" t="s">
        <v>149</v>
      </c>
      <c r="H456">
        <v>1615.7732831384139</v>
      </c>
      <c r="L456" s="40" t="s">
        <v>149</v>
      </c>
      <c r="M456">
        <v>1</v>
      </c>
      <c r="N456">
        <v>0.83467712350869339</v>
      </c>
      <c r="O456">
        <v>1</v>
      </c>
      <c r="P456">
        <v>1</v>
      </c>
      <c r="Q456">
        <v>1</v>
      </c>
      <c r="R456">
        <v>0.77274428945953766</v>
      </c>
      <c r="S456">
        <v>1</v>
      </c>
      <c r="T456">
        <v>0.61237525871766685</v>
      </c>
    </row>
    <row r="457" spans="1:20" x14ac:dyDescent="0.25">
      <c r="A457" s="39" t="s">
        <v>149</v>
      </c>
      <c r="B457">
        <v>15.24650212360336</v>
      </c>
      <c r="C457">
        <v>28.040238383455169</v>
      </c>
      <c r="D457">
        <v>13.6245467004701</v>
      </c>
      <c r="E457">
        <v>-25.279711634176749</v>
      </c>
      <c r="G457" s="39" t="s">
        <v>150</v>
      </c>
      <c r="H457">
        <v>249.86389537481421</v>
      </c>
      <c r="L457" s="40" t="s">
        <v>150</v>
      </c>
      <c r="M457">
        <v>0.66662400342146344</v>
      </c>
      <c r="N457">
        <v>0.6783835030844878</v>
      </c>
      <c r="O457">
        <v>0.84144250583267421</v>
      </c>
      <c r="P457">
        <v>0.94222850039624095</v>
      </c>
      <c r="Q457">
        <v>0.89661293045507229</v>
      </c>
      <c r="R457">
        <v>1</v>
      </c>
      <c r="S457">
        <v>0.8985702980516701</v>
      </c>
      <c r="T457">
        <v>1</v>
      </c>
    </row>
    <row r="458" spans="1:20" x14ac:dyDescent="0.25">
      <c r="A458" s="39" t="s">
        <v>150</v>
      </c>
      <c r="B458">
        <v>14.601574561957101</v>
      </c>
      <c r="C458">
        <v>53.071505101722913</v>
      </c>
      <c r="D458">
        <v>20.43022143084227</v>
      </c>
      <c r="E458">
        <v>-64.738054747064623</v>
      </c>
      <c r="G458" s="39" t="s">
        <v>151</v>
      </c>
      <c r="H458">
        <v>55.94154704398985</v>
      </c>
      <c r="L458" s="40" t="s">
        <v>151</v>
      </c>
      <c r="M458">
        <v>0.81106648423369254</v>
      </c>
      <c r="N458">
        <v>0.69000834416982104</v>
      </c>
      <c r="O458">
        <v>0.48358196771748851</v>
      </c>
      <c r="P458">
        <v>0.41868000870125333</v>
      </c>
      <c r="Q458">
        <v>0.37984670222523792</v>
      </c>
      <c r="R458">
        <v>0.37694997420510912</v>
      </c>
      <c r="S458">
        <v>0.26190159205205371</v>
      </c>
      <c r="T458">
        <v>0.52940715962841745</v>
      </c>
    </row>
    <row r="459" spans="1:20" x14ac:dyDescent="0.25">
      <c r="A459" s="39" t="s">
        <v>151</v>
      </c>
      <c r="B459">
        <v>1.5793245419643569</v>
      </c>
      <c r="C459">
        <v>-0.72653777352723314</v>
      </c>
      <c r="D459">
        <v>4.6649777241026316</v>
      </c>
      <c r="E459">
        <v>5.0615068116420732</v>
      </c>
      <c r="G459" s="39" t="s">
        <v>152</v>
      </c>
      <c r="H459">
        <v>27.111023210199829</v>
      </c>
      <c r="L459" s="40" t="s">
        <v>152</v>
      </c>
      <c r="M459">
        <v>0.96777769009276871</v>
      </c>
      <c r="N459">
        <v>0.70458690099982657</v>
      </c>
      <c r="O459">
        <v>0.73437852587418306</v>
      </c>
      <c r="P459">
        <v>0.58942785217138827</v>
      </c>
      <c r="Q459">
        <v>0.56342382019805648</v>
      </c>
      <c r="R459">
        <v>0.50990460838178309</v>
      </c>
      <c r="S459">
        <v>0.39816939134104667</v>
      </c>
      <c r="T459">
        <v>0.5524779205457333</v>
      </c>
    </row>
    <row r="460" spans="1:20" x14ac:dyDescent="0.25">
      <c r="A460" s="39" t="s">
        <v>152</v>
      </c>
      <c r="B460">
        <v>2.055741783360967</v>
      </c>
      <c r="C460">
        <v>0.7749640724180249</v>
      </c>
      <c r="D460">
        <v>2.0041839931838892</v>
      </c>
      <c r="E460">
        <v>4.4815130589423493</v>
      </c>
      <c r="G460" s="39" t="s">
        <v>153</v>
      </c>
      <c r="H460">
        <v>83.018746949360093</v>
      </c>
      <c r="L460" s="40" t="s">
        <v>153</v>
      </c>
      <c r="M460">
        <v>0.81392581549098819</v>
      </c>
      <c r="N460">
        <v>0.8034661984275</v>
      </c>
      <c r="O460">
        <v>0.6947453546850253</v>
      </c>
      <c r="P460">
        <v>0.46379836650658529</v>
      </c>
      <c r="Q460">
        <v>0.66289844965755018</v>
      </c>
      <c r="R460">
        <v>0.68742546848455277</v>
      </c>
      <c r="S460">
        <v>0.62312390704966714</v>
      </c>
      <c r="T460">
        <v>0.53080104305284259</v>
      </c>
    </row>
    <row r="461" spans="1:20" x14ac:dyDescent="0.25">
      <c r="A461" s="39" t="s">
        <v>153</v>
      </c>
      <c r="B461">
        <v>2.6476021371477811</v>
      </c>
      <c r="C461">
        <v>-0.2112573204091511</v>
      </c>
      <c r="D461">
        <v>3.5916604087245019</v>
      </c>
      <c r="E461">
        <v>-13.864649301147089</v>
      </c>
      <c r="G461" s="39" t="s">
        <v>154</v>
      </c>
      <c r="H461">
        <v>9.5425592940182202</v>
      </c>
    </row>
    <row r="462" spans="1:20" x14ac:dyDescent="0.25">
      <c r="A462" s="39" t="s">
        <v>154</v>
      </c>
      <c r="B462">
        <v>1.8477456415743181</v>
      </c>
      <c r="C462">
        <v>1.27483485168488</v>
      </c>
      <c r="D462">
        <v>4.0134291257891963</v>
      </c>
      <c r="E462">
        <v>2.2933074155177531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60.186351974935469</v>
      </c>
      <c r="L478" s="40" t="s">
        <v>134</v>
      </c>
      <c r="M478">
        <v>1</v>
      </c>
      <c r="N478">
        <v>0.87843810020292767</v>
      </c>
      <c r="O478">
        <v>0.48527926779489311</v>
      </c>
      <c r="P478">
        <v>0.75080664152712628</v>
      </c>
      <c r="Q478">
        <v>0.87136099989523186</v>
      </c>
      <c r="R478">
        <v>0.69644788712883865</v>
      </c>
      <c r="S478">
        <v>0.92563510417785033</v>
      </c>
      <c r="T478">
        <v>0.88818654365652505</v>
      </c>
    </row>
    <row r="479" spans="1:20" x14ac:dyDescent="0.25">
      <c r="A479" s="39" t="s">
        <v>148</v>
      </c>
      <c r="B479">
        <v>2.5372057010650959</v>
      </c>
      <c r="C479">
        <v>3.8695760890391277E-2</v>
      </c>
      <c r="D479">
        <v>4.2493503043344996</v>
      </c>
      <c r="E479">
        <v>-10.39041282706911</v>
      </c>
      <c r="G479" s="39" t="s">
        <v>149</v>
      </c>
      <c r="H479">
        <v>1628.3400879287501</v>
      </c>
    </row>
    <row r="480" spans="1:20" x14ac:dyDescent="0.25">
      <c r="A480" s="39" t="s">
        <v>149</v>
      </c>
      <c r="B480">
        <v>7.1271963750937282</v>
      </c>
      <c r="C480">
        <v>-10.351405503435119</v>
      </c>
      <c r="D480">
        <v>35.322632337952363</v>
      </c>
      <c r="E480">
        <v>101.1185130565471</v>
      </c>
      <c r="G480" s="39" t="s">
        <v>150</v>
      </c>
      <c r="H480">
        <v>677.08560124541862</v>
      </c>
    </row>
    <row r="481" spans="1:8" x14ac:dyDescent="0.25">
      <c r="A481" s="39" t="s">
        <v>150</v>
      </c>
      <c r="B481">
        <v>4.4401585683611442</v>
      </c>
      <c r="C481">
        <v>-4.7371632560586967</v>
      </c>
      <c r="D481">
        <v>42.855760298206313</v>
      </c>
      <c r="E481">
        <v>-117.1992552234078</v>
      </c>
      <c r="G481" s="39" t="s">
        <v>151</v>
      </c>
      <c r="H481">
        <v>809.73957244196424</v>
      </c>
    </row>
    <row r="482" spans="1:8" x14ac:dyDescent="0.25">
      <c r="A482" s="39" t="s">
        <v>151</v>
      </c>
      <c r="B482">
        <v>7.3386066775600103</v>
      </c>
      <c r="C482">
        <v>18.40981958970465</v>
      </c>
      <c r="D482">
        <v>16.271492173025528</v>
      </c>
      <c r="E482">
        <v>27.534874371308899</v>
      </c>
      <c r="G482" s="39" t="s">
        <v>152</v>
      </c>
      <c r="H482">
        <v>237.38688802324779</v>
      </c>
    </row>
    <row r="483" spans="1:8" x14ac:dyDescent="0.25">
      <c r="A483" s="39" t="s">
        <v>152</v>
      </c>
      <c r="B483">
        <v>7.7233313971278692</v>
      </c>
      <c r="C483">
        <v>-10.579734075337671</v>
      </c>
      <c r="D483">
        <v>13.54177202182249</v>
      </c>
      <c r="E483">
        <v>23.494835755220169</v>
      </c>
      <c r="G483" s="39" t="s">
        <v>153</v>
      </c>
      <c r="H483">
        <v>418.97828128132841</v>
      </c>
    </row>
    <row r="484" spans="1:8" x14ac:dyDescent="0.25">
      <c r="A484" s="39" t="s">
        <v>153</v>
      </c>
      <c r="B484">
        <v>6.9372119335210058</v>
      </c>
      <c r="C484">
        <v>12.41752513924917</v>
      </c>
      <c r="D484">
        <v>11.623299420832421</v>
      </c>
      <c r="E484">
        <v>-15.48832553186252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814.52812319605925</v>
      </c>
      <c r="L501" s="40" t="s">
        <v>134</v>
      </c>
      <c r="M501">
        <v>0.77891691973592703</v>
      </c>
      <c r="N501">
        <v>0.83984556696624657</v>
      </c>
      <c r="O501">
        <v>1</v>
      </c>
      <c r="P501">
        <v>1</v>
      </c>
      <c r="Q501">
        <v>0.99633084426496932</v>
      </c>
      <c r="R501">
        <v>1</v>
      </c>
      <c r="S501">
        <v>0.96377245756127972</v>
      </c>
      <c r="T501">
        <v>1</v>
      </c>
    </row>
    <row r="502" spans="1:20" x14ac:dyDescent="0.25">
      <c r="A502" s="39" t="s">
        <v>134</v>
      </c>
      <c r="B502">
        <v>10.47897454614419</v>
      </c>
      <c r="C502">
        <v>6.8299706350948952</v>
      </c>
      <c r="D502">
        <v>13.616124987386691</v>
      </c>
      <c r="E502">
        <v>-5.7853915705648378</v>
      </c>
      <c r="L502" s="40" t="s">
        <v>135</v>
      </c>
      <c r="M502">
        <v>0.81018355505225437</v>
      </c>
      <c r="N502">
        <v>0.97994839581948945</v>
      </c>
      <c r="O502">
        <v>0.88135082583080648</v>
      </c>
      <c r="P502">
        <v>0.79061516292493261</v>
      </c>
      <c r="Q502">
        <v>1</v>
      </c>
      <c r="R502">
        <v>0.65200167913456075</v>
      </c>
      <c r="S502">
        <v>1</v>
      </c>
      <c r="T502">
        <v>0.81164394866754908</v>
      </c>
    </row>
    <row r="503" spans="1:20" x14ac:dyDescent="0.25">
      <c r="L503" s="40" t="s">
        <v>136</v>
      </c>
      <c r="M503">
        <v>0.73169712891329353</v>
      </c>
      <c r="N503">
        <v>0.8881191630578058</v>
      </c>
      <c r="O503">
        <v>0.62687276280148563</v>
      </c>
      <c r="P503">
        <v>0.37126387523432319</v>
      </c>
      <c r="Q503">
        <v>0.64338947829473636</v>
      </c>
      <c r="R503">
        <v>0.54603712183560282</v>
      </c>
      <c r="S503">
        <v>0.92151496338838934</v>
      </c>
      <c r="T503">
        <v>0.69217445103303454</v>
      </c>
    </row>
    <row r="504" spans="1:20" x14ac:dyDescent="0.25">
      <c r="L504" s="40" t="s">
        <v>137</v>
      </c>
      <c r="M504">
        <v>0.7505531874771878</v>
      </c>
      <c r="N504">
        <v>0.92676259091287372</v>
      </c>
      <c r="O504">
        <v>0.6318486606859921</v>
      </c>
      <c r="P504">
        <v>0.4226835159727575</v>
      </c>
      <c r="Q504">
        <v>0.64987151339171567</v>
      </c>
      <c r="R504">
        <v>0.55140156106171001</v>
      </c>
      <c r="S504">
        <v>0.95966278013426154</v>
      </c>
      <c r="T504">
        <v>0.72260674794966018</v>
      </c>
    </row>
    <row r="505" spans="1:20" x14ac:dyDescent="0.25">
      <c r="L505" s="40" t="s">
        <v>138</v>
      </c>
      <c r="M505">
        <v>0.80348286922914591</v>
      </c>
      <c r="N505">
        <v>0.8550283312912067</v>
      </c>
      <c r="O505">
        <v>0.64354160391445803</v>
      </c>
      <c r="P505">
        <v>0.58971991185316464</v>
      </c>
      <c r="Q505">
        <v>0.59291877998243148</v>
      </c>
      <c r="R505">
        <v>0.50443476999668435</v>
      </c>
      <c r="S505">
        <v>0.9273955182854019</v>
      </c>
      <c r="T505">
        <v>0.76174285024798749</v>
      </c>
    </row>
    <row r="506" spans="1:20" x14ac:dyDescent="0.25">
      <c r="L506" s="40" t="s">
        <v>139</v>
      </c>
      <c r="M506">
        <v>0.83422023976062343</v>
      </c>
      <c r="N506">
        <v>0.99370989399469445</v>
      </c>
      <c r="O506">
        <v>0.5618608735631897</v>
      </c>
      <c r="P506">
        <v>0.36911107144506872</v>
      </c>
      <c r="Q506">
        <v>0.51739127269974017</v>
      </c>
      <c r="R506">
        <v>0.52555884619770221</v>
      </c>
      <c r="S506">
        <v>0.95294952865557658</v>
      </c>
      <c r="T506">
        <v>0.63546196468084326</v>
      </c>
    </row>
    <row r="507" spans="1:20" x14ac:dyDescent="0.25">
      <c r="L507" s="40" t="s">
        <v>140</v>
      </c>
      <c r="M507">
        <v>0.86538576400825817</v>
      </c>
      <c r="N507">
        <v>0.91724547660775524</v>
      </c>
      <c r="O507">
        <v>0.67747123648900753</v>
      </c>
      <c r="P507">
        <v>0.56057613250844085</v>
      </c>
      <c r="Q507">
        <v>0.85005800901219397</v>
      </c>
      <c r="R507">
        <v>0.60720413582252297</v>
      </c>
      <c r="S507">
        <v>0.96435901349264641</v>
      </c>
      <c r="T507">
        <v>0.62067671048142914</v>
      </c>
    </row>
    <row r="508" spans="1:20" x14ac:dyDescent="0.25">
      <c r="L508" s="40" t="s">
        <v>141</v>
      </c>
      <c r="M508">
        <v>0.84809756582238571</v>
      </c>
      <c r="N508">
        <v>0.84772831172426488</v>
      </c>
      <c r="O508">
        <v>0.72470646599285971</v>
      </c>
      <c r="P508">
        <v>0.47695925451055182</v>
      </c>
      <c r="Q508">
        <v>0.84351745427560776</v>
      </c>
      <c r="R508">
        <v>0.59956103537946437</v>
      </c>
      <c r="S508">
        <v>0.93669277729289868</v>
      </c>
      <c r="T508">
        <v>0.74062996880178444</v>
      </c>
    </row>
    <row r="509" spans="1:20" x14ac:dyDescent="0.25">
      <c r="L509" s="40" t="s">
        <v>142</v>
      </c>
      <c r="M509">
        <v>0.99999999999999989</v>
      </c>
      <c r="N509">
        <v>0.92404515779663066</v>
      </c>
      <c r="O509">
        <v>0.63428768280486225</v>
      </c>
      <c r="P509">
        <v>0.45914028241437899</v>
      </c>
      <c r="Q509">
        <v>0.63436249011723334</v>
      </c>
      <c r="R509">
        <v>0.48348116022197529</v>
      </c>
      <c r="S509">
        <v>0.97985418544763292</v>
      </c>
      <c r="T509">
        <v>0.57354847861488112</v>
      </c>
    </row>
    <row r="510" spans="1:20" x14ac:dyDescent="0.25">
      <c r="L510" s="40" t="s">
        <v>143</v>
      </c>
      <c r="M510">
        <v>0.96112329728826151</v>
      </c>
      <c r="N510">
        <v>0.89525459719614442</v>
      </c>
      <c r="O510">
        <v>0.94838694620683217</v>
      </c>
      <c r="P510">
        <v>0.47109650588642987</v>
      </c>
      <c r="Q510">
        <v>0.7391682130227375</v>
      </c>
      <c r="R510">
        <v>0.48101125912880671</v>
      </c>
      <c r="S510">
        <v>0.95145835666952305</v>
      </c>
      <c r="T510">
        <v>0.54641731734784593</v>
      </c>
    </row>
    <row r="511" spans="1:20" x14ac:dyDescent="0.25">
      <c r="L511" s="40" t="s">
        <v>144</v>
      </c>
      <c r="M511">
        <v>0.95829852919965042</v>
      </c>
      <c r="N511">
        <v>0.9407454808920499</v>
      </c>
      <c r="O511">
        <v>0.84528753093763631</v>
      </c>
      <c r="P511">
        <v>0.65080200729317339</v>
      </c>
      <c r="Q511">
        <v>0.65158164777964001</v>
      </c>
      <c r="R511">
        <v>0.52474317943319204</v>
      </c>
      <c r="S511">
        <v>0.958350326899293</v>
      </c>
      <c r="T511">
        <v>0.61746546974285033</v>
      </c>
    </row>
    <row r="512" spans="1:20" x14ac:dyDescent="0.25">
      <c r="L512" s="40" t="s">
        <v>145</v>
      </c>
      <c r="M512">
        <v>0.9301776560873104</v>
      </c>
      <c r="N512">
        <v>1</v>
      </c>
      <c r="O512">
        <v>0.76995477878526208</v>
      </c>
      <c r="P512">
        <v>0.78167168619898597</v>
      </c>
      <c r="Q512">
        <v>0.6340594470758717</v>
      </c>
      <c r="R512">
        <v>0.43099411033231583</v>
      </c>
      <c r="S512">
        <v>0.9216132954858729</v>
      </c>
      <c r="T512">
        <v>0.60542841180888829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39.845051973574499</v>
      </c>
      <c r="L524" s="40" t="s">
        <v>134</v>
      </c>
      <c r="M524">
        <v>1</v>
      </c>
      <c r="N524">
        <v>0.8852792815844821</v>
      </c>
      <c r="O524">
        <v>0.69882570276282241</v>
      </c>
      <c r="P524">
        <v>0.63664645756181526</v>
      </c>
      <c r="Q524">
        <v>1</v>
      </c>
      <c r="R524">
        <v>0.92499013437592981</v>
      </c>
      <c r="S524">
        <v>0.98920355979198238</v>
      </c>
      <c r="T524">
        <v>1</v>
      </c>
    </row>
    <row r="525" spans="1:20" x14ac:dyDescent="0.25">
      <c r="A525" s="39" t="s">
        <v>134</v>
      </c>
      <c r="B525">
        <v>1.59404990441336</v>
      </c>
      <c r="C525">
        <v>-0.1585731346918221</v>
      </c>
      <c r="D525">
        <v>3.8681868684723288</v>
      </c>
      <c r="E525">
        <v>1.085292817892872</v>
      </c>
      <c r="G525" s="39" t="s">
        <v>135</v>
      </c>
      <c r="H525">
        <v>41.214955107694358</v>
      </c>
      <c r="L525" s="40" t="s">
        <v>135</v>
      </c>
      <c r="M525">
        <v>0.96067552594366312</v>
      </c>
      <c r="N525">
        <v>0.94573090343946098</v>
      </c>
      <c r="O525">
        <v>1</v>
      </c>
      <c r="P525">
        <v>1</v>
      </c>
      <c r="Q525">
        <v>0.8267479078528206</v>
      </c>
      <c r="R525">
        <v>0.88151487331640299</v>
      </c>
      <c r="S525">
        <v>0.94977401038575449</v>
      </c>
      <c r="T525">
        <v>0.63148149516774188</v>
      </c>
    </row>
    <row r="526" spans="1:20" x14ac:dyDescent="0.25">
      <c r="A526" s="39" t="s">
        <v>135</v>
      </c>
      <c r="B526">
        <v>2.630860945712572</v>
      </c>
      <c r="C526">
        <v>2.0633030354466091</v>
      </c>
      <c r="D526">
        <v>5.1291829227734702</v>
      </c>
      <c r="E526">
        <v>-4.4343590234245891</v>
      </c>
      <c r="G526" s="39" t="s">
        <v>136</v>
      </c>
      <c r="H526">
        <v>25.29063860702686</v>
      </c>
      <c r="L526" s="40" t="s">
        <v>136</v>
      </c>
      <c r="M526">
        <v>0.93607991100605648</v>
      </c>
      <c r="N526">
        <v>0.90584315429719386</v>
      </c>
      <c r="O526">
        <v>0.74527041343162559</v>
      </c>
      <c r="P526">
        <v>0.61637539692440846</v>
      </c>
      <c r="Q526">
        <v>0.80761283844495768</v>
      </c>
      <c r="R526">
        <v>0.86440908025768015</v>
      </c>
      <c r="S526">
        <v>0.88541824960626847</v>
      </c>
      <c r="T526">
        <v>0.5756462131868888</v>
      </c>
    </row>
    <row r="527" spans="1:20" x14ac:dyDescent="0.25">
      <c r="A527" s="39" t="s">
        <v>136</v>
      </c>
      <c r="B527">
        <v>1.8603055450693129</v>
      </c>
      <c r="C527">
        <v>0.74619098876371714</v>
      </c>
      <c r="D527">
        <v>3.6250347322880678</v>
      </c>
      <c r="E527">
        <v>-0.80704402363081174</v>
      </c>
      <c r="G527" s="39" t="s">
        <v>137</v>
      </c>
      <c r="H527">
        <v>18.455152184847549</v>
      </c>
      <c r="L527" s="40" t="s">
        <v>137</v>
      </c>
      <c r="M527">
        <v>0.99515668339061825</v>
      </c>
      <c r="N527">
        <v>1</v>
      </c>
      <c r="O527">
        <v>0.73904518176133971</v>
      </c>
      <c r="P527">
        <v>0.80068969958965452</v>
      </c>
      <c r="Q527">
        <v>0.98583335739007871</v>
      </c>
      <c r="R527">
        <v>0.99008227858556308</v>
      </c>
      <c r="S527">
        <v>1</v>
      </c>
      <c r="T527">
        <v>0.69177951991898456</v>
      </c>
    </row>
    <row r="528" spans="1:20" x14ac:dyDescent="0.25">
      <c r="A528" s="39" t="s">
        <v>137</v>
      </c>
      <c r="B528">
        <v>1.530812334464434</v>
      </c>
      <c r="C528">
        <v>-0.17546876960335489</v>
      </c>
      <c r="D528">
        <v>2.080528799700522</v>
      </c>
      <c r="E528">
        <v>0.76525853141605549</v>
      </c>
      <c r="G528" s="39" t="s">
        <v>138</v>
      </c>
      <c r="H528">
        <v>20.822182708820812</v>
      </c>
      <c r="L528" s="40" t="s">
        <v>138</v>
      </c>
      <c r="M528">
        <v>0.88144092585125255</v>
      </c>
      <c r="N528">
        <v>0.94805942981053803</v>
      </c>
      <c r="O528">
        <v>0.68021835399653807</v>
      </c>
      <c r="P528">
        <v>0.59053749162585689</v>
      </c>
      <c r="Q528">
        <v>0.83823696200193321</v>
      </c>
      <c r="R528">
        <v>0.9638689977132624</v>
      </c>
      <c r="S528">
        <v>0.91998350778563709</v>
      </c>
      <c r="T528">
        <v>0.47142353323299913</v>
      </c>
    </row>
    <row r="529" spans="1:20" x14ac:dyDescent="0.25">
      <c r="A529" s="39" t="s">
        <v>138</v>
      </c>
      <c r="B529">
        <v>1.856672622755178</v>
      </c>
      <c r="C529">
        <v>5.8753451430319001E-2</v>
      </c>
      <c r="D529">
        <v>2.6350515935687131</v>
      </c>
      <c r="E529">
        <v>-1.379827527227979</v>
      </c>
      <c r="G529" s="39" t="s">
        <v>139</v>
      </c>
      <c r="H529">
        <v>44.118583178371992</v>
      </c>
      <c r="L529" s="40" t="s">
        <v>139</v>
      </c>
      <c r="M529">
        <v>0.88911093367125127</v>
      </c>
      <c r="N529">
        <v>0.88346045123013583</v>
      </c>
      <c r="O529">
        <v>0.59545820882462241</v>
      </c>
      <c r="P529">
        <v>0.63427824152529722</v>
      </c>
      <c r="Q529">
        <v>0.93952446556112235</v>
      </c>
      <c r="R529">
        <v>1</v>
      </c>
      <c r="S529">
        <v>0.89257317272641679</v>
      </c>
      <c r="T529">
        <v>0.58083484915493655</v>
      </c>
    </row>
    <row r="530" spans="1:20" x14ac:dyDescent="0.25">
      <c r="A530" s="39" t="s">
        <v>139</v>
      </c>
      <c r="B530">
        <v>3.8475666030585192</v>
      </c>
      <c r="C530">
        <v>0.41860816425677327</v>
      </c>
      <c r="D530">
        <v>6.9653270601429256</v>
      </c>
      <c r="E530">
        <v>0.26747811046216369</v>
      </c>
      <c r="G530" s="39" t="s">
        <v>140</v>
      </c>
      <c r="H530">
        <v>15.64590820983747</v>
      </c>
      <c r="L530" s="40" t="s">
        <v>140</v>
      </c>
      <c r="M530">
        <v>0.89163740833583216</v>
      </c>
      <c r="N530">
        <v>0.91778648355857961</v>
      </c>
      <c r="O530">
        <v>0.63579910793041039</v>
      </c>
      <c r="P530">
        <v>0.5936381879953343</v>
      </c>
      <c r="Q530">
        <v>0.88881793078713323</v>
      </c>
      <c r="R530">
        <v>0.91110502418711892</v>
      </c>
      <c r="S530">
        <v>0.95966547396285851</v>
      </c>
      <c r="T530">
        <v>0.53121116125908285</v>
      </c>
    </row>
    <row r="531" spans="1:20" x14ac:dyDescent="0.25">
      <c r="A531" s="39" t="s">
        <v>140</v>
      </c>
      <c r="B531">
        <v>1.3340428561026549</v>
      </c>
      <c r="C531">
        <v>0.70380500614072972</v>
      </c>
      <c r="D531">
        <v>2.2496258782734868</v>
      </c>
      <c r="E531">
        <v>-1.204083693743268</v>
      </c>
      <c r="G531" s="39" t="s">
        <v>141</v>
      </c>
      <c r="H531">
        <v>17.62379262292508</v>
      </c>
      <c r="L531" s="40" t="s">
        <v>141</v>
      </c>
      <c r="M531">
        <v>0.9545662736740459</v>
      </c>
      <c r="N531">
        <v>0.92802556084644583</v>
      </c>
      <c r="O531">
        <v>0.63860879463983844</v>
      </c>
      <c r="P531">
        <v>0.51707484068693255</v>
      </c>
      <c r="Q531">
        <v>0.90851384475261066</v>
      </c>
      <c r="R531">
        <v>0.96622852840993378</v>
      </c>
      <c r="S531">
        <v>0.89231248808002217</v>
      </c>
      <c r="T531">
        <v>0.50023088319669529</v>
      </c>
    </row>
    <row r="532" spans="1:20" x14ac:dyDescent="0.25">
      <c r="A532" s="39" t="s">
        <v>141</v>
      </c>
      <c r="B532">
        <v>1.6722966419337371</v>
      </c>
      <c r="C532">
        <v>-0.48562581275621708</v>
      </c>
      <c r="D532">
        <v>2.6719932807964968</v>
      </c>
      <c r="E532">
        <v>1.0822691670667091</v>
      </c>
      <c r="G532" s="39" t="s">
        <v>142</v>
      </c>
      <c r="H532">
        <v>41.897735077740762</v>
      </c>
      <c r="L532" s="40" t="s">
        <v>142</v>
      </c>
      <c r="M532">
        <v>0.84649544271322608</v>
      </c>
      <c r="N532">
        <v>0.94061420052068967</v>
      </c>
      <c r="O532">
        <v>0.65350049466696514</v>
      </c>
      <c r="P532">
        <v>0.62063244435737241</v>
      </c>
      <c r="Q532">
        <v>0.91854795532692113</v>
      </c>
      <c r="R532">
        <v>0.91175898699889601</v>
      </c>
      <c r="S532">
        <v>0.87862748355134468</v>
      </c>
      <c r="T532">
        <v>0.58969325852184606</v>
      </c>
    </row>
    <row r="533" spans="1:20" x14ac:dyDescent="0.25">
      <c r="A533" s="39" t="s">
        <v>142</v>
      </c>
      <c r="B533">
        <v>3.0314040977570191</v>
      </c>
      <c r="C533">
        <v>-2.1262934539320879</v>
      </c>
      <c r="D533">
        <v>4.8415287440456618</v>
      </c>
      <c r="E533">
        <v>3.5068355240184519</v>
      </c>
      <c r="G533" s="39" t="s">
        <v>143</v>
      </c>
      <c r="H533">
        <v>31.472682810429351</v>
      </c>
      <c r="L533" s="40" t="s">
        <v>143</v>
      </c>
      <c r="M533">
        <v>0.96394383097662772</v>
      </c>
      <c r="N533">
        <v>0.87605703215530162</v>
      </c>
      <c r="O533">
        <v>0.59379143467083462</v>
      </c>
      <c r="P533">
        <v>0.57666279305897139</v>
      </c>
      <c r="Q533">
        <v>0.88256715134998487</v>
      </c>
      <c r="R533">
        <v>0.97368217876580698</v>
      </c>
      <c r="S533">
        <v>0.85856425036344775</v>
      </c>
      <c r="T533">
        <v>0.5614878639084111</v>
      </c>
    </row>
    <row r="534" spans="1:20" x14ac:dyDescent="0.25">
      <c r="A534" s="39" t="s">
        <v>143</v>
      </c>
      <c r="B534">
        <v>2.0058446040946039</v>
      </c>
      <c r="C534">
        <v>2.7099470996953618</v>
      </c>
      <c r="D534">
        <v>4.0657209654628721</v>
      </c>
      <c r="E534">
        <v>-5.3398377466525018</v>
      </c>
      <c r="G534" s="39" t="s">
        <v>144</v>
      </c>
      <c r="H534">
        <v>26.581607021343672</v>
      </c>
      <c r="L534" s="40" t="s">
        <v>144</v>
      </c>
      <c r="M534">
        <v>0.94072655612299749</v>
      </c>
      <c r="N534">
        <v>0.95727387745480341</v>
      </c>
      <c r="O534">
        <v>0.58267824784151845</v>
      </c>
      <c r="P534">
        <v>0.54870908144981789</v>
      </c>
      <c r="Q534">
        <v>0.86492470730788096</v>
      </c>
      <c r="R534">
        <v>0.92759724253281695</v>
      </c>
      <c r="S534">
        <v>0.95179527236117256</v>
      </c>
      <c r="T534">
        <v>0.61470421961812283</v>
      </c>
    </row>
    <row r="535" spans="1:20" x14ac:dyDescent="0.25">
      <c r="A535" s="39" t="s">
        <v>144</v>
      </c>
      <c r="B535">
        <v>2.096291379522889</v>
      </c>
      <c r="C535">
        <v>-0.69240697959561293</v>
      </c>
      <c r="D535">
        <v>3.266900901565347</v>
      </c>
      <c r="E535">
        <v>2.2326584932832461</v>
      </c>
      <c r="G535" s="39" t="s">
        <v>145</v>
      </c>
      <c r="H535">
        <v>20.099471061303088</v>
      </c>
      <c r="L535" s="40" t="s">
        <v>145</v>
      </c>
      <c r="M535">
        <v>0.94871175224888071</v>
      </c>
      <c r="N535">
        <v>0.92987265139875908</v>
      </c>
      <c r="O535">
        <v>0.6436102326963784</v>
      </c>
      <c r="P535">
        <v>0.50002937195936703</v>
      </c>
      <c r="Q535">
        <v>0.96841706047006115</v>
      </c>
      <c r="R535">
        <v>0.8445136118575528</v>
      </c>
      <c r="S535">
        <v>0.93492217880953199</v>
      </c>
      <c r="T535">
        <v>0.55737013254031331</v>
      </c>
    </row>
    <row r="536" spans="1:20" x14ac:dyDescent="0.25">
      <c r="A536" s="39" t="s">
        <v>145</v>
      </c>
      <c r="B536">
        <v>1.742824940671422</v>
      </c>
      <c r="C536">
        <v>0.42486509187640248</v>
      </c>
      <c r="D536">
        <v>2.8310065508403439</v>
      </c>
      <c r="E536">
        <v>-0.77335850879640167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1014.290962580598</v>
      </c>
      <c r="L547" s="40" t="s">
        <v>148</v>
      </c>
      <c r="M547">
        <v>0.72017905473003319</v>
      </c>
      <c r="N547">
        <v>0.93000188989090171</v>
      </c>
      <c r="O547">
        <v>0.4728761857504214</v>
      </c>
      <c r="P547">
        <v>0.65123634717331191</v>
      </c>
      <c r="Q547">
        <v>0.41844806006401131</v>
      </c>
      <c r="R547">
        <v>0.18289256350152081</v>
      </c>
      <c r="S547">
        <v>0.56034973942367927</v>
      </c>
      <c r="T547">
        <v>0.27118115625769529</v>
      </c>
    </row>
    <row r="548" spans="1:20" x14ac:dyDescent="0.25">
      <c r="A548" s="39" t="s">
        <v>134</v>
      </c>
      <c r="B548">
        <v>12.16160322798658</v>
      </c>
      <c r="C548">
        <v>7.7618090644906088</v>
      </c>
      <c r="D548">
        <v>18.129057203359132</v>
      </c>
      <c r="E548">
        <v>-19.382967945935668</v>
      </c>
      <c r="G548" s="39" t="s">
        <v>135</v>
      </c>
      <c r="H548">
        <v>753.70968398143702</v>
      </c>
      <c r="L548" s="40" t="s">
        <v>149</v>
      </c>
      <c r="M548">
        <v>1</v>
      </c>
      <c r="N548">
        <v>0.82443469110557499</v>
      </c>
      <c r="O548">
        <v>0.99999999999999989</v>
      </c>
      <c r="P548">
        <v>1</v>
      </c>
      <c r="Q548">
        <v>1</v>
      </c>
      <c r="R548">
        <v>1</v>
      </c>
      <c r="S548">
        <v>0.98785124188708706</v>
      </c>
      <c r="T548">
        <v>0.92644022776689383</v>
      </c>
    </row>
    <row r="549" spans="1:20" x14ac:dyDescent="0.25">
      <c r="A549" s="39" t="s">
        <v>135</v>
      </c>
      <c r="B549">
        <v>9.6836027710937085</v>
      </c>
      <c r="C549">
        <v>-3.9596135313152021</v>
      </c>
      <c r="D549">
        <v>19.73068811989771</v>
      </c>
      <c r="E549">
        <v>9.2862699935016106</v>
      </c>
      <c r="G549" s="39" t="s">
        <v>136</v>
      </c>
      <c r="H549">
        <v>366.97950573529698</v>
      </c>
      <c r="L549" s="40" t="s">
        <v>150</v>
      </c>
      <c r="M549">
        <v>0.68373597140590159</v>
      </c>
      <c r="N549">
        <v>0.78883611412998889</v>
      </c>
      <c r="O549">
        <v>0.79984977532681267</v>
      </c>
      <c r="P549">
        <v>0.59244099657870652</v>
      </c>
      <c r="Q549">
        <v>0.96212949932073333</v>
      </c>
      <c r="R549">
        <v>0.9777470295812104</v>
      </c>
      <c r="S549">
        <v>1</v>
      </c>
      <c r="T549">
        <v>1</v>
      </c>
    </row>
    <row r="550" spans="1:20" x14ac:dyDescent="0.25">
      <c r="A550" s="39" t="s">
        <v>136</v>
      </c>
      <c r="B550">
        <v>4.6059892416741306</v>
      </c>
      <c r="C550">
        <v>2.0758087873949091</v>
      </c>
      <c r="D550">
        <v>9.1562436271916212</v>
      </c>
      <c r="E550">
        <v>-4.8832295791249951</v>
      </c>
      <c r="G550" s="39" t="s">
        <v>137</v>
      </c>
      <c r="H550">
        <v>607.49330487484121</v>
      </c>
      <c r="L550" s="40" t="s">
        <v>151</v>
      </c>
      <c r="M550">
        <v>0.84144995352003638</v>
      </c>
      <c r="N550">
        <v>0.83273381073553265</v>
      </c>
      <c r="O550">
        <v>0.71485146798589883</v>
      </c>
      <c r="P550">
        <v>0.68034624368182783</v>
      </c>
      <c r="Q550">
        <v>0.47885341011517629</v>
      </c>
      <c r="R550">
        <v>0.30141438792334141</v>
      </c>
      <c r="S550">
        <v>0.52877517291600151</v>
      </c>
      <c r="T550">
        <v>0.63463092860443893</v>
      </c>
    </row>
    <row r="551" spans="1:20" x14ac:dyDescent="0.25">
      <c r="A551" s="39" t="s">
        <v>137</v>
      </c>
      <c r="B551">
        <v>5.5832957264137564</v>
      </c>
      <c r="C551">
        <v>-0.36696256926325999</v>
      </c>
      <c r="D551">
        <v>16.050783130060651</v>
      </c>
      <c r="E551">
        <v>0.25816672436202243</v>
      </c>
      <c r="L551" s="40" t="s">
        <v>152</v>
      </c>
      <c r="M551">
        <v>0.80347711671997957</v>
      </c>
      <c r="N551">
        <v>0.8248411769915045</v>
      </c>
      <c r="O551">
        <v>0.56883722325419472</v>
      </c>
      <c r="P551">
        <v>0.59714982692998397</v>
      </c>
      <c r="Q551">
        <v>0.2983863385161879</v>
      </c>
      <c r="R551">
        <v>0.18444026335875419</v>
      </c>
      <c r="S551">
        <v>0.41468365594639611</v>
      </c>
      <c r="T551">
        <v>0.40454976861784242</v>
      </c>
    </row>
    <row r="552" spans="1:20" x14ac:dyDescent="0.25">
      <c r="L552" s="40" t="s">
        <v>153</v>
      </c>
      <c r="M552">
        <v>0.96097308235562928</v>
      </c>
      <c r="N552">
        <v>0.94641549620325915</v>
      </c>
      <c r="O552">
        <v>0.50206354169836553</v>
      </c>
      <c r="P552">
        <v>0.64799194301515373</v>
      </c>
      <c r="Q552">
        <v>0.43839100347680687</v>
      </c>
      <c r="R552">
        <v>0.24227902670679999</v>
      </c>
      <c r="S552">
        <v>0.47579347880727868</v>
      </c>
      <c r="T552">
        <v>0.48426575547296008</v>
      </c>
    </row>
    <row r="553" spans="1:20" x14ac:dyDescent="0.25">
      <c r="L553" s="40" t="s">
        <v>154</v>
      </c>
      <c r="M553">
        <v>0.81703315359513118</v>
      </c>
      <c r="N553">
        <v>0.99999999999999989</v>
      </c>
      <c r="O553">
        <v>0.71727249029307871</v>
      </c>
      <c r="P553">
        <v>0.79111422281689681</v>
      </c>
      <c r="Q553">
        <v>0.56789571650986115</v>
      </c>
      <c r="R553">
        <v>0.26099015483809113</v>
      </c>
      <c r="S553">
        <v>0.84194923161770852</v>
      </c>
      <c r="T553">
        <v>0.43971883302202169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1931.9165453261039</v>
      </c>
      <c r="L570" s="40" t="s">
        <v>134</v>
      </c>
      <c r="M570">
        <v>0.9925856640732087</v>
      </c>
      <c r="N570">
        <v>0.90668261310393805</v>
      </c>
      <c r="O570">
        <v>0.96468428100142489</v>
      </c>
      <c r="P570">
        <v>0.87176817807287454</v>
      </c>
      <c r="Q570">
        <v>0.9174872071928315</v>
      </c>
      <c r="R570">
        <v>0.88542223013685262</v>
      </c>
      <c r="S570">
        <v>0.91753668378800157</v>
      </c>
      <c r="T570">
        <v>1</v>
      </c>
    </row>
    <row r="571" spans="1:20" x14ac:dyDescent="0.25">
      <c r="A571" s="39" t="s">
        <v>134</v>
      </c>
      <c r="B571">
        <v>24.077543623726658</v>
      </c>
      <c r="C571">
        <v>-15.61474004566004</v>
      </c>
      <c r="D571">
        <v>20.872520577704631</v>
      </c>
      <c r="E571">
        <v>11.05126684454507</v>
      </c>
      <c r="G571" s="39" t="s">
        <v>135</v>
      </c>
      <c r="H571">
        <v>624.55176890676478</v>
      </c>
      <c r="L571" s="40" t="s">
        <v>135</v>
      </c>
      <c r="M571">
        <v>0.92604219473681648</v>
      </c>
      <c r="N571">
        <v>0.99059966440300051</v>
      </c>
      <c r="O571">
        <v>0.92002145656733292</v>
      </c>
      <c r="P571">
        <v>0.98163401298264874</v>
      </c>
      <c r="Q571">
        <v>0.92410726927657449</v>
      </c>
      <c r="R571">
        <v>0.87857742131096128</v>
      </c>
      <c r="S571">
        <v>0.90975833836845088</v>
      </c>
      <c r="T571">
        <v>0.9221873604363906</v>
      </c>
    </row>
    <row r="572" spans="1:20" x14ac:dyDescent="0.25">
      <c r="A572" s="39" t="s">
        <v>135</v>
      </c>
      <c r="B572">
        <v>8.7191892301640479</v>
      </c>
      <c r="C572">
        <v>-7.8994197759302889</v>
      </c>
      <c r="D572">
        <v>11.734104429979061</v>
      </c>
      <c r="E572">
        <v>9.2553291402084206</v>
      </c>
      <c r="G572" s="39" t="s">
        <v>136</v>
      </c>
      <c r="H572">
        <v>102.2821405724098</v>
      </c>
      <c r="L572" s="40" t="s">
        <v>136</v>
      </c>
      <c r="M572">
        <v>0.80434519149176031</v>
      </c>
      <c r="N572">
        <v>0.91085433477309552</v>
      </c>
      <c r="O572">
        <v>0.86852985471711863</v>
      </c>
      <c r="P572">
        <v>0.77423285025908706</v>
      </c>
      <c r="Q572">
        <v>0.90843485589359951</v>
      </c>
      <c r="R572">
        <v>0.9381457409557673</v>
      </c>
      <c r="S572">
        <v>0.90027338283708969</v>
      </c>
      <c r="T572">
        <v>0.88628012253092281</v>
      </c>
    </row>
    <row r="573" spans="1:20" x14ac:dyDescent="0.25">
      <c r="A573" s="39" t="s">
        <v>136</v>
      </c>
      <c r="B573">
        <v>3.0608570563577251</v>
      </c>
      <c r="C573">
        <v>0.46740625080849418</v>
      </c>
      <c r="D573">
        <v>3.7753945896965559</v>
      </c>
      <c r="E573">
        <v>0.38764471634187492</v>
      </c>
      <c r="G573" s="39" t="s">
        <v>137</v>
      </c>
      <c r="H573">
        <v>159.915461098717</v>
      </c>
      <c r="L573" s="40" t="s">
        <v>137</v>
      </c>
      <c r="M573">
        <v>0.95168959082708626</v>
      </c>
      <c r="N573">
        <v>0.94037578670818167</v>
      </c>
      <c r="O573">
        <v>0.76205191143945483</v>
      </c>
      <c r="P573">
        <v>0.82720757817213719</v>
      </c>
      <c r="Q573">
        <v>0.90161043346932757</v>
      </c>
      <c r="R573">
        <v>0.99264136326581398</v>
      </c>
      <c r="S573">
        <v>0.98217240957310814</v>
      </c>
      <c r="T573">
        <v>0.87219775245826781</v>
      </c>
    </row>
    <row r="574" spans="1:20" x14ac:dyDescent="0.25">
      <c r="A574" s="39" t="s">
        <v>137</v>
      </c>
      <c r="B574">
        <v>3.8984667668367958</v>
      </c>
      <c r="C574">
        <v>-1.9011617904303939</v>
      </c>
      <c r="D574">
        <v>6.109554552125787</v>
      </c>
      <c r="E574">
        <v>3.4231101979015892</v>
      </c>
      <c r="G574" s="39" t="s">
        <v>138</v>
      </c>
      <c r="H574">
        <v>171.80367902560701</v>
      </c>
      <c r="L574" s="40" t="s">
        <v>138</v>
      </c>
      <c r="M574">
        <v>0.84813588644728333</v>
      </c>
      <c r="N574">
        <v>0.92625281840675222</v>
      </c>
      <c r="O574">
        <v>0.85972313520298815</v>
      </c>
      <c r="P574">
        <v>0.77387334589236734</v>
      </c>
      <c r="Q574">
        <v>0.92969977713135843</v>
      </c>
      <c r="R574">
        <v>0.94718571074611946</v>
      </c>
      <c r="S574">
        <v>0.9374570417418373</v>
      </c>
      <c r="T574">
        <v>0.86689730177023461</v>
      </c>
    </row>
    <row r="575" spans="1:20" x14ac:dyDescent="0.25">
      <c r="A575" s="39" t="s">
        <v>138</v>
      </c>
      <c r="B575">
        <v>3.5537360106996521</v>
      </c>
      <c r="C575">
        <v>0.40590382567113048</v>
      </c>
      <c r="D575">
        <v>6.971793849655767</v>
      </c>
      <c r="E575">
        <v>-6.6726303614036517</v>
      </c>
      <c r="G575" s="39" t="s">
        <v>139</v>
      </c>
      <c r="H575">
        <v>109.67564723276639</v>
      </c>
      <c r="L575" s="40" t="s">
        <v>139</v>
      </c>
      <c r="M575">
        <v>0.88957107006737124</v>
      </c>
      <c r="N575">
        <v>0.91734309212847776</v>
      </c>
      <c r="O575">
        <v>0.84045542450947996</v>
      </c>
      <c r="P575">
        <v>0.85553028421165522</v>
      </c>
      <c r="Q575">
        <v>0.99086253349617848</v>
      </c>
      <c r="R575">
        <v>1</v>
      </c>
      <c r="S575">
        <v>0.98617303472454021</v>
      </c>
      <c r="T575">
        <v>0.99383754675743485</v>
      </c>
    </row>
    <row r="576" spans="1:20" x14ac:dyDescent="0.25">
      <c r="A576" s="39" t="s">
        <v>139</v>
      </c>
      <c r="B576">
        <v>2.861558892398405</v>
      </c>
      <c r="C576">
        <v>-2.715547140644567</v>
      </c>
      <c r="D576">
        <v>3.5817457569615669</v>
      </c>
      <c r="E576">
        <v>5.2472591905337769</v>
      </c>
      <c r="G576" s="39" t="s">
        <v>140</v>
      </c>
      <c r="H576">
        <v>235.77472858553531</v>
      </c>
      <c r="L576" s="40" t="s">
        <v>140</v>
      </c>
      <c r="M576">
        <v>0.97654290553197409</v>
      </c>
      <c r="N576">
        <v>1</v>
      </c>
      <c r="O576">
        <v>0.91293244015329555</v>
      </c>
      <c r="P576">
        <v>0.8060933452793535</v>
      </c>
      <c r="Q576">
        <v>0.90634066054254225</v>
      </c>
      <c r="R576">
        <v>0.92437468930225919</v>
      </c>
      <c r="S576">
        <v>0.95042816301988009</v>
      </c>
      <c r="T576">
        <v>0.88041846449068561</v>
      </c>
    </row>
    <row r="577" spans="1:20" x14ac:dyDescent="0.25">
      <c r="A577" s="39" t="s">
        <v>140</v>
      </c>
      <c r="B577">
        <v>4.1852524827565016</v>
      </c>
      <c r="C577">
        <v>4.254653407027269</v>
      </c>
      <c r="D577">
        <v>7.8776012597255143</v>
      </c>
      <c r="E577">
        <v>-6.9484047809315861</v>
      </c>
      <c r="G577" s="39" t="s">
        <v>141</v>
      </c>
      <c r="H577">
        <v>206.8465369752478</v>
      </c>
      <c r="L577" s="40" t="s">
        <v>141</v>
      </c>
      <c r="M577">
        <v>0.90402802821636685</v>
      </c>
      <c r="N577">
        <v>0.92963483091019883</v>
      </c>
      <c r="O577">
        <v>0.83657311036497828</v>
      </c>
      <c r="P577">
        <v>0.80393194909432886</v>
      </c>
      <c r="Q577">
        <v>1</v>
      </c>
      <c r="R577">
        <v>0.95835443779885443</v>
      </c>
      <c r="S577">
        <v>0.94486494249502573</v>
      </c>
      <c r="T577">
        <v>0.9312275394736802</v>
      </c>
    </row>
    <row r="578" spans="1:20" x14ac:dyDescent="0.25">
      <c r="A578" s="39" t="s">
        <v>141</v>
      </c>
      <c r="B578">
        <v>4.4781099482880817</v>
      </c>
      <c r="C578">
        <v>0.10087243764896919</v>
      </c>
      <c r="D578">
        <v>8.3152470878523523</v>
      </c>
      <c r="E578">
        <v>0.94394394828490036</v>
      </c>
      <c r="G578" s="39" t="s">
        <v>142</v>
      </c>
      <c r="H578">
        <v>52.579977059172528</v>
      </c>
      <c r="L578" s="40" t="s">
        <v>142</v>
      </c>
      <c r="M578">
        <v>1</v>
      </c>
      <c r="N578">
        <v>0.93037367962916839</v>
      </c>
      <c r="O578">
        <v>0.84580358958166479</v>
      </c>
      <c r="P578">
        <v>0.86646312109136281</v>
      </c>
      <c r="Q578">
        <v>0.87823453665763396</v>
      </c>
      <c r="R578">
        <v>0.85855593349124493</v>
      </c>
      <c r="S578">
        <v>1</v>
      </c>
      <c r="T578">
        <v>0.85683711395358986</v>
      </c>
    </row>
    <row r="579" spans="1:20" x14ac:dyDescent="0.25">
      <c r="A579" s="39" t="s">
        <v>142</v>
      </c>
      <c r="B579">
        <v>2.051960764649186</v>
      </c>
      <c r="C579">
        <v>-0.50140529559701241</v>
      </c>
      <c r="D579">
        <v>2.660416912308337</v>
      </c>
      <c r="E579">
        <v>-0.65402098182204793</v>
      </c>
      <c r="G579" s="39" t="s">
        <v>143</v>
      </c>
      <c r="H579">
        <v>114.7912688700108</v>
      </c>
      <c r="L579" s="40" t="s">
        <v>143</v>
      </c>
      <c r="M579">
        <v>0.99689689953539151</v>
      </c>
      <c r="N579">
        <v>0.95381439403684354</v>
      </c>
      <c r="O579">
        <v>1</v>
      </c>
      <c r="P579">
        <v>0.89386925748260437</v>
      </c>
      <c r="Q579">
        <v>0.951659792055355</v>
      </c>
      <c r="R579">
        <v>0.92208561959299595</v>
      </c>
      <c r="S579">
        <v>0.98772473373288494</v>
      </c>
      <c r="T579">
        <v>0.91177524284722233</v>
      </c>
    </row>
    <row r="580" spans="1:20" x14ac:dyDescent="0.25">
      <c r="A580" s="39" t="s">
        <v>143</v>
      </c>
      <c r="B580">
        <v>3.57814065006158</v>
      </c>
      <c r="C580">
        <v>3.3798644445825121</v>
      </c>
      <c r="D580">
        <v>5.5431266807160267</v>
      </c>
      <c r="E580">
        <v>-2.7601170554430152</v>
      </c>
      <c r="G580" s="39" t="s">
        <v>144</v>
      </c>
      <c r="H580">
        <v>196.54353682251019</v>
      </c>
      <c r="L580" s="40" t="s">
        <v>144</v>
      </c>
      <c r="M580">
        <v>0.84886450760125365</v>
      </c>
      <c r="N580">
        <v>0.92830701461244081</v>
      </c>
      <c r="O580">
        <v>0.88514547144915856</v>
      </c>
      <c r="P580">
        <v>1</v>
      </c>
      <c r="Q580">
        <v>0.94750797277296384</v>
      </c>
      <c r="R580">
        <v>0.86432358204870086</v>
      </c>
      <c r="S580">
        <v>0.99836428648484277</v>
      </c>
      <c r="T580">
        <v>0.82312047539229749</v>
      </c>
    </row>
    <row r="581" spans="1:20" x14ac:dyDescent="0.25">
      <c r="A581" s="39" t="s">
        <v>144</v>
      </c>
      <c r="B581">
        <v>5.2355582258787496</v>
      </c>
      <c r="C581">
        <v>-8.6143350131079295</v>
      </c>
      <c r="D581">
        <v>4.6952452381522303</v>
      </c>
      <c r="E581">
        <v>6.45863684245648</v>
      </c>
      <c r="G581" s="39" t="s">
        <v>145</v>
      </c>
      <c r="H581">
        <v>225.61337443485459</v>
      </c>
      <c r="L581" s="40" t="s">
        <v>145</v>
      </c>
      <c r="M581">
        <v>0.90391409777997223</v>
      </c>
      <c r="N581">
        <v>0.89777653386222467</v>
      </c>
      <c r="O581">
        <v>0.93246303289302657</v>
      </c>
      <c r="P581">
        <v>0.97586354488360061</v>
      </c>
      <c r="Q581">
        <v>0.93248446039935418</v>
      </c>
      <c r="R581">
        <v>0.87933705261047346</v>
      </c>
      <c r="S581">
        <v>0.93404528262742581</v>
      </c>
      <c r="T581">
        <v>0.84183530095048087</v>
      </c>
    </row>
    <row r="582" spans="1:20" x14ac:dyDescent="0.25">
      <c r="A582" s="39" t="s">
        <v>145</v>
      </c>
      <c r="B582">
        <v>5.2404858314669367</v>
      </c>
      <c r="C582">
        <v>8.3541017815545437</v>
      </c>
      <c r="D582">
        <v>6.2040131855522347</v>
      </c>
      <c r="E582">
        <v>-3.2316218213022769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28.7432288196912</v>
      </c>
      <c r="L593" s="40" t="s">
        <v>134</v>
      </c>
      <c r="M593">
        <v>1</v>
      </c>
      <c r="N593">
        <v>0.95352511752942026</v>
      </c>
      <c r="O593">
        <v>1</v>
      </c>
      <c r="P593">
        <v>1</v>
      </c>
      <c r="Q593">
        <v>0.99999999999999989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1.8389250944137701</v>
      </c>
      <c r="C594">
        <v>-6.9050933101492644</v>
      </c>
      <c r="D594">
        <v>1.5778007209783369</v>
      </c>
      <c r="E594">
        <v>5.4471143810317209</v>
      </c>
      <c r="G594" s="39" t="s">
        <v>149</v>
      </c>
      <c r="H594">
        <v>410.97029470235202</v>
      </c>
      <c r="L594" s="40" t="s">
        <v>135</v>
      </c>
      <c r="M594">
        <v>0.90589118730383533</v>
      </c>
      <c r="N594">
        <v>0.95140144848331643</v>
      </c>
      <c r="O594">
        <v>0.48467824160217188</v>
      </c>
      <c r="P594">
        <v>0.56468507050456973</v>
      </c>
      <c r="Q594">
        <v>0.90796380314044878</v>
      </c>
      <c r="R594">
        <v>0.80146665840693587</v>
      </c>
      <c r="S594">
        <v>0.81261599362117409</v>
      </c>
      <c r="T594">
        <v>0.99124040475760555</v>
      </c>
    </row>
    <row r="595" spans="1:20" x14ac:dyDescent="0.25">
      <c r="A595" s="39" t="s">
        <v>149</v>
      </c>
      <c r="B595">
        <v>11.748442542771031</v>
      </c>
      <c r="C595">
        <v>-33.30535345470841</v>
      </c>
      <c r="D595">
        <v>32.686115936999308</v>
      </c>
      <c r="E595">
        <v>85.23966926381874</v>
      </c>
      <c r="G595" s="39" t="s">
        <v>150</v>
      </c>
      <c r="H595">
        <v>605.37453577109682</v>
      </c>
      <c r="L595" s="40" t="s">
        <v>136</v>
      </c>
      <c r="M595">
        <v>0.83113595038003996</v>
      </c>
      <c r="N595">
        <v>0.90841833826827578</v>
      </c>
      <c r="O595">
        <v>0.52580059379647259</v>
      </c>
      <c r="P595">
        <v>0.50852355495638579</v>
      </c>
      <c r="Q595">
        <v>0.64423205971717734</v>
      </c>
      <c r="R595">
        <v>0.64772938599368901</v>
      </c>
      <c r="S595">
        <v>0.72250273214509664</v>
      </c>
      <c r="T595">
        <v>0.84770956350864057</v>
      </c>
    </row>
    <row r="596" spans="1:20" x14ac:dyDescent="0.25">
      <c r="A596" s="39" t="s">
        <v>150</v>
      </c>
      <c r="B596">
        <v>10.38878381635989</v>
      </c>
      <c r="C596">
        <v>24.58243413765976</v>
      </c>
      <c r="D596">
        <v>22.26301253039264</v>
      </c>
      <c r="E596">
        <v>-76.554532791068311</v>
      </c>
      <c r="G596" s="39" t="s">
        <v>151</v>
      </c>
      <c r="H596">
        <v>52.676789940369922</v>
      </c>
      <c r="L596" s="40" t="s">
        <v>137</v>
      </c>
      <c r="M596">
        <v>0.98161389742471483</v>
      </c>
      <c r="N596">
        <v>1</v>
      </c>
      <c r="O596">
        <v>0.61651760575492542</v>
      </c>
      <c r="P596">
        <v>0.46262203549650838</v>
      </c>
      <c r="Q596">
        <v>0.93664367601086085</v>
      </c>
      <c r="R596">
        <v>0.60871814598522667</v>
      </c>
      <c r="S596">
        <v>0.90187636531621462</v>
      </c>
      <c r="T596">
        <v>0.70010328843367275</v>
      </c>
    </row>
    <row r="597" spans="1:20" x14ac:dyDescent="0.25">
      <c r="A597" s="39" t="s">
        <v>151</v>
      </c>
      <c r="B597">
        <v>4.1105567466232458</v>
      </c>
      <c r="C597">
        <v>8.5213685953351774</v>
      </c>
      <c r="D597">
        <v>4.7860041433677347</v>
      </c>
      <c r="E597">
        <v>-12.98102601385893</v>
      </c>
      <c r="G597" s="39" t="s">
        <v>152</v>
      </c>
      <c r="H597">
        <v>26.31150084439998</v>
      </c>
    </row>
    <row r="598" spans="1:20" x14ac:dyDescent="0.25">
      <c r="A598" s="39" t="s">
        <v>152</v>
      </c>
      <c r="B598">
        <v>1.9420462778966241</v>
      </c>
      <c r="C598">
        <v>-0.59766551962320769</v>
      </c>
      <c r="D598">
        <v>2.160044600606795</v>
      </c>
      <c r="E598">
        <v>-4.8309907261764016</v>
      </c>
      <c r="G598" s="39" t="s">
        <v>153</v>
      </c>
      <c r="H598">
        <v>42.54542574048984</v>
      </c>
    </row>
    <row r="599" spans="1:20" x14ac:dyDescent="0.25">
      <c r="A599" s="39" t="s">
        <v>153</v>
      </c>
      <c r="B599">
        <v>2.8063426473667779</v>
      </c>
      <c r="C599">
        <v>8.2994481463799019</v>
      </c>
      <c r="D599">
        <v>1.315215444753403</v>
      </c>
      <c r="E599">
        <v>0.27332426217468991</v>
      </c>
      <c r="G599" s="39" t="s">
        <v>154</v>
      </c>
      <c r="H599">
        <v>23.365287967412929</v>
      </c>
    </row>
    <row r="600" spans="1:20" x14ac:dyDescent="0.25">
      <c r="A600" s="39" t="s">
        <v>154</v>
      </c>
      <c r="B600">
        <v>1.1701237920975061</v>
      </c>
      <c r="C600">
        <v>-2.7992625125051052</v>
      </c>
      <c r="D600">
        <v>3.0375466843542749</v>
      </c>
      <c r="E600">
        <v>8.4365185440966837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6.4103679179696389</v>
      </c>
      <c r="C616">
        <v>3.5089461959310611</v>
      </c>
    </row>
    <row r="617" spans="1:3" x14ac:dyDescent="0.25">
      <c r="A617" s="32" t="s">
        <v>20</v>
      </c>
      <c r="B617">
        <v>8.1667445882054626</v>
      </c>
      <c r="C617">
        <v>6.33068135558546</v>
      </c>
    </row>
    <row r="618" spans="1:3" x14ac:dyDescent="0.25">
      <c r="A618" s="32" t="s">
        <v>23</v>
      </c>
      <c r="B618">
        <v>12.379527241450241</v>
      </c>
      <c r="C618">
        <v>9.9695386008263309</v>
      </c>
    </row>
    <row r="619" spans="1:3" x14ac:dyDescent="0.25">
      <c r="A619" s="32" t="s">
        <v>26</v>
      </c>
      <c r="B619">
        <v>7.8544567875181146</v>
      </c>
      <c r="C619">
        <v>3.8770415201323929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7.3813428317140062</v>
      </c>
      <c r="C629">
        <v>4.2005706694792444</v>
      </c>
    </row>
    <row r="630" spans="1:3" x14ac:dyDescent="0.25">
      <c r="A630" s="32" t="s">
        <v>20</v>
      </c>
      <c r="B630">
        <v>11.13240497366756</v>
      </c>
      <c r="C630">
        <v>5.9219627565832624</v>
      </c>
    </row>
    <row r="631" spans="1:3" x14ac:dyDescent="0.25">
      <c r="A631" s="32" t="s">
        <v>23</v>
      </c>
      <c r="B631">
        <v>9.2705021582426799</v>
      </c>
      <c r="C631">
        <v>4.0362257337938301</v>
      </c>
    </row>
    <row r="632" spans="1:3" x14ac:dyDescent="0.25">
      <c r="A632" s="32" t="s">
        <v>26</v>
      </c>
      <c r="B632">
        <v>3.6436813902922331</v>
      </c>
      <c r="C632">
        <v>3.1340715232879259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2.966866853720179</v>
      </c>
      <c r="C642">
        <v>3.009016119519063</v>
      </c>
    </row>
    <row r="643" spans="1:3" x14ac:dyDescent="0.25">
      <c r="A643" s="32" t="s">
        <v>20</v>
      </c>
      <c r="B643">
        <v>17.9541716842289</v>
      </c>
      <c r="C643">
        <v>7.7312502419247444</v>
      </c>
    </row>
    <row r="644" spans="1:3" x14ac:dyDescent="0.25">
      <c r="A644" s="32" t="s">
        <v>23</v>
      </c>
      <c r="B644">
        <v>19.56818546646976</v>
      </c>
      <c r="C644">
        <v>9.064086853817189</v>
      </c>
    </row>
    <row r="645" spans="1:3" x14ac:dyDescent="0.25">
      <c r="A645" s="32" t="s">
        <v>26</v>
      </c>
      <c r="B645">
        <v>10.289130744434299</v>
      </c>
      <c r="C645">
        <v>10.073027300591299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2.7424905098690742</v>
      </c>
      <c r="C655">
        <v>2.7996370191803952</v>
      </c>
    </row>
    <row r="656" spans="1:3" x14ac:dyDescent="0.25">
      <c r="A656" s="32" t="s">
        <v>20</v>
      </c>
      <c r="B656">
        <v>15.147086244136</v>
      </c>
      <c r="C656">
        <v>7.1316600730926298</v>
      </c>
    </row>
    <row r="657" spans="1:3" x14ac:dyDescent="0.25">
      <c r="A657" s="32" t="s">
        <v>23</v>
      </c>
      <c r="B657">
        <v>20.024864591010111</v>
      </c>
      <c r="C657">
        <v>7.8566787195995307</v>
      </c>
    </row>
    <row r="658" spans="1:3" x14ac:dyDescent="0.25">
      <c r="A658" s="32" t="s">
        <v>26</v>
      </c>
      <c r="B658">
        <v>11.24791453737274</v>
      </c>
      <c r="C658">
        <v>8.9358377116258652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6.7943781698988488</v>
      </c>
      <c r="C668">
        <v>4.2399855162192068</v>
      </c>
    </row>
    <row r="669" spans="1:3" x14ac:dyDescent="0.25">
      <c r="A669" s="32" t="s">
        <v>20</v>
      </c>
      <c r="B669">
        <v>15.99282291830426</v>
      </c>
      <c r="C669">
        <v>15.601445536434399</v>
      </c>
    </row>
    <row r="670" spans="1:3" x14ac:dyDescent="0.25">
      <c r="A670" s="32" t="s">
        <v>23</v>
      </c>
      <c r="B670">
        <v>20.993615131254568</v>
      </c>
      <c r="C670">
        <v>21.593359033386591</v>
      </c>
    </row>
    <row r="671" spans="1:3" x14ac:dyDescent="0.25">
      <c r="A671" s="32" t="s">
        <v>26</v>
      </c>
      <c r="B671">
        <v>7.7602477722322716</v>
      </c>
      <c r="C671">
        <v>8.1155142965048537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7.3114805144236126</v>
      </c>
      <c r="C681">
        <v>4.3128204253239222</v>
      </c>
    </row>
    <row r="682" spans="1:3" x14ac:dyDescent="0.25">
      <c r="A682" s="32" t="s">
        <v>20</v>
      </c>
      <c r="B682">
        <v>8.357535710687614</v>
      </c>
      <c r="C682">
        <v>4.9048268043797343</v>
      </c>
    </row>
    <row r="683" spans="1:3" x14ac:dyDescent="0.25">
      <c r="A683" s="32" t="s">
        <v>23</v>
      </c>
      <c r="B683">
        <v>9.1999366398227522</v>
      </c>
      <c r="C683">
        <v>3.8734404478324129</v>
      </c>
    </row>
    <row r="684" spans="1:3" x14ac:dyDescent="0.25">
      <c r="A684" s="32" t="s">
        <v>26</v>
      </c>
      <c r="B684">
        <v>3.5103039562975811</v>
      </c>
      <c r="C684">
        <v>2.4063871547341269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8.0713642131811092</v>
      </c>
      <c r="C694">
        <v>4.6019761234939898</v>
      </c>
    </row>
    <row r="695" spans="1:3" x14ac:dyDescent="0.25">
      <c r="A695" s="32" t="s">
        <v>20</v>
      </c>
      <c r="B695">
        <v>17.31401212998195</v>
      </c>
      <c r="C695">
        <v>13.539936654215291</v>
      </c>
    </row>
    <row r="696" spans="1:3" x14ac:dyDescent="0.25">
      <c r="A696" s="32" t="s">
        <v>23</v>
      </c>
      <c r="B696">
        <v>18.663681486234712</v>
      </c>
      <c r="C696">
        <v>7.1726345092023909</v>
      </c>
    </row>
    <row r="697" spans="1:3" x14ac:dyDescent="0.25">
      <c r="A697" s="32" t="s">
        <v>26</v>
      </c>
      <c r="B697">
        <v>4.7687916325490516</v>
      </c>
      <c r="C697">
        <v>7.0951879258516257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9.1224542223146319</v>
      </c>
      <c r="C707">
        <v>4.5700299547893612</v>
      </c>
    </row>
    <row r="708" spans="1:3" x14ac:dyDescent="0.25">
      <c r="A708" s="32" t="s">
        <v>20</v>
      </c>
      <c r="B708">
        <v>15.80037973162951</v>
      </c>
      <c r="C708">
        <v>9.530435493606868</v>
      </c>
    </row>
    <row r="709" spans="1:3" x14ac:dyDescent="0.25">
      <c r="A709" s="32" t="s">
        <v>23</v>
      </c>
      <c r="B709">
        <v>16.879560785325779</v>
      </c>
      <c r="C709">
        <v>6.4406105517939141</v>
      </c>
    </row>
    <row r="710" spans="1:3" x14ac:dyDescent="0.25">
      <c r="A710" s="32" t="s">
        <v>26</v>
      </c>
      <c r="B710">
        <v>4.1788190567473764</v>
      </c>
      <c r="C710">
        <v>6.9143851211899436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2.863042513464336</v>
      </c>
      <c r="C720">
        <v>3.4811417923102468</v>
      </c>
    </row>
    <row r="721" spans="1:3" x14ac:dyDescent="0.25">
      <c r="A721" s="32" t="s">
        <v>20</v>
      </c>
      <c r="B721">
        <v>15.390856576023561</v>
      </c>
      <c r="C721">
        <v>6.7959063711393517</v>
      </c>
    </row>
    <row r="722" spans="1:3" x14ac:dyDescent="0.25">
      <c r="A722" s="32" t="s">
        <v>23</v>
      </c>
      <c r="B722">
        <v>15.221594156739711</v>
      </c>
      <c r="C722">
        <v>12.272090440257861</v>
      </c>
    </row>
    <row r="723" spans="1:3" x14ac:dyDescent="0.25">
      <c r="A723" s="32" t="s">
        <v>26</v>
      </c>
      <c r="B723">
        <v>7.3303756224948922</v>
      </c>
      <c r="C723">
        <v>15.402414739883721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1.696534205434276</v>
      </c>
      <c r="C736">
        <v>2.2028818852598171</v>
      </c>
    </row>
    <row r="737" spans="1:3" x14ac:dyDescent="0.25">
      <c r="A737" s="32" t="s">
        <v>20</v>
      </c>
      <c r="B737">
        <v>4.5236814171952089</v>
      </c>
      <c r="C737">
        <v>3.837403215474164</v>
      </c>
    </row>
    <row r="738" spans="1:3" x14ac:dyDescent="0.25">
      <c r="A738" s="32" t="s">
        <v>23</v>
      </c>
      <c r="B738">
        <v>8.4916566489440939</v>
      </c>
      <c r="C738">
        <v>3.7586085655245101</v>
      </c>
    </row>
    <row r="739" spans="1:3" x14ac:dyDescent="0.25">
      <c r="A739" s="32" t="s">
        <v>26</v>
      </c>
      <c r="B739">
        <v>3.2325062842407779</v>
      </c>
      <c r="C739">
        <v>2.2576726859965279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2" sqref="D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176</v>
      </c>
    </row>
    <row r="2" spans="1:18" x14ac:dyDescent="0.25">
      <c r="A2" s="32" t="s">
        <v>3</v>
      </c>
      <c r="B2" s="1" t="s">
        <v>196</v>
      </c>
      <c r="C2" s="32" t="s">
        <v>4</v>
      </c>
      <c r="D2" s="1">
        <v>79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5.9863093529136364</v>
      </c>
      <c r="C8">
        <v>5.9600273382337026</v>
      </c>
      <c r="H8" s="36" t="s">
        <v>18</v>
      </c>
      <c r="I8">
        <v>0.11746999766349669</v>
      </c>
      <c r="J8">
        <v>0.12264513741324309</v>
      </c>
      <c r="P8" s="36" t="s">
        <v>19</v>
      </c>
      <c r="Q8">
        <v>-0.48284252257424609</v>
      </c>
      <c r="R8">
        <v>1.1604916265530489</v>
      </c>
    </row>
    <row r="9" spans="1:18" x14ac:dyDescent="0.25">
      <c r="A9" s="32" t="s">
        <v>20</v>
      </c>
      <c r="B9">
        <v>24.785138869745229</v>
      </c>
      <c r="C9">
        <v>79.325088124800899</v>
      </c>
      <c r="H9" s="36" t="s">
        <v>21</v>
      </c>
      <c r="I9">
        <v>9.5217730043070811E-2</v>
      </c>
      <c r="J9">
        <v>0.1038909613794258</v>
      </c>
      <c r="P9" s="36" t="s">
        <v>22</v>
      </c>
      <c r="Q9">
        <v>24.550628713331669</v>
      </c>
      <c r="R9">
        <v>18.76384123540533</v>
      </c>
    </row>
    <row r="10" spans="1:18" x14ac:dyDescent="0.25">
      <c r="A10" s="32" t="s">
        <v>23</v>
      </c>
      <c r="B10">
        <v>18.47853703502815</v>
      </c>
      <c r="C10">
        <v>83.040075355644632</v>
      </c>
      <c r="H10" s="36" t="s">
        <v>24</v>
      </c>
      <c r="I10">
        <v>0.20568841082117431</v>
      </c>
      <c r="J10">
        <v>7.9871459459941563E-2</v>
      </c>
      <c r="P10" s="36" t="s">
        <v>25</v>
      </c>
      <c r="Q10">
        <v>141.58576108901511</v>
      </c>
      <c r="R10">
        <v>115.6078096707448</v>
      </c>
    </row>
    <row r="11" spans="1:18" x14ac:dyDescent="0.25">
      <c r="A11" s="32" t="s">
        <v>26</v>
      </c>
      <c r="B11">
        <v>21.81796427866507</v>
      </c>
      <c r="C11">
        <v>31.643565664847191</v>
      </c>
      <c r="H11" s="36" t="s">
        <v>27</v>
      </c>
      <c r="I11">
        <v>0.1266411477369308</v>
      </c>
      <c r="J11">
        <v>0.1062280281460823</v>
      </c>
    </row>
    <row r="12" spans="1:18" x14ac:dyDescent="0.25">
      <c r="H12" s="36" t="s">
        <v>28</v>
      </c>
      <c r="I12">
        <v>0.13258366614970821</v>
      </c>
      <c r="J12">
        <v>0.25979804859826339</v>
      </c>
    </row>
    <row r="13" spans="1:18" x14ac:dyDescent="0.25">
      <c r="H13" s="36" t="s">
        <v>29</v>
      </c>
      <c r="I13">
        <v>0.3577259282768403</v>
      </c>
      <c r="J13">
        <v>0.33044964289244688</v>
      </c>
      <c r="P13" s="36" t="s">
        <v>30</v>
      </c>
      <c r="Q13">
        <v>8509.4921778686512</v>
      </c>
    </row>
    <row r="14" spans="1:18" x14ac:dyDescent="0.25">
      <c r="H14" s="36" t="s">
        <v>31</v>
      </c>
      <c r="I14">
        <v>0.27129676775736311</v>
      </c>
      <c r="J14">
        <v>0.20380510053316189</v>
      </c>
    </row>
    <row r="15" spans="1:18" x14ac:dyDescent="0.25">
      <c r="H15" s="36" t="s">
        <v>32</v>
      </c>
      <c r="I15">
        <v>0.17198520105573881</v>
      </c>
      <c r="J15">
        <v>0.15968763199717539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3.575016341665139</v>
      </c>
      <c r="C21">
        <v>3.3061603518174212</v>
      </c>
      <c r="H21" s="36" t="s">
        <v>18</v>
      </c>
      <c r="I21">
        <v>0.33719686118387943</v>
      </c>
      <c r="J21">
        <v>0.28065594812420402</v>
      </c>
      <c r="P21" s="36" t="s">
        <v>19</v>
      </c>
      <c r="Q21">
        <v>0.15118295344639751</v>
      </c>
      <c r="R21">
        <v>-0.45305746047583711</v>
      </c>
    </row>
    <row r="22" spans="1:18" x14ac:dyDescent="0.25">
      <c r="A22" s="32" t="s">
        <v>20</v>
      </c>
      <c r="B22">
        <v>8.027458747598331</v>
      </c>
      <c r="C22">
        <v>17.252455717231161</v>
      </c>
      <c r="H22" s="36" t="s">
        <v>21</v>
      </c>
      <c r="I22">
        <v>0.38010177255347782</v>
      </c>
      <c r="J22">
        <v>0.4263308884241726</v>
      </c>
      <c r="P22" s="36" t="s">
        <v>22</v>
      </c>
      <c r="Q22">
        <v>2.7861123694168701</v>
      </c>
      <c r="R22">
        <v>4.5533072747022709</v>
      </c>
    </row>
    <row r="23" spans="1:18" x14ac:dyDescent="0.25">
      <c r="A23" s="32" t="s">
        <v>23</v>
      </c>
      <c r="B23">
        <v>8.9216734108729643</v>
      </c>
      <c r="C23">
        <v>11.7867563857191</v>
      </c>
      <c r="H23" s="36" t="s">
        <v>24</v>
      </c>
      <c r="I23">
        <v>0.45799953462852222</v>
      </c>
      <c r="J23">
        <v>0.50707789972542827</v>
      </c>
      <c r="P23" s="36" t="s">
        <v>25</v>
      </c>
      <c r="Q23">
        <v>14.444918089095539</v>
      </c>
      <c r="R23">
        <v>24.098859397794069</v>
      </c>
    </row>
    <row r="24" spans="1:18" x14ac:dyDescent="0.25">
      <c r="A24" s="32" t="s">
        <v>26</v>
      </c>
      <c r="B24">
        <v>8.2532222634205628</v>
      </c>
      <c r="C24">
        <v>11.37690348002061</v>
      </c>
      <c r="H24" s="36" t="s">
        <v>27</v>
      </c>
      <c r="I24">
        <v>0.41948694493780342</v>
      </c>
      <c r="J24">
        <v>0.50528725078558401</v>
      </c>
    </row>
    <row r="25" spans="1:18" x14ac:dyDescent="0.25">
      <c r="H25" s="36" t="s">
        <v>28</v>
      </c>
      <c r="I25">
        <v>0.26993554710072021</v>
      </c>
      <c r="J25">
        <v>0.27967541723237949</v>
      </c>
    </row>
    <row r="26" spans="1:18" x14ac:dyDescent="0.25">
      <c r="H26" s="36" t="s">
        <v>29</v>
      </c>
      <c r="I26">
        <v>0.30716776414854241</v>
      </c>
      <c r="J26">
        <v>0.29056618278703511</v>
      </c>
      <c r="P26" s="36" t="s">
        <v>30</v>
      </c>
      <c r="Q26">
        <v>96.380016107684668</v>
      </c>
    </row>
    <row r="27" spans="1:18" x14ac:dyDescent="0.25">
      <c r="H27" s="36" t="s">
        <v>31</v>
      </c>
      <c r="I27">
        <v>0.51947938759469459</v>
      </c>
      <c r="J27">
        <v>0.53670024447436515</v>
      </c>
    </row>
    <row r="28" spans="1:18" x14ac:dyDescent="0.25">
      <c r="H28" s="36" t="s">
        <v>32</v>
      </c>
      <c r="I28">
        <v>0.51721978993633255</v>
      </c>
      <c r="J28">
        <v>0.50520300243492511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3.2699097654628329</v>
      </c>
      <c r="C34">
        <v>1.952130123343643</v>
      </c>
      <c r="H34" s="36" t="s">
        <v>18</v>
      </c>
      <c r="I34">
        <v>0.76095536417898491</v>
      </c>
      <c r="J34">
        <v>0.80432382366872235</v>
      </c>
      <c r="P34" s="36" t="s">
        <v>19</v>
      </c>
      <c r="Q34">
        <v>1.2021119798051749</v>
      </c>
      <c r="R34">
        <v>0.80017740956782757</v>
      </c>
    </row>
    <row r="35" spans="1:18" x14ac:dyDescent="0.25">
      <c r="A35" s="32" t="s">
        <v>20</v>
      </c>
      <c r="B35">
        <v>6.8519217205714549</v>
      </c>
      <c r="C35">
        <v>17.287815129684201</v>
      </c>
      <c r="H35" s="36" t="s">
        <v>21</v>
      </c>
      <c r="I35">
        <v>0.84963253209760825</v>
      </c>
      <c r="J35">
        <v>0.75195873842826777</v>
      </c>
      <c r="P35" s="36" t="s">
        <v>22</v>
      </c>
      <c r="Q35">
        <v>51.191804166236793</v>
      </c>
      <c r="R35">
        <v>38.373088447187598</v>
      </c>
    </row>
    <row r="36" spans="1:18" x14ac:dyDescent="0.25">
      <c r="A36" s="32" t="s">
        <v>23</v>
      </c>
      <c r="B36">
        <v>50.84585518038034</v>
      </c>
      <c r="C36">
        <v>36.499824370458612</v>
      </c>
      <c r="H36" s="36" t="s">
        <v>24</v>
      </c>
      <c r="I36">
        <v>0.765657946210893</v>
      </c>
      <c r="J36">
        <v>0.74038352946108421</v>
      </c>
      <c r="P36" s="36" t="s">
        <v>25</v>
      </c>
      <c r="Q36">
        <v>156.94277991373781</v>
      </c>
      <c r="R36">
        <v>137.12412923846301</v>
      </c>
    </row>
    <row r="37" spans="1:18" x14ac:dyDescent="0.25">
      <c r="A37" s="32" t="s">
        <v>26</v>
      </c>
      <c r="B37">
        <v>46.060471661526272</v>
      </c>
      <c r="C37">
        <v>43.392744565343577</v>
      </c>
      <c r="H37" s="36" t="s">
        <v>27</v>
      </c>
      <c r="I37">
        <v>0.65190712477467705</v>
      </c>
      <c r="J37">
        <v>0.76125532968751419</v>
      </c>
    </row>
    <row r="38" spans="1:18" x14ac:dyDescent="0.25">
      <c r="H38" s="36" t="s">
        <v>28</v>
      </c>
      <c r="I38">
        <v>0.52829266189761115</v>
      </c>
      <c r="J38">
        <v>0.71990896216796807</v>
      </c>
    </row>
    <row r="39" spans="1:18" x14ac:dyDescent="0.25">
      <c r="H39" s="36" t="s">
        <v>29</v>
      </c>
      <c r="I39">
        <v>0.81103697900031246</v>
      </c>
      <c r="J39">
        <v>0.84409986351177357</v>
      </c>
      <c r="P39" s="36" t="s">
        <v>30</v>
      </c>
      <c r="Q39">
        <v>5150.4775806537527</v>
      </c>
    </row>
    <row r="40" spans="1:18" x14ac:dyDescent="0.25">
      <c r="H40" s="36" t="s">
        <v>31</v>
      </c>
      <c r="I40">
        <v>0.73151938335673528</v>
      </c>
      <c r="J40">
        <v>0.74725272303868417</v>
      </c>
    </row>
    <row r="41" spans="1:18" x14ac:dyDescent="0.25">
      <c r="H41" s="36" t="s">
        <v>32</v>
      </c>
      <c r="I41">
        <v>0.94713428194487459</v>
      </c>
      <c r="J41">
        <v>0.96639736468273785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3.0035911766985901</v>
      </c>
      <c r="C47">
        <v>1.890765757821965</v>
      </c>
      <c r="H47" s="36" t="s">
        <v>18</v>
      </c>
      <c r="I47">
        <v>0.1560632304192322</v>
      </c>
      <c r="J47">
        <v>0.12164248496611001</v>
      </c>
      <c r="P47" s="36" t="s">
        <v>19</v>
      </c>
      <c r="Q47">
        <v>-11.325367871900861</v>
      </c>
      <c r="R47">
        <v>7.938964168025171</v>
      </c>
    </row>
    <row r="48" spans="1:18" x14ac:dyDescent="0.25">
      <c r="A48" s="32" t="s">
        <v>20</v>
      </c>
      <c r="B48">
        <v>7.3792011632975703</v>
      </c>
      <c r="C48">
        <v>15.21848847553108</v>
      </c>
      <c r="H48" s="36" t="s">
        <v>21</v>
      </c>
      <c r="I48">
        <v>0.1972459685813836</v>
      </c>
      <c r="J48">
        <v>0.13490802413424849</v>
      </c>
      <c r="P48" s="36" t="s">
        <v>22</v>
      </c>
      <c r="Q48">
        <v>26.77096629070833</v>
      </c>
      <c r="R48">
        <v>42.699584286238839</v>
      </c>
    </row>
    <row r="49" spans="1:18" x14ac:dyDescent="0.25">
      <c r="A49" s="32" t="s">
        <v>23</v>
      </c>
      <c r="B49">
        <v>40.009731548241852</v>
      </c>
      <c r="C49">
        <v>39.850328130592153</v>
      </c>
      <c r="H49" s="36" t="s">
        <v>24</v>
      </c>
      <c r="I49">
        <v>0.2088496073286924</v>
      </c>
      <c r="J49">
        <v>0.13375790132675511</v>
      </c>
      <c r="P49" s="36" t="s">
        <v>25</v>
      </c>
      <c r="Q49">
        <v>66.095193910602561</v>
      </c>
      <c r="R49">
        <v>113.7757911956592</v>
      </c>
    </row>
    <row r="50" spans="1:18" x14ac:dyDescent="0.25">
      <c r="A50" s="32" t="s">
        <v>26</v>
      </c>
      <c r="B50">
        <v>43.609111692635452</v>
      </c>
      <c r="C50">
        <v>39.566713194420288</v>
      </c>
      <c r="H50" s="36" t="s">
        <v>27</v>
      </c>
      <c r="I50">
        <v>0.16537908538748081</v>
      </c>
      <c r="J50">
        <v>0.1201021735111481</v>
      </c>
    </row>
    <row r="51" spans="1:18" x14ac:dyDescent="0.25">
      <c r="H51" s="36" t="s">
        <v>28</v>
      </c>
      <c r="I51">
        <v>9.8093095514040662E-2</v>
      </c>
      <c r="J51">
        <v>8.0469114899217473E-2</v>
      </c>
    </row>
    <row r="52" spans="1:18" x14ac:dyDescent="0.25">
      <c r="H52" s="36" t="s">
        <v>29</v>
      </c>
      <c r="I52">
        <v>0.11360722079225739</v>
      </c>
      <c r="J52">
        <v>0.10583431619307419</v>
      </c>
      <c r="P52" s="36" t="s">
        <v>30</v>
      </c>
      <c r="Q52">
        <v>1904.141775873429</v>
      </c>
    </row>
    <row r="53" spans="1:18" x14ac:dyDescent="0.25">
      <c r="H53" s="36" t="s">
        <v>31</v>
      </c>
      <c r="I53">
        <v>0.1888770145790232</v>
      </c>
      <c r="J53">
        <v>0.10043485136503361</v>
      </c>
    </row>
    <row r="54" spans="1:18" x14ac:dyDescent="0.25">
      <c r="H54" s="36" t="s">
        <v>32</v>
      </c>
      <c r="I54">
        <v>0.20408560566857681</v>
      </c>
      <c r="J54">
        <v>9.5773306272358472E-2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17.70159582073175</v>
      </c>
      <c r="C60">
        <v>10.003476572892589</v>
      </c>
      <c r="H60" s="36" t="s">
        <v>18</v>
      </c>
      <c r="I60">
        <v>0.11081760298062519</v>
      </c>
      <c r="J60">
        <v>0.1006069445413272</v>
      </c>
      <c r="P60" s="36" t="s">
        <v>19</v>
      </c>
      <c r="Q60">
        <v>1.7121014758387469</v>
      </c>
      <c r="R60">
        <v>-2.016794682852288</v>
      </c>
    </row>
    <row r="61" spans="1:18" x14ac:dyDescent="0.25">
      <c r="A61" s="32" t="s">
        <v>20</v>
      </c>
      <c r="B61">
        <v>38.268059798026819</v>
      </c>
      <c r="C61">
        <v>92.154434297029269</v>
      </c>
      <c r="H61" s="36" t="s">
        <v>21</v>
      </c>
      <c r="I61">
        <v>0.1344741761718912</v>
      </c>
      <c r="J61">
        <v>0.270023669305757</v>
      </c>
      <c r="P61" s="36" t="s">
        <v>22</v>
      </c>
      <c r="Q61">
        <v>14.77267611593383</v>
      </c>
      <c r="R61">
        <v>22.833745168165098</v>
      </c>
    </row>
    <row r="62" spans="1:18" x14ac:dyDescent="0.25">
      <c r="A62" s="32" t="s">
        <v>23</v>
      </c>
      <c r="B62">
        <v>43.567831011099393</v>
      </c>
      <c r="C62">
        <v>215.35120152492681</v>
      </c>
      <c r="H62" s="36" t="s">
        <v>24</v>
      </c>
      <c r="I62">
        <v>0.18795631998258081</v>
      </c>
      <c r="J62">
        <v>0.40870993917314341</v>
      </c>
      <c r="P62" s="36" t="s">
        <v>25</v>
      </c>
      <c r="Q62">
        <v>70.769152710050747</v>
      </c>
      <c r="R62">
        <v>111.1689398459543</v>
      </c>
    </row>
    <row r="63" spans="1:18" x14ac:dyDescent="0.25">
      <c r="A63" s="32" t="s">
        <v>26</v>
      </c>
      <c r="B63">
        <v>44.098862131253767</v>
      </c>
      <c r="C63">
        <v>78.925007895678831</v>
      </c>
      <c r="H63" s="36" t="s">
        <v>27</v>
      </c>
      <c r="I63">
        <v>0.14300489627166041</v>
      </c>
      <c r="J63">
        <v>0.42728495560603708</v>
      </c>
    </row>
    <row r="64" spans="1:18" x14ac:dyDescent="0.25">
      <c r="H64" s="36" t="s">
        <v>28</v>
      </c>
      <c r="I64">
        <v>7.0767032073582287E-2</v>
      </c>
      <c r="J64">
        <v>6.0008908131798072E-2</v>
      </c>
    </row>
    <row r="65" spans="1:18" x14ac:dyDescent="0.25">
      <c r="H65" s="36" t="s">
        <v>29</v>
      </c>
      <c r="I65">
        <v>0.1207857208320845</v>
      </c>
      <c r="J65">
        <v>0.1641185900373143</v>
      </c>
      <c r="P65" s="36" t="s">
        <v>30</v>
      </c>
      <c r="Q65">
        <v>2654.6049410265232</v>
      </c>
    </row>
    <row r="66" spans="1:18" x14ac:dyDescent="0.25">
      <c r="H66" s="36" t="s">
        <v>31</v>
      </c>
      <c r="I66">
        <v>0.28592288564314811</v>
      </c>
      <c r="J66">
        <v>0.25335159111882538</v>
      </c>
    </row>
    <row r="67" spans="1:18" x14ac:dyDescent="0.25">
      <c r="H67" s="36" t="s">
        <v>32</v>
      </c>
      <c r="I67">
        <v>0.22097965002775219</v>
      </c>
      <c r="J67">
        <v>0.21889310965685729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3.575625176095298</v>
      </c>
      <c r="C73">
        <v>3.030323814127005</v>
      </c>
      <c r="H73" s="36" t="s">
        <v>18</v>
      </c>
      <c r="I73">
        <v>0.12093771429497149</v>
      </c>
      <c r="J73">
        <v>0.20827448143958249</v>
      </c>
      <c r="P73" s="36" t="s">
        <v>19</v>
      </c>
      <c r="Q73">
        <v>0.16461968311273939</v>
      </c>
      <c r="R73">
        <v>-0.42063537407318108</v>
      </c>
    </row>
    <row r="74" spans="1:18" x14ac:dyDescent="0.25">
      <c r="A74" s="32" t="s">
        <v>20</v>
      </c>
      <c r="B74">
        <v>7.3640062720451223</v>
      </c>
      <c r="C74">
        <v>16.63345801190324</v>
      </c>
      <c r="H74" s="36" t="s">
        <v>21</v>
      </c>
      <c r="I74">
        <v>9.392300641595526E-2</v>
      </c>
      <c r="J74">
        <v>0.2139091118097716</v>
      </c>
      <c r="P74" s="36" t="s">
        <v>22</v>
      </c>
      <c r="Q74">
        <v>4.6142140422783138</v>
      </c>
      <c r="R74">
        <v>10.538796111581989</v>
      </c>
    </row>
    <row r="75" spans="1:18" x14ac:dyDescent="0.25">
      <c r="A75" s="32" t="s">
        <v>23</v>
      </c>
      <c r="B75">
        <v>9.7159451604145595</v>
      </c>
      <c r="C75">
        <v>14.96950971968861</v>
      </c>
      <c r="H75" s="36" t="s">
        <v>24</v>
      </c>
      <c r="I75">
        <v>0.11315184663705941</v>
      </c>
      <c r="J75">
        <v>0.2145149095539681</v>
      </c>
      <c r="P75" s="36" t="s">
        <v>25</v>
      </c>
      <c r="Q75">
        <v>21.363422056967341</v>
      </c>
      <c r="R75">
        <v>45.287421095162912</v>
      </c>
    </row>
    <row r="76" spans="1:18" x14ac:dyDescent="0.25">
      <c r="A76" s="32" t="s">
        <v>26</v>
      </c>
      <c r="B76">
        <v>9.5360986832788548</v>
      </c>
      <c r="C76">
        <v>13.05808178988427</v>
      </c>
      <c r="H76" s="36" t="s">
        <v>27</v>
      </c>
      <c r="I76">
        <v>0.1039260217207937</v>
      </c>
      <c r="J76">
        <v>0.2210358151738015</v>
      </c>
    </row>
    <row r="77" spans="1:18" x14ac:dyDescent="0.25">
      <c r="H77" s="36" t="s">
        <v>28</v>
      </c>
      <c r="I77">
        <v>9.3761061565839521E-2</v>
      </c>
      <c r="J77">
        <v>7.3429264275571768E-2</v>
      </c>
    </row>
    <row r="78" spans="1:18" x14ac:dyDescent="0.25">
      <c r="H78" s="36" t="s">
        <v>29</v>
      </c>
      <c r="I78">
        <v>8.9842057572003045E-2</v>
      </c>
      <c r="J78">
        <v>9.4498309066863614E-2</v>
      </c>
      <c r="P78" s="36" t="s">
        <v>30</v>
      </c>
      <c r="Q78">
        <v>226.64177335753149</v>
      </c>
    </row>
    <row r="79" spans="1:18" x14ac:dyDescent="0.25">
      <c r="H79" s="36" t="s">
        <v>31</v>
      </c>
      <c r="I79">
        <v>5.7057944914214502E-2</v>
      </c>
      <c r="J79">
        <v>6.384355536180461E-2</v>
      </c>
    </row>
    <row r="80" spans="1:18" x14ac:dyDescent="0.25">
      <c r="H80" s="36" t="s">
        <v>32</v>
      </c>
      <c r="I80">
        <v>9.5988810071267708E-2</v>
      </c>
      <c r="J80">
        <v>0.1118144926650642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3.841046359594221</v>
      </c>
      <c r="C86">
        <v>3.4869906819017942</v>
      </c>
      <c r="H86" s="36" t="s">
        <v>18</v>
      </c>
      <c r="I86">
        <v>0.26392332399387303</v>
      </c>
      <c r="J86">
        <v>0.28045032290810518</v>
      </c>
      <c r="P86" s="36" t="s">
        <v>19</v>
      </c>
      <c r="Q86">
        <v>0.91317966039853349</v>
      </c>
      <c r="R86">
        <v>-0.5411851548989226</v>
      </c>
    </row>
    <row r="87" spans="1:18" x14ac:dyDescent="0.25">
      <c r="A87" s="32" t="s">
        <v>20</v>
      </c>
      <c r="B87">
        <v>13.553195838445379</v>
      </c>
      <c r="C87">
        <v>57.228123365795348</v>
      </c>
      <c r="H87" s="36" t="s">
        <v>21</v>
      </c>
      <c r="I87">
        <v>0.29620221212047693</v>
      </c>
      <c r="J87">
        <v>0.34852741267957782</v>
      </c>
      <c r="P87" s="36" t="s">
        <v>22</v>
      </c>
      <c r="Q87">
        <v>13.55751063407812</v>
      </c>
      <c r="R87">
        <v>13.209571649513521</v>
      </c>
    </row>
    <row r="88" spans="1:18" x14ac:dyDescent="0.25">
      <c r="A88" s="32" t="s">
        <v>23</v>
      </c>
      <c r="B88">
        <v>27.218330036752569</v>
      </c>
      <c r="C88">
        <v>21.060493396829209</v>
      </c>
      <c r="H88" s="36" t="s">
        <v>24</v>
      </c>
      <c r="I88">
        <v>0.50703399801999893</v>
      </c>
      <c r="J88">
        <v>0.62244299943454273</v>
      </c>
      <c r="P88" s="36" t="s">
        <v>25</v>
      </c>
      <c r="Q88">
        <v>52.939619016543588</v>
      </c>
      <c r="R88">
        <v>64.968924963550293</v>
      </c>
    </row>
    <row r="89" spans="1:18" x14ac:dyDescent="0.25">
      <c r="A89" s="32" t="s">
        <v>26</v>
      </c>
      <c r="B89">
        <v>22.50564256619775</v>
      </c>
      <c r="C89">
        <v>21.279301839623539</v>
      </c>
      <c r="H89" s="36" t="s">
        <v>27</v>
      </c>
      <c r="I89">
        <v>0.75949717717716181</v>
      </c>
      <c r="J89">
        <v>0.79979397494005244</v>
      </c>
    </row>
    <row r="90" spans="1:18" x14ac:dyDescent="0.25">
      <c r="H90" s="36" t="s">
        <v>28</v>
      </c>
      <c r="I90">
        <v>0.39182039990972878</v>
      </c>
      <c r="J90">
        <v>0.39989575160137858</v>
      </c>
    </row>
    <row r="91" spans="1:18" x14ac:dyDescent="0.25">
      <c r="H91" s="36" t="s">
        <v>29</v>
      </c>
      <c r="I91">
        <v>0.4207985748291504</v>
      </c>
      <c r="J91">
        <v>0.42596111752217092</v>
      </c>
      <c r="P91" s="36" t="s">
        <v>30</v>
      </c>
      <c r="Q91">
        <v>1080.164462268187</v>
      </c>
    </row>
    <row r="92" spans="1:18" x14ac:dyDescent="0.25">
      <c r="H92" s="36" t="s">
        <v>31</v>
      </c>
      <c r="I92">
        <v>0.52814597569908317</v>
      </c>
      <c r="J92">
        <v>0.6876357111298762</v>
      </c>
    </row>
    <row r="93" spans="1:18" x14ac:dyDescent="0.25">
      <c r="H93" s="36" t="s">
        <v>32</v>
      </c>
      <c r="I93">
        <v>0.70084514772785322</v>
      </c>
      <c r="J93">
        <v>0.81640851329363595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3.9113194675457632</v>
      </c>
      <c r="C99">
        <v>2.4577841075520692</v>
      </c>
      <c r="H99" s="36" t="s">
        <v>18</v>
      </c>
      <c r="I99">
        <v>9.5514817387743839E-2</v>
      </c>
      <c r="J99">
        <v>8.9848190983625162E-2</v>
      </c>
      <c r="P99" s="36" t="s">
        <v>19</v>
      </c>
      <c r="Q99">
        <v>-0.83471067338349891</v>
      </c>
      <c r="R99">
        <v>0.76432406472328829</v>
      </c>
    </row>
    <row r="100" spans="1:18" x14ac:dyDescent="0.25">
      <c r="A100" s="32" t="s">
        <v>20</v>
      </c>
      <c r="B100">
        <v>11.568611851056771</v>
      </c>
      <c r="C100">
        <v>22.504160707824511</v>
      </c>
      <c r="H100" s="36" t="s">
        <v>21</v>
      </c>
      <c r="I100">
        <v>6.3048501049286193E-2</v>
      </c>
      <c r="J100">
        <v>6.6914945781263932E-2</v>
      </c>
      <c r="P100" s="36" t="s">
        <v>22</v>
      </c>
      <c r="Q100">
        <v>5.768914953985699</v>
      </c>
      <c r="R100">
        <v>8.8935670206528847</v>
      </c>
    </row>
    <row r="101" spans="1:18" x14ac:dyDescent="0.25">
      <c r="A101" s="32" t="s">
        <v>23</v>
      </c>
      <c r="B101">
        <v>30.834602314408951</v>
      </c>
      <c r="C101">
        <v>17.87785767552705</v>
      </c>
      <c r="H101" s="36" t="s">
        <v>24</v>
      </c>
      <c r="I101">
        <v>8.9385468263311355E-2</v>
      </c>
      <c r="J101">
        <v>9.9900598988490449E-2</v>
      </c>
      <c r="P101" s="36" t="s">
        <v>25</v>
      </c>
      <c r="Q101">
        <v>37.731541734453778</v>
      </c>
      <c r="R101">
        <v>56.069148801718697</v>
      </c>
    </row>
    <row r="102" spans="1:18" x14ac:dyDescent="0.25">
      <c r="A102" s="32" t="s">
        <v>26</v>
      </c>
      <c r="B102">
        <v>16.198217967911258</v>
      </c>
      <c r="C102">
        <v>17.402287031923549</v>
      </c>
      <c r="H102" s="36" t="s">
        <v>27</v>
      </c>
      <c r="I102">
        <v>8.7540513738820838E-2</v>
      </c>
      <c r="J102">
        <v>9.1253288354885997E-2</v>
      </c>
    </row>
    <row r="103" spans="1:18" x14ac:dyDescent="0.25">
      <c r="H103" s="36" t="s">
        <v>28</v>
      </c>
      <c r="I103">
        <v>6.1037079154695847E-2</v>
      </c>
      <c r="J103">
        <v>6.2434133019625943E-2</v>
      </c>
    </row>
    <row r="104" spans="1:18" x14ac:dyDescent="0.25">
      <c r="H104" s="36" t="s">
        <v>29</v>
      </c>
      <c r="I104">
        <v>6.4697664636296809E-2</v>
      </c>
      <c r="J104">
        <v>6.8332642545402222E-2</v>
      </c>
      <c r="P104" s="36" t="s">
        <v>30</v>
      </c>
      <c r="Q104">
        <v>864.04793629755193</v>
      </c>
    </row>
    <row r="105" spans="1:18" x14ac:dyDescent="0.25">
      <c r="H105" s="36" t="s">
        <v>31</v>
      </c>
      <c r="I105">
        <v>0.13755939769669409</v>
      </c>
      <c r="J105">
        <v>0.1590997628181573</v>
      </c>
    </row>
    <row r="106" spans="1:18" x14ac:dyDescent="0.25">
      <c r="H106" s="36" t="s">
        <v>32</v>
      </c>
      <c r="I106">
        <v>0.15265953023373</v>
      </c>
      <c r="J106">
        <v>0.16276322145377739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3.228952751767979</v>
      </c>
      <c r="C112">
        <v>2.050882349692817</v>
      </c>
      <c r="H112" s="36" t="s">
        <v>18</v>
      </c>
      <c r="I112">
        <v>0.1834453322839637</v>
      </c>
      <c r="J112">
        <v>0.2156903884329501</v>
      </c>
      <c r="P112" s="36" t="s">
        <v>19</v>
      </c>
      <c r="Q112">
        <v>1.473715240428604</v>
      </c>
      <c r="R112">
        <v>-1.7140774943725099</v>
      </c>
    </row>
    <row r="113" spans="1:18" x14ac:dyDescent="0.25">
      <c r="A113" s="32" t="s">
        <v>20</v>
      </c>
      <c r="B113">
        <v>7.3064807324216368</v>
      </c>
      <c r="C113">
        <v>17.218367972860818</v>
      </c>
      <c r="H113" s="36" t="s">
        <v>21</v>
      </c>
      <c r="I113">
        <v>0.38037178754103568</v>
      </c>
      <c r="J113">
        <v>0.31721571067460091</v>
      </c>
      <c r="P113" s="36" t="s">
        <v>22</v>
      </c>
      <c r="Q113">
        <v>20.283821423268641</v>
      </c>
      <c r="R113">
        <v>38.200714055451073</v>
      </c>
    </row>
    <row r="114" spans="1:18" x14ac:dyDescent="0.25">
      <c r="A114" s="32" t="s">
        <v>23</v>
      </c>
      <c r="B114">
        <v>28.141446147629559</v>
      </c>
      <c r="C114">
        <v>55.991664920705873</v>
      </c>
      <c r="H114" s="36" t="s">
        <v>24</v>
      </c>
      <c r="I114">
        <v>0.35070817417097178</v>
      </c>
      <c r="J114">
        <v>0.43420550378041678</v>
      </c>
      <c r="P114" s="36" t="s">
        <v>25</v>
      </c>
      <c r="Q114">
        <v>71.503339823381395</v>
      </c>
      <c r="R114">
        <v>143.6971388201172</v>
      </c>
    </row>
    <row r="115" spans="1:18" x14ac:dyDescent="0.25">
      <c r="A115" s="32" t="s">
        <v>26</v>
      </c>
      <c r="B115">
        <v>26.405425017236329</v>
      </c>
      <c r="C115">
        <v>53.31740618467785</v>
      </c>
      <c r="H115" s="36" t="s">
        <v>27</v>
      </c>
      <c r="I115">
        <v>0.2357243553088714</v>
      </c>
      <c r="J115">
        <v>0.36191022931626859</v>
      </c>
    </row>
    <row r="116" spans="1:18" x14ac:dyDescent="0.25">
      <c r="H116" s="36" t="s">
        <v>28</v>
      </c>
      <c r="I116">
        <v>0.1574104329443089</v>
      </c>
      <c r="J116">
        <v>0.26412939956178699</v>
      </c>
    </row>
    <row r="117" spans="1:18" x14ac:dyDescent="0.25">
      <c r="H117" s="36" t="s">
        <v>29</v>
      </c>
      <c r="I117">
        <v>0.3026278034996247</v>
      </c>
      <c r="J117">
        <v>0.24109376810294361</v>
      </c>
      <c r="P117" s="36" t="s">
        <v>30</v>
      </c>
      <c r="Q117">
        <v>2354.265784935907</v>
      </c>
    </row>
    <row r="118" spans="1:18" x14ac:dyDescent="0.25">
      <c r="H118" s="36" t="s">
        <v>31</v>
      </c>
      <c r="I118">
        <v>0.23296651302453139</v>
      </c>
      <c r="J118">
        <v>0.29410935490845019</v>
      </c>
    </row>
    <row r="119" spans="1:18" x14ac:dyDescent="0.25">
      <c r="H119" s="36" t="s">
        <v>32</v>
      </c>
      <c r="I119">
        <v>0.32470754811382591</v>
      </c>
      <c r="J119">
        <v>0.40473740828087651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3.2428624869790119</v>
      </c>
      <c r="C146">
        <v>1.8372037446651279</v>
      </c>
    </row>
    <row r="147" spans="1:25" x14ac:dyDescent="0.25">
      <c r="A147" s="32" t="s">
        <v>20</v>
      </c>
      <c r="B147">
        <v>5.9422140096673237</v>
      </c>
      <c r="C147">
        <v>10.3697610579892</v>
      </c>
    </row>
    <row r="148" spans="1:25" x14ac:dyDescent="0.25">
      <c r="A148" s="32" t="s">
        <v>23</v>
      </c>
      <c r="B148">
        <v>7.4767146175855821</v>
      </c>
      <c r="C148">
        <v>11.60707006021342</v>
      </c>
    </row>
    <row r="149" spans="1:25" x14ac:dyDescent="0.25">
      <c r="A149" s="32" t="s">
        <v>26</v>
      </c>
      <c r="B149">
        <v>6.8147967948999382</v>
      </c>
      <c r="C149">
        <v>9.2607822617026656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-0.160020873942504</v>
      </c>
      <c r="C160">
        <v>0.18863802582149319</v>
      </c>
      <c r="D160">
        <v>0.18811512209926659</v>
      </c>
      <c r="H160" s="37" t="s">
        <v>70</v>
      </c>
      <c r="I160">
        <v>0.12828950011283691</v>
      </c>
      <c r="J160">
        <v>0.19612436919542409</v>
      </c>
      <c r="K160">
        <v>0.16544618133934441</v>
      </c>
      <c r="O160" s="37" t="s">
        <v>71</v>
      </c>
      <c r="P160">
        <v>0.22068207568874379</v>
      </c>
      <c r="Q160">
        <v>7.9675339304726797E-2</v>
      </c>
      <c r="W160" s="37" t="s">
        <v>18</v>
      </c>
      <c r="X160">
        <v>2.7759912786310889E-2</v>
      </c>
      <c r="Y160">
        <v>3.553903634994194E-2</v>
      </c>
    </row>
    <row r="161" spans="1:25" x14ac:dyDescent="0.25">
      <c r="A161" s="37" t="s">
        <v>20</v>
      </c>
      <c r="B161">
        <v>4.5336395311773532E-2</v>
      </c>
      <c r="C161">
        <v>0.33123514667632209</v>
      </c>
      <c r="D161">
        <v>0.28874701010529757</v>
      </c>
      <c r="H161" s="37" t="s">
        <v>72</v>
      </c>
      <c r="I161">
        <v>7.4374124017550614E-2</v>
      </c>
      <c r="J161">
        <v>0.12527129867227929</v>
      </c>
      <c r="K161">
        <v>7.96468115398688E-2</v>
      </c>
      <c r="O161" s="37" t="s">
        <v>73</v>
      </c>
      <c r="P161">
        <v>-5.9061414278547102E-2</v>
      </c>
      <c r="Q161">
        <v>0.1112311842920178</v>
      </c>
      <c r="W161" s="37" t="s">
        <v>21</v>
      </c>
      <c r="X161">
        <v>8.6629847681899089E-2</v>
      </c>
      <c r="Y161">
        <v>-4.8352766780138202E-2</v>
      </c>
    </row>
    <row r="162" spans="1:25" x14ac:dyDescent="0.25">
      <c r="A162" s="37" t="s">
        <v>23</v>
      </c>
      <c r="B162">
        <v>8.3787010206163109E-2</v>
      </c>
      <c r="C162">
        <v>0.30953039284586698</v>
      </c>
      <c r="D162">
        <v>0.28305136833154809</v>
      </c>
      <c r="H162" s="37" t="s">
        <v>74</v>
      </c>
      <c r="I162">
        <v>0.1269937615873479</v>
      </c>
      <c r="J162">
        <v>8.9179389151986491E-2</v>
      </c>
      <c r="K162">
        <v>8.3664481873237093E-2</v>
      </c>
      <c r="O162" s="37" t="s">
        <v>75</v>
      </c>
      <c r="P162">
        <v>5.8148716731951933E-2</v>
      </c>
      <c r="Q162">
        <v>0.135799945057899</v>
      </c>
      <c r="W162" s="37" t="s">
        <v>24</v>
      </c>
      <c r="X162">
        <v>4.0167115929096359E-2</v>
      </c>
      <c r="Y162">
        <v>0.1082453486978934</v>
      </c>
    </row>
    <row r="163" spans="1:25" x14ac:dyDescent="0.25">
      <c r="A163" s="37" t="s">
        <v>26</v>
      </c>
      <c r="B163">
        <v>0.36311527060960103</v>
      </c>
      <c r="C163">
        <v>9.0098138438423708E-2</v>
      </c>
      <c r="D163">
        <v>-1.2642573259321671E-2</v>
      </c>
      <c r="H163" s="37" t="s">
        <v>76</v>
      </c>
      <c r="I163">
        <v>-9.4052655260209398E-3</v>
      </c>
      <c r="J163">
        <v>0.2089462464059027</v>
      </c>
      <c r="K163">
        <v>0.17876366649150929</v>
      </c>
      <c r="O163" s="37" t="s">
        <v>77</v>
      </c>
      <c r="P163">
        <v>6.1344822063594089E-2</v>
      </c>
      <c r="Q163">
        <v>-5.3358328818617809E-2</v>
      </c>
      <c r="W163" s="37" t="s">
        <v>27</v>
      </c>
      <c r="X163">
        <v>-6.8450555378623892E-2</v>
      </c>
      <c r="Y163">
        <v>0.1152117227618225</v>
      </c>
    </row>
    <row r="164" spans="1:25" x14ac:dyDescent="0.25">
      <c r="W164" s="37" t="s">
        <v>28</v>
      </c>
      <c r="X164">
        <v>-9.5400559323505246E-2</v>
      </c>
      <c r="Y164">
        <v>7.965467332206351E-2</v>
      </c>
    </row>
    <row r="165" spans="1:25" x14ac:dyDescent="0.25">
      <c r="W165" s="37" t="s">
        <v>29</v>
      </c>
      <c r="X165">
        <v>5.9382033138569712E-2</v>
      </c>
      <c r="Y165">
        <v>-1.8109609281725111E-2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7.7510507129438994E-2</v>
      </c>
      <c r="Y166">
        <v>0.11123508090724089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0.1976542100229175</v>
      </c>
      <c r="Y167">
        <v>8.0301622992763597E-2</v>
      </c>
    </row>
    <row r="168" spans="1:25" x14ac:dyDescent="0.25">
      <c r="A168" s="37" t="s">
        <v>17</v>
      </c>
      <c r="B168">
        <v>-9.4721947446417029E-2</v>
      </c>
      <c r="C168">
        <v>-2.0563727509262279E-2</v>
      </c>
      <c r="D168">
        <v>-5.1592390246922887E-2</v>
      </c>
      <c r="H168" s="37" t="s">
        <v>70</v>
      </c>
      <c r="I168">
        <v>0.80086779729369972</v>
      </c>
      <c r="J168">
        <v>-0.26250216650686092</v>
      </c>
      <c r="K168">
        <v>-0.18251895350372799</v>
      </c>
      <c r="O168" s="37" t="s">
        <v>71</v>
      </c>
      <c r="P168">
        <v>0.82308759518112284</v>
      </c>
      <c r="Q168">
        <v>0.74728497096421864</v>
      </c>
    </row>
    <row r="169" spans="1:25" x14ac:dyDescent="0.25">
      <c r="A169" s="37" t="s">
        <v>20</v>
      </c>
      <c r="B169">
        <v>-0.2423948847272267</v>
      </c>
      <c r="C169">
        <v>-0.14196152815172439</v>
      </c>
      <c r="D169">
        <v>-7.5297445608576929E-2</v>
      </c>
      <c r="H169" s="37" t="s">
        <v>72</v>
      </c>
      <c r="I169">
        <v>0.7456467842304505</v>
      </c>
      <c r="J169">
        <v>-0.2527171705668399</v>
      </c>
      <c r="K169">
        <v>-0.22884400709172831</v>
      </c>
      <c r="O169" s="37" t="s">
        <v>73</v>
      </c>
      <c r="P169">
        <v>0.85433241217046918</v>
      </c>
      <c r="Q169">
        <v>0.79814714552125954</v>
      </c>
    </row>
    <row r="170" spans="1:25" x14ac:dyDescent="0.25">
      <c r="A170" s="37" t="s">
        <v>23</v>
      </c>
      <c r="B170">
        <v>0.35725105160005738</v>
      </c>
      <c r="C170">
        <v>0.2779654041237869</v>
      </c>
      <c r="D170">
        <v>0.18703034379393399</v>
      </c>
      <c r="H170" s="37" t="s">
        <v>74</v>
      </c>
      <c r="I170">
        <v>0.81034048881890353</v>
      </c>
      <c r="J170">
        <v>-0.27938585347752137</v>
      </c>
      <c r="K170">
        <v>-0.1798926435427993</v>
      </c>
      <c r="O170" s="37" t="s">
        <v>75</v>
      </c>
      <c r="P170">
        <v>0.80819967397867276</v>
      </c>
      <c r="Q170">
        <v>0.76097150175708006</v>
      </c>
      <c r="W170" s="32" t="s">
        <v>79</v>
      </c>
    </row>
    <row r="171" spans="1:25" x14ac:dyDescent="0.25">
      <c r="A171" s="37" t="s">
        <v>26</v>
      </c>
      <c r="B171">
        <v>0.1091756522846328</v>
      </c>
      <c r="C171">
        <v>0.23789452373730649</v>
      </c>
      <c r="D171">
        <v>2.9891198887943109E-2</v>
      </c>
      <c r="H171" s="37" t="s">
        <v>76</v>
      </c>
      <c r="I171">
        <v>0.75198444379099583</v>
      </c>
      <c r="J171">
        <v>-0.27189153260336679</v>
      </c>
      <c r="K171">
        <v>-0.21852436722256169</v>
      </c>
      <c r="O171" s="37" t="s">
        <v>77</v>
      </c>
      <c r="P171">
        <v>0.80912051475706137</v>
      </c>
      <c r="Q171">
        <v>0.71967511344390811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9.8395530392903552E-2</v>
      </c>
      <c r="Y172">
        <v>9.1780707510381254E-2</v>
      </c>
    </row>
    <row r="173" spans="1:25" x14ac:dyDescent="0.25">
      <c r="W173" s="37" t="s">
        <v>21</v>
      </c>
      <c r="X173">
        <v>0.18945435786934109</v>
      </c>
      <c r="Y173">
        <v>0.1090496803563418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0.87000522226257471</v>
      </c>
      <c r="Y174">
        <v>0.80781275563842858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0.84655349044633732</v>
      </c>
      <c r="Y175">
        <v>0.79232891252147775</v>
      </c>
    </row>
    <row r="176" spans="1:25" x14ac:dyDescent="0.25">
      <c r="A176" s="37" t="s">
        <v>17</v>
      </c>
      <c r="B176">
        <v>-0.12597358624141439</v>
      </c>
      <c r="C176">
        <v>0.30965516121583869</v>
      </c>
      <c r="D176">
        <v>0.30033148037887991</v>
      </c>
      <c r="H176" s="37" t="s">
        <v>70</v>
      </c>
      <c r="I176">
        <v>0.38111565682373172</v>
      </c>
      <c r="J176">
        <v>0.2985561636686877</v>
      </c>
      <c r="K176">
        <v>0.2341170973943984</v>
      </c>
      <c r="O176" s="37" t="s">
        <v>71</v>
      </c>
      <c r="P176">
        <v>0.12635825246529919</v>
      </c>
      <c r="Q176">
        <v>9.4664105646507873E-2</v>
      </c>
      <c r="W176" s="37" t="s">
        <v>28</v>
      </c>
      <c r="X176">
        <v>0.1039224977380771</v>
      </c>
      <c r="Y176">
        <v>0.16074912648805159</v>
      </c>
    </row>
    <row r="177" spans="1:25" x14ac:dyDescent="0.25">
      <c r="A177" s="37" t="s">
        <v>20</v>
      </c>
      <c r="B177">
        <v>-3.059151119937361E-2</v>
      </c>
      <c r="C177">
        <v>-8.4521323417981589E-2</v>
      </c>
      <c r="D177">
        <v>-4.8897506634981318E-2</v>
      </c>
      <c r="H177" s="37" t="s">
        <v>72</v>
      </c>
      <c r="I177">
        <v>9.7874574406139628E-2</v>
      </c>
      <c r="J177">
        <v>0.31601550599326961</v>
      </c>
      <c r="K177">
        <v>0.14063803123689891</v>
      </c>
      <c r="O177" s="37" t="s">
        <v>73</v>
      </c>
      <c r="P177">
        <v>0.3682991576955027</v>
      </c>
      <c r="Q177">
        <v>0.38227399956667568</v>
      </c>
      <c r="W177" s="37" t="s">
        <v>29</v>
      </c>
      <c r="X177">
        <v>-8.9635180381809648E-2</v>
      </c>
      <c r="Y177">
        <v>-0.17226879290474559</v>
      </c>
    </row>
    <row r="178" spans="1:25" x14ac:dyDescent="0.25">
      <c r="A178" s="37" t="s">
        <v>23</v>
      </c>
      <c r="B178">
        <v>-0.34415206026681772</v>
      </c>
      <c r="C178">
        <v>-0.28472044404750407</v>
      </c>
      <c r="D178">
        <v>-0.36820774074301721</v>
      </c>
      <c r="H178" s="37" t="s">
        <v>74</v>
      </c>
      <c r="I178">
        <v>0.33700582041219329</v>
      </c>
      <c r="J178">
        <v>0.33471949352405661</v>
      </c>
      <c r="K178">
        <v>0.24786168857541349</v>
      </c>
      <c r="O178" s="37" t="s">
        <v>75</v>
      </c>
      <c r="P178">
        <v>0.15562662822432649</v>
      </c>
      <c r="Q178">
        <v>0.18914716981087809</v>
      </c>
      <c r="W178" s="37" t="s">
        <v>31</v>
      </c>
      <c r="X178">
        <v>0.80749308813431853</v>
      </c>
      <c r="Y178">
        <v>0.75033752522671171</v>
      </c>
    </row>
    <row r="179" spans="1:25" x14ac:dyDescent="0.25">
      <c r="A179" s="37" t="s">
        <v>26</v>
      </c>
      <c r="B179">
        <v>-0.32525958488010381</v>
      </c>
      <c r="C179">
        <v>-0.13642628918980371</v>
      </c>
      <c r="D179">
        <v>-0.32120745221704577</v>
      </c>
      <c r="H179" s="37" t="s">
        <v>76</v>
      </c>
      <c r="I179">
        <v>0.25392560991625018</v>
      </c>
      <c r="J179">
        <v>0.31409132882456642</v>
      </c>
      <c r="K179">
        <v>0.14734149892532239</v>
      </c>
      <c r="O179" s="37" t="s">
        <v>77</v>
      </c>
      <c r="P179">
        <v>0.35951277267336812</v>
      </c>
      <c r="Q179">
        <v>0.35792555109318119</v>
      </c>
      <c r="W179" s="37" t="s">
        <v>32</v>
      </c>
      <c r="X179">
        <v>0.8162680343084403</v>
      </c>
      <c r="Y179">
        <v>0.74110072807331928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7.8982610987516189E-2</v>
      </c>
      <c r="C184">
        <v>0.21526942639455299</v>
      </c>
      <c r="D184">
        <v>0.1887650105791151</v>
      </c>
      <c r="H184" s="37" t="s">
        <v>70</v>
      </c>
      <c r="I184">
        <v>0.18122817784806111</v>
      </c>
      <c r="J184">
        <v>5.4839856618421251E-2</v>
      </c>
      <c r="K184">
        <v>5.3286639081030016E-3</v>
      </c>
      <c r="O184" s="37" t="s">
        <v>71</v>
      </c>
      <c r="P184">
        <v>0.22722356023134471</v>
      </c>
      <c r="Q184">
        <v>0.17862160823291109</v>
      </c>
      <c r="W184" s="37" t="s">
        <v>18</v>
      </c>
      <c r="X184">
        <v>0.16138306902336991</v>
      </c>
      <c r="Y184">
        <v>5.7547930336658559E-2</v>
      </c>
    </row>
    <row r="185" spans="1:25" x14ac:dyDescent="0.25">
      <c r="A185" s="37" t="s">
        <v>20</v>
      </c>
      <c r="B185">
        <v>-5.9193516161866737E-2</v>
      </c>
      <c r="C185">
        <v>-0.12525263470584949</v>
      </c>
      <c r="D185">
        <v>-0.12572427489302301</v>
      </c>
      <c r="H185" s="37" t="s">
        <v>72</v>
      </c>
      <c r="I185">
        <v>0.18841632333168171</v>
      </c>
      <c r="J185">
        <v>7.4462136036739124E-2</v>
      </c>
      <c r="K185">
        <v>8.6901371114453799E-2</v>
      </c>
      <c r="O185" s="37" t="s">
        <v>73</v>
      </c>
      <c r="P185">
        <v>0.26432327294402169</v>
      </c>
      <c r="Q185">
        <v>0.1921357798511821</v>
      </c>
      <c r="W185" s="37" t="s">
        <v>21</v>
      </c>
      <c r="X185">
        <v>0.15788002303842011</v>
      </c>
      <c r="Y185">
        <v>-0.1150449014894589</v>
      </c>
    </row>
    <row r="186" spans="1:25" x14ac:dyDescent="0.25">
      <c r="A186" s="37" t="s">
        <v>23</v>
      </c>
      <c r="B186">
        <v>4.1721908921339652E-2</v>
      </c>
      <c r="C186">
        <v>-2.968821055140922E-2</v>
      </c>
      <c r="D186">
        <v>-2.783680933322269E-2</v>
      </c>
      <c r="H186" s="37" t="s">
        <v>74</v>
      </c>
      <c r="I186">
        <v>0.1558419721982808</v>
      </c>
      <c r="J186">
        <v>3.9516223981739658E-2</v>
      </c>
      <c r="K186">
        <v>1.4021684428633619E-2</v>
      </c>
      <c r="O186" s="37" t="s">
        <v>75</v>
      </c>
      <c r="P186">
        <v>-2.423112450745013E-2</v>
      </c>
      <c r="Q186">
        <v>-2.2604490474849451E-3</v>
      </c>
      <c r="W186" s="37" t="s">
        <v>24</v>
      </c>
      <c r="X186">
        <v>0.33456950968680982</v>
      </c>
      <c r="Y186">
        <v>0.3208059156110783</v>
      </c>
    </row>
    <row r="187" spans="1:25" x14ac:dyDescent="0.25">
      <c r="A187" s="37" t="s">
        <v>26</v>
      </c>
      <c r="B187">
        <v>0.12551720705745389</v>
      </c>
      <c r="C187">
        <v>0.1654654030814213</v>
      </c>
      <c r="D187">
        <v>0.14162347350403531</v>
      </c>
      <c r="H187" s="37" t="s">
        <v>76</v>
      </c>
      <c r="I187">
        <v>-3.4360101659192149E-2</v>
      </c>
      <c r="J187">
        <v>-0.22117007549681539</v>
      </c>
      <c r="K187">
        <v>-0.20306456410493021</v>
      </c>
      <c r="O187" s="37" t="s">
        <v>77</v>
      </c>
      <c r="P187">
        <v>6.1987120430224127E-2</v>
      </c>
      <c r="Q187">
        <v>0.1014887809433733</v>
      </c>
      <c r="W187" s="37" t="s">
        <v>27</v>
      </c>
      <c r="X187">
        <v>0.37022161058534669</v>
      </c>
      <c r="Y187">
        <v>0.38163732725708782</v>
      </c>
    </row>
    <row r="188" spans="1:25" x14ac:dyDescent="0.25">
      <c r="W188" s="37" t="s">
        <v>28</v>
      </c>
      <c r="X188">
        <v>0.13309282914061049</v>
      </c>
      <c r="Y188">
        <v>-3.056473744911458E-2</v>
      </c>
    </row>
    <row r="189" spans="1:25" x14ac:dyDescent="0.25">
      <c r="W189" s="37" t="s">
        <v>29</v>
      </c>
      <c r="X189">
        <v>7.7892928169549999E-2</v>
      </c>
      <c r="Y189">
        <v>-0.29531938891826809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0.16729905115876509</v>
      </c>
      <c r="Y190">
        <v>0.1596146591948604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0.1341408311749013</v>
      </c>
      <c r="Y191">
        <v>9.6288456345152471E-2</v>
      </c>
    </row>
    <row r="192" spans="1:25" x14ac:dyDescent="0.25">
      <c r="A192" s="37" t="s">
        <v>17</v>
      </c>
      <c r="B192">
        <v>2.3475597983657961E-2</v>
      </c>
      <c r="C192">
        <v>2.0527785163420929E-2</v>
      </c>
      <c r="D192">
        <v>2.4590482134325839E-2</v>
      </c>
      <c r="H192" s="37" t="s">
        <v>70</v>
      </c>
      <c r="I192">
        <v>0.20939734136432431</v>
      </c>
      <c r="J192">
        <v>-3.6942940843152319E-2</v>
      </c>
      <c r="K192">
        <v>-4.5461947821311778E-2</v>
      </c>
      <c r="O192" s="37" t="s">
        <v>71</v>
      </c>
      <c r="P192">
        <v>0.1041963675138976</v>
      </c>
      <c r="Q192">
        <v>0.27968466301779032</v>
      </c>
    </row>
    <row r="193" spans="1:25" x14ac:dyDescent="0.25">
      <c r="A193" s="37" t="s">
        <v>20</v>
      </c>
      <c r="B193">
        <v>9.7498157676182168E-2</v>
      </c>
      <c r="C193">
        <v>9.234225195119887E-2</v>
      </c>
      <c r="D193">
        <v>8.4808219064242324E-2</v>
      </c>
      <c r="H193" s="37" t="s">
        <v>72</v>
      </c>
      <c r="I193">
        <v>0.28174266481382848</v>
      </c>
      <c r="J193">
        <v>-4.925872237596219E-2</v>
      </c>
      <c r="K193">
        <v>-8.2191513835387781E-2</v>
      </c>
      <c r="O193" s="37" t="s">
        <v>73</v>
      </c>
      <c r="P193">
        <v>0.15839646362520629</v>
      </c>
      <c r="Q193">
        <v>0.19342534435034769</v>
      </c>
    </row>
    <row r="194" spans="1:25" x14ac:dyDescent="0.25">
      <c r="A194" s="37" t="s">
        <v>23</v>
      </c>
      <c r="B194">
        <v>0.20970471329806961</v>
      </c>
      <c r="C194">
        <v>-3.5396169521481009E-2</v>
      </c>
      <c r="D194">
        <v>-4.9212957525744491E-2</v>
      </c>
      <c r="H194" s="37" t="s">
        <v>74</v>
      </c>
      <c r="I194">
        <v>0.1241775713575162</v>
      </c>
      <c r="J194">
        <v>-5.2618144608004708E-2</v>
      </c>
      <c r="K194">
        <v>-6.447547448775269E-2</v>
      </c>
      <c r="O194" s="37" t="s">
        <v>75</v>
      </c>
      <c r="P194">
        <v>1.0553782665686059E-2</v>
      </c>
      <c r="Q194">
        <v>6.4053364346843514E-2</v>
      </c>
      <c r="W194" s="32" t="s">
        <v>84</v>
      </c>
    </row>
    <row r="195" spans="1:25" x14ac:dyDescent="0.25">
      <c r="A195" s="37" t="s">
        <v>26</v>
      </c>
      <c r="B195">
        <v>8.9236235449928772E-2</v>
      </c>
      <c r="C195">
        <v>-2.534542430024635E-2</v>
      </c>
      <c r="D195">
        <v>-3.2094526893097781E-2</v>
      </c>
      <c r="H195" s="37" t="s">
        <v>76</v>
      </c>
      <c r="I195">
        <v>0.25192300223658648</v>
      </c>
      <c r="J195">
        <v>4.9842532030565372E-2</v>
      </c>
      <c r="K195">
        <v>2.907432937875571E-2</v>
      </c>
      <c r="O195" s="37" t="s">
        <v>77</v>
      </c>
      <c r="P195">
        <v>0.22837579335399849</v>
      </c>
      <c r="Q195">
        <v>0.33418781569154232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3.0545473166410649E-2</v>
      </c>
      <c r="Y196">
        <v>7.7596240414086054E-2</v>
      </c>
    </row>
    <row r="197" spans="1:25" x14ac:dyDescent="0.25">
      <c r="W197" s="37" t="s">
        <v>21</v>
      </c>
      <c r="X197">
        <v>0.32541835540091091</v>
      </c>
      <c r="Y197">
        <v>0.16510414211662561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0.1285368177541942</v>
      </c>
      <c r="Y198">
        <v>0.1211011078181328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0.21580600218907109</v>
      </c>
      <c r="Y199">
        <v>0.17942009412324639</v>
      </c>
    </row>
    <row r="200" spans="1:25" x14ac:dyDescent="0.25">
      <c r="A200" s="37" t="s">
        <v>17</v>
      </c>
      <c r="B200">
        <v>6.4370449117043399E-2</v>
      </c>
      <c r="C200">
        <v>2.5697943113595811E-2</v>
      </c>
      <c r="D200">
        <v>8.157564272473954E-3</v>
      </c>
      <c r="H200" s="37" t="s">
        <v>70</v>
      </c>
      <c r="I200">
        <v>-3.4055862760239107E-2</v>
      </c>
      <c r="J200">
        <v>3.5134118775357638E-2</v>
      </c>
      <c r="K200">
        <v>4.3663949544652282E-2</v>
      </c>
      <c r="O200" s="37" t="s">
        <v>71</v>
      </c>
      <c r="P200">
        <v>-0.14979595739200899</v>
      </c>
      <c r="Q200">
        <v>-0.21467527283848481</v>
      </c>
      <c r="W200" s="37" t="s">
        <v>28</v>
      </c>
      <c r="X200">
        <v>-6.2057053798403802E-2</v>
      </c>
      <c r="Y200">
        <v>6.3286683262867807E-2</v>
      </c>
    </row>
    <row r="201" spans="1:25" x14ac:dyDescent="0.25">
      <c r="A201" s="37" t="s">
        <v>20</v>
      </c>
      <c r="B201">
        <v>-1.2902299106593429E-2</v>
      </c>
      <c r="C201">
        <v>6.0168847206717217E-2</v>
      </c>
      <c r="D201">
        <v>7.0788334810452408E-2</v>
      </c>
      <c r="H201" s="37" t="s">
        <v>72</v>
      </c>
      <c r="I201">
        <v>-0.20234653979256409</v>
      </c>
      <c r="J201">
        <v>3.4788699400762617E-2</v>
      </c>
      <c r="K201">
        <v>5.2247874930304347E-2</v>
      </c>
      <c r="O201" s="37" t="s">
        <v>73</v>
      </c>
      <c r="P201">
        <v>1.975811623867266E-4</v>
      </c>
      <c r="Q201">
        <v>-2.925033726903109E-2</v>
      </c>
      <c r="W201" s="37" t="s">
        <v>29</v>
      </c>
      <c r="X201">
        <v>8.5786199477615899E-2</v>
      </c>
      <c r="Y201">
        <v>0.12834611138681259</v>
      </c>
    </row>
    <row r="202" spans="1:25" x14ac:dyDescent="0.25">
      <c r="A202" s="37" t="s">
        <v>23</v>
      </c>
      <c r="B202">
        <v>3.3904559073942242E-2</v>
      </c>
      <c r="C202">
        <v>-6.7334724968817719E-2</v>
      </c>
      <c r="D202">
        <v>-7.9338294137629925E-2</v>
      </c>
      <c r="H202" s="37" t="s">
        <v>74</v>
      </c>
      <c r="I202">
        <v>-4.7930461485778224E-3</v>
      </c>
      <c r="J202">
        <v>-2.1533285242469149E-3</v>
      </c>
      <c r="K202">
        <v>5.5941761737083448E-3</v>
      </c>
      <c r="O202" s="37" t="s">
        <v>75</v>
      </c>
      <c r="P202">
        <v>3.9112627708887638E-3</v>
      </c>
      <c r="Q202">
        <v>-1.8508682646144602E-2</v>
      </c>
      <c r="W202" s="37" t="s">
        <v>31</v>
      </c>
      <c r="X202">
        <v>5.2353872612966583E-2</v>
      </c>
      <c r="Y202">
        <v>4.2208176032542698E-2</v>
      </c>
    </row>
    <row r="203" spans="1:25" x14ac:dyDescent="0.25">
      <c r="A203" s="37" t="s">
        <v>26</v>
      </c>
      <c r="B203">
        <v>-0.13285966461298371</v>
      </c>
      <c r="C203">
        <v>-5.5901643841402983E-2</v>
      </c>
      <c r="D203">
        <v>-5.5140649962541761E-2</v>
      </c>
      <c r="H203" s="37" t="s">
        <v>76</v>
      </c>
      <c r="I203">
        <v>3.2620613808525281E-2</v>
      </c>
      <c r="J203">
        <v>0.16522432281216251</v>
      </c>
      <c r="K203">
        <v>0.16729269913000669</v>
      </c>
      <c r="O203" s="37" t="s">
        <v>77</v>
      </c>
      <c r="P203">
        <v>8.9213207141819496E-3</v>
      </c>
      <c r="Q203">
        <v>1.1876163683093729E-2</v>
      </c>
      <c r="W203" s="37" t="s">
        <v>32</v>
      </c>
      <c r="X203">
        <v>0.1959589378000898</v>
      </c>
      <c r="Y203">
        <v>0.17451204512482371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-4.3971652030639123E-2</v>
      </c>
      <c r="C208">
        <v>-2.3651537536376221E-2</v>
      </c>
      <c r="D208">
        <v>-3.2566098322998553E-2</v>
      </c>
      <c r="H208" s="37" t="s">
        <v>70</v>
      </c>
      <c r="I208">
        <v>0.75496129320739513</v>
      </c>
      <c r="J208">
        <v>8.3376611382549842E-2</v>
      </c>
      <c r="K208">
        <v>-5.7863083256489312E-2</v>
      </c>
      <c r="O208" s="37" t="s">
        <v>71</v>
      </c>
      <c r="P208">
        <v>0.8918218117382618</v>
      </c>
      <c r="Q208">
        <v>0.82077945165435473</v>
      </c>
      <c r="W208" s="37" t="s">
        <v>18</v>
      </c>
      <c r="X208">
        <v>6.175835032411664E-2</v>
      </c>
      <c r="Y208">
        <v>5.6343926739849878E-2</v>
      </c>
    </row>
    <row r="209" spans="1:25" x14ac:dyDescent="0.25">
      <c r="A209" s="37" t="s">
        <v>20</v>
      </c>
      <c r="B209">
        <v>0.37767405824301709</v>
      </c>
      <c r="C209">
        <v>5.3443570354312797E-2</v>
      </c>
      <c r="D209">
        <v>3.8174636244503811E-2</v>
      </c>
      <c r="H209" s="37" t="s">
        <v>72</v>
      </c>
      <c r="I209">
        <v>0.82044834422648794</v>
      </c>
      <c r="J209">
        <v>4.0585837946082753E-2</v>
      </c>
      <c r="K209">
        <v>-3.9896891162123839E-2</v>
      </c>
      <c r="O209" s="37" t="s">
        <v>73</v>
      </c>
      <c r="P209">
        <v>0.79579695014198937</v>
      </c>
      <c r="Q209">
        <v>0.75015819237952797</v>
      </c>
      <c r="W209" s="37" t="s">
        <v>21</v>
      </c>
      <c r="X209">
        <v>6.7942629766306759E-2</v>
      </c>
      <c r="Y209">
        <v>0.13975209968932001</v>
      </c>
    </row>
    <row r="210" spans="1:25" x14ac:dyDescent="0.25">
      <c r="A210" s="37" t="s">
        <v>23</v>
      </c>
      <c r="B210">
        <v>0.82177190018180513</v>
      </c>
      <c r="C210">
        <v>3.4674021664306082E-2</v>
      </c>
      <c r="D210">
        <v>5.6799574821385819E-2</v>
      </c>
      <c r="H210" s="37" t="s">
        <v>74</v>
      </c>
      <c r="I210">
        <v>0.76248994148839611</v>
      </c>
      <c r="J210">
        <v>7.5401779819986386E-2</v>
      </c>
      <c r="K210">
        <v>-5.3080274642611107E-2</v>
      </c>
      <c r="O210" s="37" t="s">
        <v>75</v>
      </c>
      <c r="P210">
        <v>0.84642764084637179</v>
      </c>
      <c r="Q210">
        <v>0.80942617446369203</v>
      </c>
      <c r="W210" s="37" t="s">
        <v>24</v>
      </c>
      <c r="X210">
        <v>0.117561971491187</v>
      </c>
      <c r="Y210">
        <v>0.14319540915631171</v>
      </c>
    </row>
    <row r="211" spans="1:25" x14ac:dyDescent="0.25">
      <c r="A211" s="37" t="s">
        <v>26</v>
      </c>
      <c r="B211">
        <v>0.90239871448653619</v>
      </c>
      <c r="C211">
        <v>1.1253139199309941E-2</v>
      </c>
      <c r="D211">
        <v>3.4900749752739262E-2</v>
      </c>
      <c r="H211" s="37" t="s">
        <v>76</v>
      </c>
      <c r="I211">
        <v>0.8244172155606575</v>
      </c>
      <c r="J211">
        <v>2.409953250659673E-2</v>
      </c>
      <c r="K211">
        <v>-4.5387442968611663E-2</v>
      </c>
      <c r="O211" s="37" t="s">
        <v>77</v>
      </c>
      <c r="P211">
        <v>0.47845713173270532</v>
      </c>
      <c r="Q211">
        <v>0.50445798404987408</v>
      </c>
      <c r="W211" s="37" t="s">
        <v>27</v>
      </c>
      <c r="X211">
        <v>0.12845564910531199</v>
      </c>
      <c r="Y211">
        <v>0.16993522971110361</v>
      </c>
    </row>
    <row r="212" spans="1:25" x14ac:dyDescent="0.25">
      <c r="W212" s="37" t="s">
        <v>28</v>
      </c>
      <c r="X212">
        <v>1.3207074193636439E-2</v>
      </c>
      <c r="Y212">
        <v>0.120505392419024</v>
      </c>
    </row>
    <row r="213" spans="1:25" x14ac:dyDescent="0.25">
      <c r="W213" s="37" t="s">
        <v>29</v>
      </c>
      <c r="X213">
        <v>0.12168591526535311</v>
      </c>
      <c r="Y213">
        <v>0.29391301446271678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9.2021189874957304E-2</v>
      </c>
      <c r="Y214">
        <v>0.24231999959239139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0.11049242727789731</v>
      </c>
      <c r="Y215">
        <v>0.26312570508905908</v>
      </c>
    </row>
    <row r="216" spans="1:25" x14ac:dyDescent="0.25">
      <c r="A216" s="37" t="s">
        <v>17</v>
      </c>
      <c r="B216">
        <v>0.23160604764197201</v>
      </c>
      <c r="C216">
        <v>-6.1780826515468547E-2</v>
      </c>
      <c r="D216">
        <v>-5.228148604020677E-2</v>
      </c>
      <c r="H216" s="37" t="s">
        <v>70</v>
      </c>
      <c r="I216">
        <v>0.13553855152650651</v>
      </c>
      <c r="J216">
        <v>-0.1108556938916249</v>
      </c>
      <c r="K216">
        <v>-9.8508803743259946E-2</v>
      </c>
      <c r="O216" s="37" t="s">
        <v>71</v>
      </c>
      <c r="P216">
        <v>0.19188431214743809</v>
      </c>
      <c r="Q216">
        <v>0.20754547192035699</v>
      </c>
    </row>
    <row r="217" spans="1:25" x14ac:dyDescent="0.25">
      <c r="A217" s="37" t="s">
        <v>20</v>
      </c>
      <c r="B217">
        <v>0.12785353717282499</v>
      </c>
      <c r="C217">
        <v>8.7323953991328522E-3</v>
      </c>
      <c r="D217">
        <v>7.4540682711435281E-3</v>
      </c>
      <c r="H217" s="37" t="s">
        <v>72</v>
      </c>
      <c r="I217">
        <v>0.1684665493742066</v>
      </c>
      <c r="J217">
        <v>-3.1633582869412279E-2</v>
      </c>
      <c r="K217">
        <v>-1.022008174685436E-2</v>
      </c>
      <c r="O217" s="37" t="s">
        <v>73</v>
      </c>
      <c r="P217">
        <v>3.2281006191361677E-2</v>
      </c>
      <c r="Q217">
        <v>3.8586143720140929E-2</v>
      </c>
    </row>
    <row r="218" spans="1:25" x14ac:dyDescent="0.25">
      <c r="A218" s="37" t="s">
        <v>23</v>
      </c>
      <c r="B218">
        <v>-3.8148318275970282E-2</v>
      </c>
      <c r="C218">
        <v>-8.4858590337387931E-3</v>
      </c>
      <c r="D218">
        <v>-1.5748548940048009E-2</v>
      </c>
      <c r="H218" s="37" t="s">
        <v>74</v>
      </c>
      <c r="I218">
        <v>5.1351228373857173E-2</v>
      </c>
      <c r="J218">
        <v>-0.16427274372035569</v>
      </c>
      <c r="K218">
        <v>-0.1500870682435419</v>
      </c>
      <c r="O218" s="37" t="s">
        <v>75</v>
      </c>
      <c r="P218">
        <v>2.9247331177706819E-2</v>
      </c>
      <c r="Q218">
        <v>-4.8023486806246247E-2</v>
      </c>
      <c r="W218" s="32" t="s">
        <v>89</v>
      </c>
    </row>
    <row r="219" spans="1:25" x14ac:dyDescent="0.25">
      <c r="A219" s="37" t="s">
        <v>26</v>
      </c>
      <c r="B219">
        <v>0.1372166322831046</v>
      </c>
      <c r="C219">
        <v>-2.6147096567857658E-2</v>
      </c>
      <c r="D219">
        <v>-2.1964154202663639E-2</v>
      </c>
      <c r="H219" s="37" t="s">
        <v>76</v>
      </c>
      <c r="I219">
        <v>-4.7907594712970243E-2</v>
      </c>
      <c r="J219">
        <v>5.3808247604430759E-3</v>
      </c>
      <c r="K219">
        <v>1.677804419300493E-2</v>
      </c>
      <c r="O219" s="37" t="s">
        <v>77</v>
      </c>
      <c r="P219">
        <v>5.8818850816927677E-2</v>
      </c>
      <c r="Q219">
        <v>0.1279415979611348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3.070108279206446E-2</v>
      </c>
      <c r="Y220">
        <v>2.167743329725556E-2</v>
      </c>
    </row>
    <row r="221" spans="1:25" x14ac:dyDescent="0.25">
      <c r="W221" s="37" t="s">
        <v>21</v>
      </c>
      <c r="X221">
        <v>2.553603425415055E-2</v>
      </c>
      <c r="Y221">
        <v>-9.0003981437281905E-3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4.345811290372187E-3</v>
      </c>
      <c r="Y222">
        <v>-1.7885574164331799E-2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1.9155188618451779E-2</v>
      </c>
      <c r="Y223">
        <v>-3.5777652024205631E-3</v>
      </c>
    </row>
    <row r="224" spans="1:25" x14ac:dyDescent="0.25">
      <c r="A224" s="37" t="s">
        <v>17</v>
      </c>
      <c r="B224">
        <v>-4.1767116420707379E-2</v>
      </c>
      <c r="C224">
        <v>-0.20770622531579869</v>
      </c>
      <c r="D224">
        <v>-0.2138675712234708</v>
      </c>
      <c r="H224" s="37" t="s">
        <v>70</v>
      </c>
      <c r="I224">
        <v>0.29040921917134949</v>
      </c>
      <c r="J224">
        <v>7.441319068378098E-2</v>
      </c>
      <c r="K224">
        <v>4.7462313145816649E-2</v>
      </c>
      <c r="O224" s="37" t="s">
        <v>71</v>
      </c>
      <c r="P224">
        <v>0.14387091062493401</v>
      </c>
      <c r="Q224">
        <v>0.12779854373815841</v>
      </c>
      <c r="W224" s="37" t="s">
        <v>28</v>
      </c>
      <c r="X224">
        <v>0.1126668208017015</v>
      </c>
      <c r="Y224">
        <v>0.1207724524431437</v>
      </c>
    </row>
    <row r="225" spans="1:25" x14ac:dyDescent="0.25">
      <c r="A225" s="37" t="s">
        <v>20</v>
      </c>
      <c r="B225">
        <v>0.12686294431987921</v>
      </c>
      <c r="C225">
        <v>-0.12501351219154139</v>
      </c>
      <c r="D225">
        <v>-0.1443781878841412</v>
      </c>
      <c r="H225" s="37" t="s">
        <v>72</v>
      </c>
      <c r="I225">
        <v>0.16449341365643999</v>
      </c>
      <c r="J225">
        <v>-2.6095595554912102E-2</v>
      </c>
      <c r="K225">
        <v>-7.251326098990904E-2</v>
      </c>
      <c r="O225" s="37" t="s">
        <v>73</v>
      </c>
      <c r="P225">
        <v>0.3239548108233658</v>
      </c>
      <c r="Q225">
        <v>0.30803516043740259</v>
      </c>
      <c r="W225" s="37" t="s">
        <v>29</v>
      </c>
      <c r="X225">
        <v>6.8469961180346022E-3</v>
      </c>
      <c r="Y225">
        <v>-3.5898975450418431E-3</v>
      </c>
    </row>
    <row r="226" spans="1:25" x14ac:dyDescent="0.25">
      <c r="A226" s="37" t="s">
        <v>23</v>
      </c>
      <c r="B226">
        <v>0.16544551371948291</v>
      </c>
      <c r="C226">
        <v>9.5646965222587269E-2</v>
      </c>
      <c r="D226">
        <v>8.3248512443643743E-2</v>
      </c>
      <c r="H226" s="37" t="s">
        <v>74</v>
      </c>
      <c r="I226">
        <v>0.23746273648735131</v>
      </c>
      <c r="J226">
        <v>-5.8581519619606677E-2</v>
      </c>
      <c r="K226">
        <v>-6.3831257652176621E-2</v>
      </c>
      <c r="O226" s="37" t="s">
        <v>75</v>
      </c>
      <c r="P226">
        <v>2.8670591989774299E-2</v>
      </c>
      <c r="Q226">
        <v>6.5977823846509631E-2</v>
      </c>
      <c r="W226" s="37" t="s">
        <v>31</v>
      </c>
      <c r="X226">
        <v>4.115443966270621E-2</v>
      </c>
      <c r="Y226">
        <v>-3.6288649216449413E-2</v>
      </c>
    </row>
    <row r="227" spans="1:25" x14ac:dyDescent="0.25">
      <c r="A227" s="37" t="s">
        <v>26</v>
      </c>
      <c r="B227">
        <v>-1.9949969692684189E-2</v>
      </c>
      <c r="C227">
        <v>7.3728819736669046E-2</v>
      </c>
      <c r="D227">
        <v>-1.946585088675706E-2</v>
      </c>
      <c r="H227" s="37" t="s">
        <v>76</v>
      </c>
      <c r="I227">
        <v>8.1003281634591168E-2</v>
      </c>
      <c r="J227">
        <v>-8.3281874096791941E-2</v>
      </c>
      <c r="K227">
        <v>-9.5981392353947773E-2</v>
      </c>
      <c r="O227" s="37" t="s">
        <v>77</v>
      </c>
      <c r="P227">
        <v>3.128587561869417E-2</v>
      </c>
      <c r="Q227">
        <v>-7.397981919665942E-3</v>
      </c>
      <c r="W227" s="37" t="s">
        <v>32</v>
      </c>
      <c r="X227">
        <v>-0.1100598144779987</v>
      </c>
      <c r="Y227">
        <v>-0.1675380467450823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8.0433786247381275E-2</v>
      </c>
      <c r="Y232">
        <v>8.148854409651371E-2</v>
      </c>
    </row>
    <row r="233" spans="1:25" x14ac:dyDescent="0.25">
      <c r="W233" s="37" t="s">
        <v>21</v>
      </c>
      <c r="X233">
        <v>-0.11441858334173111</v>
      </c>
      <c r="Y233">
        <v>-8.1621952936651282E-2</v>
      </c>
    </row>
    <row r="234" spans="1:25" x14ac:dyDescent="0.25">
      <c r="W234" s="37" t="s">
        <v>24</v>
      </c>
      <c r="X234">
        <v>0.79782717159334526</v>
      </c>
      <c r="Y234">
        <v>0.75145263240957183</v>
      </c>
    </row>
    <row r="235" spans="1:25" x14ac:dyDescent="0.25">
      <c r="W235" s="37" t="s">
        <v>27</v>
      </c>
      <c r="X235">
        <v>0.78428477169516186</v>
      </c>
      <c r="Y235">
        <v>0.74006684668449429</v>
      </c>
    </row>
    <row r="236" spans="1:25" x14ac:dyDescent="0.25">
      <c r="W236" s="37" t="s">
        <v>28</v>
      </c>
      <c r="X236">
        <v>0.20692151804197129</v>
      </c>
      <c r="Y236">
        <v>0.17624141632577431</v>
      </c>
    </row>
    <row r="237" spans="1:25" x14ac:dyDescent="0.25">
      <c r="W237" s="37" t="s">
        <v>29</v>
      </c>
      <c r="X237">
        <v>0.2156964078851642</v>
      </c>
      <c r="Y237">
        <v>0.23248484438624181</v>
      </c>
    </row>
    <row r="238" spans="1:25" x14ac:dyDescent="0.25">
      <c r="W238" s="37" t="s">
        <v>31</v>
      </c>
      <c r="X238">
        <v>0.83646872055095178</v>
      </c>
      <c r="Y238">
        <v>0.80366063417110811</v>
      </c>
    </row>
    <row r="239" spans="1:25" x14ac:dyDescent="0.25">
      <c r="W239" s="37" t="s">
        <v>32</v>
      </c>
      <c r="X239">
        <v>0.88072834270996447</v>
      </c>
      <c r="Y239">
        <v>0.81147264761719118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5.2708146047635442E-2</v>
      </c>
      <c r="Y244">
        <v>6.9712683249704754E-2</v>
      </c>
    </row>
    <row r="245" spans="1:25" x14ac:dyDescent="0.25">
      <c r="W245" s="37" t="s">
        <v>21</v>
      </c>
      <c r="X245">
        <v>5.4217378358375083E-2</v>
      </c>
      <c r="Y245">
        <v>0.10404655561415881</v>
      </c>
    </row>
    <row r="246" spans="1:25" x14ac:dyDescent="0.25">
      <c r="W246" s="37" t="s">
        <v>24</v>
      </c>
      <c r="X246">
        <v>0.14424633917770649</v>
      </c>
      <c r="Y246">
        <v>0.16009132349392621</v>
      </c>
    </row>
    <row r="247" spans="1:25" x14ac:dyDescent="0.25">
      <c r="W247" s="37" t="s">
        <v>27</v>
      </c>
      <c r="X247">
        <v>8.4091177698520675E-2</v>
      </c>
      <c r="Y247">
        <v>9.9869168556989268E-2</v>
      </c>
    </row>
    <row r="248" spans="1:25" x14ac:dyDescent="0.25">
      <c r="W248" s="37" t="s">
        <v>28</v>
      </c>
      <c r="X248">
        <v>0.29781102068761778</v>
      </c>
      <c r="Y248">
        <v>0.35371935896939632</v>
      </c>
    </row>
    <row r="249" spans="1:25" x14ac:dyDescent="0.25">
      <c r="W249" s="37" t="s">
        <v>29</v>
      </c>
      <c r="X249">
        <v>0.12690376735768721</v>
      </c>
      <c r="Y249">
        <v>0.19095595591122891</v>
      </c>
    </row>
    <row r="250" spans="1:25" x14ac:dyDescent="0.25">
      <c r="W250" s="37" t="s">
        <v>31</v>
      </c>
      <c r="X250">
        <v>9.6632495028091112E-2</v>
      </c>
      <c r="Y250">
        <v>5.9709336874148998E-2</v>
      </c>
    </row>
    <row r="251" spans="1:25" x14ac:dyDescent="0.25">
      <c r="W251" s="37" t="s">
        <v>32</v>
      </c>
      <c r="X251">
        <v>0.18519933402376881</v>
      </c>
      <c r="Y251">
        <v>0.20638879714621611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0.1224933706252896</v>
      </c>
      <c r="Y256">
        <v>0.10182410530508559</v>
      </c>
    </row>
    <row r="257" spans="1:25" x14ac:dyDescent="0.25">
      <c r="W257" s="37" t="s">
        <v>21</v>
      </c>
      <c r="X257">
        <v>0.27967010142509641</v>
      </c>
      <c r="Y257">
        <v>0.1043365518844344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0.28871143406129818</v>
      </c>
      <c r="Y258">
        <v>0.2198118167237329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0.31226623295190858</v>
      </c>
      <c r="Y259">
        <v>0.27153203639367418</v>
      </c>
    </row>
    <row r="260" spans="1:25" x14ac:dyDescent="0.25">
      <c r="A260" s="38" t="s">
        <v>18</v>
      </c>
      <c r="B260">
        <v>49.8046875</v>
      </c>
      <c r="C260">
        <v>89.575212476008943</v>
      </c>
      <c r="D260">
        <v>49.8046875</v>
      </c>
      <c r="E260">
        <v>144.53125</v>
      </c>
      <c r="J260" s="38" t="s">
        <v>15</v>
      </c>
      <c r="K260">
        <v>3.3333333333333333E-2</v>
      </c>
      <c r="L260">
        <v>0.33053005659500623</v>
      </c>
      <c r="M260">
        <v>0.1333333333333333</v>
      </c>
      <c r="N260">
        <v>0.4</v>
      </c>
      <c r="W260" s="37" t="s">
        <v>28</v>
      </c>
      <c r="X260">
        <v>0.1057870230474022</v>
      </c>
      <c r="Y260">
        <v>-0.1033955811831891</v>
      </c>
    </row>
    <row r="261" spans="1:25" x14ac:dyDescent="0.25">
      <c r="A261" s="38" t="s">
        <v>28</v>
      </c>
      <c r="B261">
        <v>49.8046875</v>
      </c>
      <c r="C261">
        <v>144.24846301141201</v>
      </c>
      <c r="D261">
        <v>99.609375</v>
      </c>
      <c r="E261">
        <v>253.90625</v>
      </c>
      <c r="J261" s="38" t="s">
        <v>101</v>
      </c>
      <c r="K261">
        <v>3.3333333333333333E-2</v>
      </c>
      <c r="L261">
        <v>0.43952005433102342</v>
      </c>
      <c r="M261">
        <v>6.6666666666666666E-2</v>
      </c>
      <c r="N261">
        <v>0.43333333333333329</v>
      </c>
      <c r="W261" s="37" t="s">
        <v>29</v>
      </c>
      <c r="X261">
        <v>0.16936273037006741</v>
      </c>
      <c r="Y261">
        <v>0.1064177830874601</v>
      </c>
    </row>
    <row r="262" spans="1:25" x14ac:dyDescent="0.25">
      <c r="A262" s="38" t="s">
        <v>21</v>
      </c>
      <c r="B262">
        <v>47.8515625</v>
      </c>
      <c r="C262">
        <v>81.193848346244806</v>
      </c>
      <c r="D262">
        <v>63.4765625</v>
      </c>
      <c r="E262">
        <v>110.3515625</v>
      </c>
      <c r="W262" s="37" t="s">
        <v>31</v>
      </c>
      <c r="X262">
        <v>0.2308711489006868</v>
      </c>
      <c r="Y262">
        <v>0.13235091895541509</v>
      </c>
    </row>
    <row r="263" spans="1:25" x14ac:dyDescent="0.25">
      <c r="A263" s="38" t="s">
        <v>29</v>
      </c>
      <c r="B263">
        <v>49.8046875</v>
      </c>
      <c r="C263">
        <v>120.2008215501495</v>
      </c>
      <c r="D263">
        <v>89.84375</v>
      </c>
      <c r="E263">
        <v>165.0390625</v>
      </c>
      <c r="W263" s="37" t="s">
        <v>32</v>
      </c>
      <c r="X263">
        <v>0.14365254058515281</v>
      </c>
      <c r="Y263">
        <v>0.13365227077088049</v>
      </c>
    </row>
    <row r="264" spans="1:25" x14ac:dyDescent="0.25">
      <c r="A264" s="38" t="s">
        <v>24</v>
      </c>
      <c r="B264">
        <v>49.8046875</v>
      </c>
      <c r="C264">
        <v>150.61725798335451</v>
      </c>
      <c r="D264">
        <v>120.1171875</v>
      </c>
      <c r="E264">
        <v>236.328125</v>
      </c>
    </row>
    <row r="265" spans="1:25" x14ac:dyDescent="0.25">
      <c r="A265" s="38" t="s">
        <v>31</v>
      </c>
      <c r="B265">
        <v>31.25</v>
      </c>
      <c r="C265">
        <v>151.17486937419821</v>
      </c>
      <c r="D265">
        <v>102.5390625</v>
      </c>
      <c r="E265">
        <v>255.859375</v>
      </c>
    </row>
    <row r="266" spans="1:25" x14ac:dyDescent="0.25">
      <c r="A266" s="38" t="s">
        <v>27</v>
      </c>
      <c r="B266">
        <v>49.8046875</v>
      </c>
      <c r="C266">
        <v>124.5815731823329</v>
      </c>
      <c r="D266">
        <v>93.75</v>
      </c>
      <c r="E266">
        <v>195.3125</v>
      </c>
    </row>
    <row r="267" spans="1:25" x14ac:dyDescent="0.25">
      <c r="A267" s="38" t="s">
        <v>32</v>
      </c>
      <c r="B267">
        <v>86.9140625</v>
      </c>
      <c r="C267">
        <v>157.28129636400081</v>
      </c>
      <c r="D267">
        <v>119.140625</v>
      </c>
      <c r="E267">
        <v>256.8359375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84.677561407553952</v>
      </c>
      <c r="D272">
        <v>49.8046875</v>
      </c>
      <c r="E272">
        <v>125.9765625</v>
      </c>
      <c r="J272" s="38" t="s">
        <v>15</v>
      </c>
      <c r="K272">
        <v>0.14285714285714279</v>
      </c>
      <c r="L272">
        <v>0.24578930293712689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124.580117504123</v>
      </c>
      <c r="D273">
        <v>51.7578125</v>
      </c>
      <c r="E273">
        <v>208.984375</v>
      </c>
      <c r="J273" s="38" t="s">
        <v>101</v>
      </c>
      <c r="K273">
        <v>0.2857142857142857</v>
      </c>
      <c r="L273">
        <v>0.32781615929363178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22.4609375</v>
      </c>
      <c r="C274">
        <v>84.113130201212755</v>
      </c>
      <c r="D274">
        <v>55.6640625</v>
      </c>
      <c r="E274">
        <v>117.1875</v>
      </c>
    </row>
    <row r="275" spans="1:14" x14ac:dyDescent="0.25">
      <c r="A275" s="38" t="s">
        <v>29</v>
      </c>
      <c r="B275">
        <v>49.8046875</v>
      </c>
      <c r="C275">
        <v>153.62596054576039</v>
      </c>
      <c r="D275">
        <v>88.8671875</v>
      </c>
      <c r="E275">
        <v>279.296875</v>
      </c>
    </row>
    <row r="276" spans="1:14" x14ac:dyDescent="0.25">
      <c r="A276" s="38" t="s">
        <v>24</v>
      </c>
      <c r="B276">
        <v>49.8046875</v>
      </c>
      <c r="C276">
        <v>225.77426728971889</v>
      </c>
      <c r="D276">
        <v>229.4921875</v>
      </c>
      <c r="E276">
        <v>395.5078125</v>
      </c>
    </row>
    <row r="277" spans="1:14" x14ac:dyDescent="0.25">
      <c r="A277" s="38" t="s">
        <v>31</v>
      </c>
      <c r="B277">
        <v>49.8046875</v>
      </c>
      <c r="C277">
        <v>226.04467179287599</v>
      </c>
      <c r="D277">
        <v>212.890625</v>
      </c>
      <c r="E277">
        <v>376.953125</v>
      </c>
    </row>
    <row r="278" spans="1:14" x14ac:dyDescent="0.25">
      <c r="A278" s="38" t="s">
        <v>27</v>
      </c>
      <c r="B278">
        <v>49.8046875</v>
      </c>
      <c r="C278">
        <v>176.3124181786566</v>
      </c>
      <c r="D278">
        <v>109.375</v>
      </c>
      <c r="E278">
        <v>361.328125</v>
      </c>
    </row>
    <row r="279" spans="1:14" x14ac:dyDescent="0.25">
      <c r="A279" s="38" t="s">
        <v>32</v>
      </c>
      <c r="B279">
        <v>22.4609375</v>
      </c>
      <c r="C279">
        <v>135.69968740025871</v>
      </c>
      <c r="D279">
        <v>106.4453125</v>
      </c>
      <c r="E279">
        <v>220.703125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91.576357131349738</v>
      </c>
      <c r="D284">
        <v>37.109375</v>
      </c>
      <c r="E284">
        <v>150.390625</v>
      </c>
      <c r="J284" s="38" t="s">
        <v>15</v>
      </c>
      <c r="K284">
        <v>0.33333333333333331</v>
      </c>
      <c r="L284">
        <v>0.60729191244354119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228.24370194622981</v>
      </c>
      <c r="D285">
        <v>244.140625</v>
      </c>
      <c r="E285">
        <v>369.140625</v>
      </c>
      <c r="J285" s="38" t="s">
        <v>101</v>
      </c>
      <c r="K285">
        <v>0.33333333333333331</v>
      </c>
      <c r="L285">
        <v>0.47036310859556418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25.390625</v>
      </c>
      <c r="C286">
        <v>85.686674830008059</v>
      </c>
      <c r="D286">
        <v>66.40625</v>
      </c>
      <c r="E286">
        <v>122.0703125</v>
      </c>
    </row>
    <row r="287" spans="1:14" x14ac:dyDescent="0.25">
      <c r="A287" s="38" t="s">
        <v>29</v>
      </c>
      <c r="B287">
        <v>59.5703125</v>
      </c>
      <c r="C287">
        <v>136.98384333323159</v>
      </c>
      <c r="D287">
        <v>83.0078125</v>
      </c>
      <c r="E287">
        <v>224.609375</v>
      </c>
    </row>
    <row r="288" spans="1:14" x14ac:dyDescent="0.25">
      <c r="A288" s="38" t="s">
        <v>24</v>
      </c>
      <c r="B288">
        <v>35.15625</v>
      </c>
      <c r="C288">
        <v>118.6475314742996</v>
      </c>
      <c r="D288">
        <v>94.7265625</v>
      </c>
      <c r="E288">
        <v>175.78125</v>
      </c>
    </row>
    <row r="289" spans="1:14" x14ac:dyDescent="0.25">
      <c r="A289" s="38" t="s">
        <v>31</v>
      </c>
      <c r="B289">
        <v>60.546875</v>
      </c>
      <c r="C289">
        <v>158.18258807150241</v>
      </c>
      <c r="D289">
        <v>128.90625</v>
      </c>
      <c r="E289">
        <v>242.1875</v>
      </c>
    </row>
    <row r="290" spans="1:14" x14ac:dyDescent="0.25">
      <c r="A290" s="38" t="s">
        <v>27</v>
      </c>
      <c r="B290">
        <v>82.03125</v>
      </c>
      <c r="C290">
        <v>117.6227176533791</v>
      </c>
      <c r="D290">
        <v>98.6328125</v>
      </c>
      <c r="E290">
        <v>162.109375</v>
      </c>
    </row>
    <row r="291" spans="1:14" x14ac:dyDescent="0.25">
      <c r="A291" s="38" t="s">
        <v>32</v>
      </c>
      <c r="B291">
        <v>65.4296875</v>
      </c>
      <c r="C291">
        <v>131.62138707194089</v>
      </c>
      <c r="D291">
        <v>106.4453125</v>
      </c>
      <c r="E291">
        <v>191.40625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87.832809933744258</v>
      </c>
      <c r="D296">
        <v>33.203125</v>
      </c>
      <c r="E296">
        <v>149.4140625</v>
      </c>
      <c r="J296" s="38" t="s">
        <v>15</v>
      </c>
      <c r="K296">
        <v>0.35</v>
      </c>
      <c r="L296">
        <v>0.82571240080961072</v>
      </c>
      <c r="M296">
        <v>0.45</v>
      </c>
      <c r="N296">
        <v>1</v>
      </c>
    </row>
    <row r="297" spans="1:14" x14ac:dyDescent="0.25">
      <c r="A297" s="38" t="s">
        <v>28</v>
      </c>
      <c r="B297">
        <v>49.8046875</v>
      </c>
      <c r="C297">
        <v>226.43789597015129</v>
      </c>
      <c r="D297">
        <v>218.75</v>
      </c>
      <c r="E297">
        <v>408.203125</v>
      </c>
      <c r="J297" s="38" t="s">
        <v>101</v>
      </c>
      <c r="K297">
        <v>0.05</v>
      </c>
      <c r="L297">
        <v>0.77335376919007914</v>
      </c>
      <c r="M297">
        <v>0.35</v>
      </c>
      <c r="N297">
        <v>1</v>
      </c>
    </row>
    <row r="298" spans="1:14" x14ac:dyDescent="0.25">
      <c r="A298" s="38" t="s">
        <v>21</v>
      </c>
      <c r="B298">
        <v>24.4140625</v>
      </c>
      <c r="C298">
        <v>80.528124864191554</v>
      </c>
      <c r="D298">
        <v>55.6640625</v>
      </c>
      <c r="E298">
        <v>110.3515625</v>
      </c>
    </row>
    <row r="299" spans="1:14" x14ac:dyDescent="0.25">
      <c r="A299" s="38" t="s">
        <v>29</v>
      </c>
      <c r="B299">
        <v>31.25</v>
      </c>
      <c r="C299">
        <v>139.52343364758659</v>
      </c>
      <c r="D299">
        <v>81.0546875</v>
      </c>
      <c r="E299">
        <v>263.671875</v>
      </c>
    </row>
    <row r="300" spans="1:14" x14ac:dyDescent="0.25">
      <c r="A300" s="38" t="s">
        <v>24</v>
      </c>
      <c r="B300">
        <v>36.1328125</v>
      </c>
      <c r="C300">
        <v>135.69652616076809</v>
      </c>
      <c r="D300">
        <v>111.328125</v>
      </c>
      <c r="E300">
        <v>200.1953125</v>
      </c>
    </row>
    <row r="301" spans="1:14" x14ac:dyDescent="0.25">
      <c r="A301" s="38" t="s">
        <v>31</v>
      </c>
      <c r="B301">
        <v>54.6875</v>
      </c>
      <c r="C301">
        <v>177.4055967157463</v>
      </c>
      <c r="D301">
        <v>147.4609375</v>
      </c>
      <c r="E301">
        <v>276.3671875</v>
      </c>
    </row>
    <row r="302" spans="1:14" x14ac:dyDescent="0.25">
      <c r="A302" s="38" t="s">
        <v>27</v>
      </c>
      <c r="B302">
        <v>76.171875</v>
      </c>
      <c r="C302">
        <v>121.29966400797601</v>
      </c>
      <c r="D302">
        <v>89.84375</v>
      </c>
      <c r="E302">
        <v>176.7578125</v>
      </c>
    </row>
    <row r="303" spans="1:14" x14ac:dyDescent="0.25">
      <c r="A303" s="38" t="s">
        <v>32</v>
      </c>
      <c r="B303">
        <v>55.6640625</v>
      </c>
      <c r="C303">
        <v>143.89797143033991</v>
      </c>
      <c r="D303">
        <v>116.2109375</v>
      </c>
      <c r="E303">
        <v>215.8203125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78.125848268919682</v>
      </c>
      <c r="D308">
        <v>55.6640625</v>
      </c>
      <c r="E308">
        <v>112.3046875</v>
      </c>
      <c r="J308" s="38" t="s">
        <v>15</v>
      </c>
      <c r="K308">
        <v>0.46666666666666667</v>
      </c>
      <c r="L308">
        <v>1.2051564374883841</v>
      </c>
      <c r="M308">
        <v>0.43333333333333329</v>
      </c>
      <c r="N308">
        <v>0.66666666666666663</v>
      </c>
    </row>
    <row r="309" spans="1:14" x14ac:dyDescent="0.25">
      <c r="A309" s="38" t="s">
        <v>28</v>
      </c>
      <c r="B309">
        <v>49.8046875</v>
      </c>
      <c r="C309">
        <v>124.48304670826739</v>
      </c>
      <c r="D309">
        <v>83.984375</v>
      </c>
      <c r="E309">
        <v>193.359375</v>
      </c>
      <c r="J309" s="38" t="s">
        <v>101</v>
      </c>
      <c r="K309">
        <v>0.1</v>
      </c>
      <c r="L309">
        <v>1.126242134679259</v>
      </c>
      <c r="M309">
        <v>0.3</v>
      </c>
      <c r="N309">
        <v>0.96666666666666667</v>
      </c>
    </row>
    <row r="310" spans="1:14" x14ac:dyDescent="0.25">
      <c r="A310" s="38" t="s">
        <v>21</v>
      </c>
      <c r="B310">
        <v>30.2734375</v>
      </c>
      <c r="C310">
        <v>61.476341401240568</v>
      </c>
      <c r="D310">
        <v>42.96875</v>
      </c>
      <c r="E310">
        <v>79.1015625</v>
      </c>
    </row>
    <row r="311" spans="1:14" x14ac:dyDescent="0.25">
      <c r="A311" s="38" t="s">
        <v>29</v>
      </c>
      <c r="B311">
        <v>32.2265625</v>
      </c>
      <c r="C311">
        <v>83.484088559945491</v>
      </c>
      <c r="D311">
        <v>62.5</v>
      </c>
      <c r="E311">
        <v>119.140625</v>
      </c>
    </row>
    <row r="312" spans="1:14" x14ac:dyDescent="0.25">
      <c r="A312" s="38" t="s">
        <v>24</v>
      </c>
      <c r="B312">
        <v>32.2265625</v>
      </c>
      <c r="C312">
        <v>118.17622545152391</v>
      </c>
      <c r="D312">
        <v>86.9140625</v>
      </c>
      <c r="E312">
        <v>180.6640625</v>
      </c>
    </row>
    <row r="313" spans="1:14" x14ac:dyDescent="0.25">
      <c r="A313" s="38" t="s">
        <v>31</v>
      </c>
      <c r="B313">
        <v>49.8046875</v>
      </c>
      <c r="C313">
        <v>77.522176734518226</v>
      </c>
      <c r="D313">
        <v>61.5234375</v>
      </c>
      <c r="E313">
        <v>99.609375</v>
      </c>
    </row>
    <row r="314" spans="1:14" x14ac:dyDescent="0.25">
      <c r="A314" s="38" t="s">
        <v>27</v>
      </c>
      <c r="B314">
        <v>32.2265625</v>
      </c>
      <c r="C314">
        <v>113.7088588891274</v>
      </c>
      <c r="D314">
        <v>84.9609375</v>
      </c>
      <c r="E314">
        <v>172.8515625</v>
      </c>
    </row>
    <row r="315" spans="1:14" x14ac:dyDescent="0.25">
      <c r="A315" s="38" t="s">
        <v>32</v>
      </c>
      <c r="B315">
        <v>72.265625</v>
      </c>
      <c r="C315">
        <v>118.4017366744261</v>
      </c>
      <c r="D315">
        <v>88.8671875</v>
      </c>
      <c r="E315">
        <v>173.828125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86.708277400459721</v>
      </c>
      <c r="D320">
        <v>49.8046875</v>
      </c>
      <c r="E320">
        <v>134.765625</v>
      </c>
      <c r="J320" s="38" t="s">
        <v>15</v>
      </c>
      <c r="K320">
        <v>3.3333333333333333E-2</v>
      </c>
      <c r="L320">
        <v>2.347640119314256</v>
      </c>
      <c r="M320">
        <v>0.1333333333333333</v>
      </c>
      <c r="N320">
        <v>0.3</v>
      </c>
    </row>
    <row r="321" spans="1:14" x14ac:dyDescent="0.25">
      <c r="A321" s="38" t="s">
        <v>28</v>
      </c>
      <c r="B321">
        <v>49.8046875</v>
      </c>
      <c r="C321">
        <v>88.019529567086877</v>
      </c>
      <c r="D321">
        <v>50.78125</v>
      </c>
      <c r="E321">
        <v>101.5625</v>
      </c>
      <c r="J321" s="38" t="s">
        <v>101</v>
      </c>
      <c r="K321">
        <v>3.3333333333333333E-2</v>
      </c>
      <c r="L321">
        <v>1.943786932364935</v>
      </c>
      <c r="M321">
        <v>0.1333333333333333</v>
      </c>
      <c r="N321">
        <v>0.3</v>
      </c>
    </row>
    <row r="322" spans="1:14" x14ac:dyDescent="0.25">
      <c r="A322" s="38" t="s">
        <v>21</v>
      </c>
      <c r="B322">
        <v>23.4375</v>
      </c>
      <c r="C322">
        <v>80.666307044568711</v>
      </c>
      <c r="D322">
        <v>55.6640625</v>
      </c>
      <c r="E322">
        <v>117.1875</v>
      </c>
    </row>
    <row r="323" spans="1:14" x14ac:dyDescent="0.25">
      <c r="A323" s="38" t="s">
        <v>29</v>
      </c>
      <c r="B323">
        <v>49.8046875</v>
      </c>
      <c r="C323">
        <v>150.02502966104259</v>
      </c>
      <c r="D323">
        <v>88.8671875</v>
      </c>
      <c r="E323">
        <v>264.6484375</v>
      </c>
    </row>
    <row r="324" spans="1:14" x14ac:dyDescent="0.25">
      <c r="A324" s="38" t="s">
        <v>24</v>
      </c>
      <c r="B324">
        <v>49.8046875</v>
      </c>
      <c r="C324">
        <v>224.263846133724</v>
      </c>
      <c r="D324">
        <v>196.2890625</v>
      </c>
      <c r="E324">
        <v>413.0859375</v>
      </c>
    </row>
    <row r="325" spans="1:14" x14ac:dyDescent="0.25">
      <c r="A325" s="38" t="s">
        <v>31</v>
      </c>
      <c r="B325">
        <v>31.25</v>
      </c>
      <c r="C325">
        <v>205.82009290419029</v>
      </c>
      <c r="D325">
        <v>167.96875</v>
      </c>
      <c r="E325">
        <v>373.046875</v>
      </c>
    </row>
    <row r="326" spans="1:14" x14ac:dyDescent="0.25">
      <c r="A326" s="38" t="s">
        <v>27</v>
      </c>
      <c r="B326">
        <v>49.8046875</v>
      </c>
      <c r="C326">
        <v>172.91936124032321</v>
      </c>
      <c r="D326">
        <v>128.90625</v>
      </c>
      <c r="E326">
        <v>321.2890625</v>
      </c>
    </row>
    <row r="327" spans="1:14" x14ac:dyDescent="0.25">
      <c r="A327" s="38" t="s">
        <v>32</v>
      </c>
      <c r="B327">
        <v>21.484375</v>
      </c>
      <c r="C327">
        <v>191.8621732039467</v>
      </c>
      <c r="D327">
        <v>151.3671875</v>
      </c>
      <c r="E327">
        <v>353.515625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87.007860977147686</v>
      </c>
      <c r="D332">
        <v>49.8046875</v>
      </c>
      <c r="E332">
        <v>128.90625</v>
      </c>
      <c r="J332" s="38" t="s">
        <v>15</v>
      </c>
      <c r="K332">
        <v>0.14285714285714279</v>
      </c>
      <c r="L332">
        <v>0.36711700806072739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138.0934682541413</v>
      </c>
      <c r="D333">
        <v>73.2421875</v>
      </c>
      <c r="E333">
        <v>234.375</v>
      </c>
      <c r="J333" s="38" t="s">
        <v>101</v>
      </c>
      <c r="K333">
        <v>0.14285714285714279</v>
      </c>
      <c r="L333">
        <v>0.30746373729168303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28.3203125</v>
      </c>
      <c r="C334">
        <v>80.406743834502691</v>
      </c>
      <c r="D334">
        <v>62.5</v>
      </c>
      <c r="E334">
        <v>112.3046875</v>
      </c>
    </row>
    <row r="335" spans="1:14" x14ac:dyDescent="0.25">
      <c r="A335" s="38" t="s">
        <v>29</v>
      </c>
      <c r="B335">
        <v>32.2265625</v>
      </c>
      <c r="C335">
        <v>66.469760624252501</v>
      </c>
      <c r="D335">
        <v>39.0625</v>
      </c>
      <c r="E335">
        <v>63.4765625</v>
      </c>
    </row>
    <row r="336" spans="1:14" x14ac:dyDescent="0.25">
      <c r="A336" s="38" t="s">
        <v>24</v>
      </c>
      <c r="B336">
        <v>38.0859375</v>
      </c>
      <c r="C336">
        <v>103.4637078862111</v>
      </c>
      <c r="D336">
        <v>71.2890625</v>
      </c>
      <c r="E336">
        <v>153.3203125</v>
      </c>
    </row>
    <row r="337" spans="1:14" x14ac:dyDescent="0.25">
      <c r="A337" s="38" t="s">
        <v>31</v>
      </c>
      <c r="B337">
        <v>38.0859375</v>
      </c>
      <c r="C337">
        <v>186.6700668008406</v>
      </c>
      <c r="D337">
        <v>148.4375</v>
      </c>
      <c r="E337">
        <v>331.0546875</v>
      </c>
    </row>
    <row r="338" spans="1:14" x14ac:dyDescent="0.25">
      <c r="A338" s="38" t="s">
        <v>27</v>
      </c>
      <c r="B338">
        <v>55.6640625</v>
      </c>
      <c r="C338">
        <v>125.6697757871115</v>
      </c>
      <c r="D338">
        <v>99.609375</v>
      </c>
      <c r="E338">
        <v>194.3359375</v>
      </c>
    </row>
    <row r="339" spans="1:14" x14ac:dyDescent="0.25">
      <c r="A339" s="38" t="s">
        <v>32</v>
      </c>
      <c r="B339">
        <v>39.0625</v>
      </c>
      <c r="C339">
        <v>121.4716484509307</v>
      </c>
      <c r="D339">
        <v>70.3125</v>
      </c>
      <c r="E339">
        <v>214.84375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91.232534530359743</v>
      </c>
      <c r="D344">
        <v>50.78125</v>
      </c>
      <c r="E344">
        <v>144.53125</v>
      </c>
      <c r="J344" s="38" t="s">
        <v>15</v>
      </c>
      <c r="K344">
        <v>3.3333333333333333E-2</v>
      </c>
      <c r="L344">
        <v>0.95068421420595561</v>
      </c>
      <c r="M344">
        <v>3.3333333333333333E-2</v>
      </c>
      <c r="N344">
        <v>0.26666666666666672</v>
      </c>
    </row>
    <row r="345" spans="1:14" x14ac:dyDescent="0.25">
      <c r="A345" s="38" t="s">
        <v>28</v>
      </c>
      <c r="B345">
        <v>49.8046875</v>
      </c>
      <c r="C345">
        <v>203.5260995969783</v>
      </c>
      <c r="D345">
        <v>187.5</v>
      </c>
      <c r="E345">
        <v>361.328125</v>
      </c>
      <c r="J345" s="38" t="s">
        <v>101</v>
      </c>
      <c r="K345">
        <v>3.3333333333333333E-2</v>
      </c>
      <c r="L345">
        <v>0.44768588964917932</v>
      </c>
      <c r="M345">
        <v>3.3333333333333333E-2</v>
      </c>
      <c r="N345">
        <v>0.1333333333333333</v>
      </c>
    </row>
    <row r="346" spans="1:14" x14ac:dyDescent="0.25">
      <c r="A346" s="38" t="s">
        <v>21</v>
      </c>
      <c r="B346">
        <v>61.5234375</v>
      </c>
      <c r="C346">
        <v>95.091341354036231</v>
      </c>
      <c r="D346">
        <v>73.2421875</v>
      </c>
      <c r="E346">
        <v>132.8125</v>
      </c>
    </row>
    <row r="347" spans="1:14" x14ac:dyDescent="0.25">
      <c r="A347" s="38" t="s">
        <v>29</v>
      </c>
      <c r="B347">
        <v>49.8046875</v>
      </c>
      <c r="C347">
        <v>129.04861476699429</v>
      </c>
      <c r="D347">
        <v>70.3125</v>
      </c>
      <c r="E347">
        <v>213.8671875</v>
      </c>
    </row>
    <row r="348" spans="1:14" x14ac:dyDescent="0.25">
      <c r="A348" s="38" t="s">
        <v>24</v>
      </c>
      <c r="B348">
        <v>49.8046875</v>
      </c>
      <c r="C348">
        <v>114.6433849161175</v>
      </c>
      <c r="D348">
        <v>78.125</v>
      </c>
      <c r="E348">
        <v>168.9453125</v>
      </c>
    </row>
    <row r="349" spans="1:14" x14ac:dyDescent="0.25">
      <c r="A349" s="38" t="s">
        <v>31</v>
      </c>
      <c r="B349">
        <v>49.8046875</v>
      </c>
      <c r="C349">
        <v>240.39929358176661</v>
      </c>
      <c r="D349">
        <v>244.140625</v>
      </c>
      <c r="E349">
        <v>380.859375</v>
      </c>
    </row>
    <row r="350" spans="1:14" x14ac:dyDescent="0.25">
      <c r="A350" s="38" t="s">
        <v>27</v>
      </c>
      <c r="B350">
        <v>49.8046875</v>
      </c>
      <c r="C350">
        <v>129.9397005480634</v>
      </c>
      <c r="D350">
        <v>98.6328125</v>
      </c>
      <c r="E350">
        <v>204.1015625</v>
      </c>
    </row>
    <row r="351" spans="1:14" x14ac:dyDescent="0.25">
      <c r="A351" s="38" t="s">
        <v>32</v>
      </c>
      <c r="B351">
        <v>34.1796875</v>
      </c>
      <c r="C351">
        <v>174.8916169970822</v>
      </c>
      <c r="D351">
        <v>137.6953125</v>
      </c>
      <c r="E351">
        <v>315.4296875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22.4609375</v>
      </c>
      <c r="C356">
        <v>91.333064796319889</v>
      </c>
      <c r="D356">
        <v>45.8984375</v>
      </c>
      <c r="E356">
        <v>149.4140625</v>
      </c>
      <c r="J356" s="38" t="s">
        <v>15</v>
      </c>
      <c r="K356">
        <v>0.1</v>
      </c>
      <c r="L356">
        <v>0.50150647118338954</v>
      </c>
      <c r="M356">
        <v>0.2</v>
      </c>
      <c r="N356">
        <v>0.60000000000000009</v>
      </c>
    </row>
    <row r="357" spans="1:14" x14ac:dyDescent="0.25">
      <c r="A357" s="38" t="s">
        <v>28</v>
      </c>
      <c r="B357">
        <v>49.8046875</v>
      </c>
      <c r="C357">
        <v>220.8862511069137</v>
      </c>
      <c r="D357">
        <v>236.328125</v>
      </c>
      <c r="E357">
        <v>366.2109375</v>
      </c>
      <c r="J357" s="38" t="s">
        <v>101</v>
      </c>
      <c r="K357">
        <v>0.1</v>
      </c>
      <c r="L357">
        <v>0.73550536200090921</v>
      </c>
      <c r="M357">
        <v>0.2</v>
      </c>
      <c r="N357">
        <v>0.70000000000000007</v>
      </c>
    </row>
    <row r="358" spans="1:14" x14ac:dyDescent="0.25">
      <c r="A358" s="38" t="s">
        <v>21</v>
      </c>
      <c r="B358">
        <v>23.4375</v>
      </c>
      <c r="C358">
        <v>78.069321711730851</v>
      </c>
      <c r="D358">
        <v>54.6875</v>
      </c>
      <c r="E358">
        <v>114.2578125</v>
      </c>
    </row>
    <row r="359" spans="1:14" x14ac:dyDescent="0.25">
      <c r="A359" s="38" t="s">
        <v>29</v>
      </c>
      <c r="B359">
        <v>32.2265625</v>
      </c>
      <c r="C359">
        <v>131.0352447331604</v>
      </c>
      <c r="D359">
        <v>85.9375</v>
      </c>
      <c r="E359">
        <v>229.4921875</v>
      </c>
    </row>
    <row r="360" spans="1:14" x14ac:dyDescent="0.25">
      <c r="A360" s="38" t="s">
        <v>24</v>
      </c>
      <c r="B360">
        <v>40.0390625</v>
      </c>
      <c r="C360">
        <v>144.83258189127841</v>
      </c>
      <c r="D360">
        <v>120.1171875</v>
      </c>
      <c r="E360">
        <v>218.75</v>
      </c>
    </row>
    <row r="361" spans="1:14" x14ac:dyDescent="0.25">
      <c r="A361" s="38" t="s">
        <v>31</v>
      </c>
      <c r="B361">
        <v>40.0390625</v>
      </c>
      <c r="C361">
        <v>121.97661563158449</v>
      </c>
      <c r="D361">
        <v>97.65625</v>
      </c>
      <c r="E361">
        <v>181.640625</v>
      </c>
    </row>
    <row r="362" spans="1:14" x14ac:dyDescent="0.25">
      <c r="A362" s="38" t="s">
        <v>27</v>
      </c>
      <c r="B362">
        <v>83.984375</v>
      </c>
      <c r="C362">
        <v>124.35672697836969</v>
      </c>
      <c r="D362">
        <v>96.6796875</v>
      </c>
      <c r="E362">
        <v>181.640625</v>
      </c>
    </row>
    <row r="363" spans="1:14" x14ac:dyDescent="0.25">
      <c r="A363" s="38" t="s">
        <v>32</v>
      </c>
      <c r="B363">
        <v>83.0078125</v>
      </c>
      <c r="C363">
        <v>119.1777688036244</v>
      </c>
      <c r="D363">
        <v>89.84375</v>
      </c>
      <c r="E363">
        <v>178.7109375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3.284856633403975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4.6329551092816681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3.1669620781330461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4.3258518403598547</v>
      </c>
      <c r="D395">
        <v>3.90625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4.9123796912936264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5.5403233418386257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4.0951235040497362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3.4452859289426918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3142.941943326317</v>
      </c>
      <c r="L409" s="40" t="s">
        <v>134</v>
      </c>
      <c r="M409">
        <v>0.52797059348991271</v>
      </c>
      <c r="N409">
        <v>0.49023750731560939</v>
      </c>
      <c r="O409">
        <v>0.50191136301524553</v>
      </c>
      <c r="P409">
        <v>0.52092268400887742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39" t="s">
        <v>134</v>
      </c>
      <c r="B410">
        <v>37.310620961154846</v>
      </c>
      <c r="C410">
        <v>-2.8675749813896019</v>
      </c>
      <c r="D410">
        <v>10.9592956250653</v>
      </c>
      <c r="E410">
        <v>4.4108536481792786</v>
      </c>
      <c r="G410" s="39" t="s">
        <v>135</v>
      </c>
      <c r="H410">
        <v>514.81333010046797</v>
      </c>
      <c r="L410" s="40" t="s">
        <v>135</v>
      </c>
      <c r="M410">
        <v>0.71525429983125854</v>
      </c>
      <c r="N410">
        <v>0.46757033040973722</v>
      </c>
      <c r="O410">
        <v>0.58490296327944036</v>
      </c>
      <c r="P410">
        <v>0.47197045851904901</v>
      </c>
      <c r="Q410">
        <v>0.51592169353074613</v>
      </c>
      <c r="R410">
        <v>0.20105231364668069</v>
      </c>
      <c r="S410">
        <v>0.48285543075534271</v>
      </c>
      <c r="T410">
        <v>0.42250369209765692</v>
      </c>
    </row>
    <row r="411" spans="1:20" x14ac:dyDescent="0.25">
      <c r="A411" s="39" t="s">
        <v>135</v>
      </c>
      <c r="B411">
        <v>8.5337227191088818</v>
      </c>
      <c r="C411">
        <v>-0.80587513843171332</v>
      </c>
      <c r="D411">
        <v>10.47657208272342</v>
      </c>
      <c r="E411">
        <v>-14.54735216887941</v>
      </c>
      <c r="G411" s="39" t="s">
        <v>136</v>
      </c>
      <c r="H411">
        <v>125.1308540139222</v>
      </c>
      <c r="L411" s="40" t="s">
        <v>136</v>
      </c>
      <c r="M411">
        <v>0.69217244714045978</v>
      </c>
      <c r="N411">
        <v>0.4551346727854767</v>
      </c>
      <c r="O411">
        <v>0.58269213166389178</v>
      </c>
      <c r="P411">
        <v>0.46819463362400249</v>
      </c>
      <c r="Q411">
        <v>0.58447553867191615</v>
      </c>
      <c r="R411">
        <v>0.200513819917741</v>
      </c>
      <c r="S411">
        <v>0.44629774309263048</v>
      </c>
      <c r="T411">
        <v>0.41790660098895582</v>
      </c>
    </row>
    <row r="412" spans="1:20" x14ac:dyDescent="0.25">
      <c r="A412" s="39" t="s">
        <v>136</v>
      </c>
      <c r="B412">
        <v>6.1435770776137417</v>
      </c>
      <c r="C412">
        <v>-1.2675553876462551</v>
      </c>
      <c r="D412">
        <v>4.1203824273292122</v>
      </c>
      <c r="E412">
        <v>2.5098285905856761</v>
      </c>
      <c r="G412" s="39" t="s">
        <v>137</v>
      </c>
      <c r="H412">
        <v>1629.7387817526651</v>
      </c>
      <c r="L412" s="40" t="s">
        <v>137</v>
      </c>
      <c r="M412">
        <v>0.54601444170047331</v>
      </c>
      <c r="N412">
        <v>0.43496646167125702</v>
      </c>
      <c r="O412">
        <v>0.3138760251086759</v>
      </c>
      <c r="P412">
        <v>0.26747725812819129</v>
      </c>
      <c r="Q412">
        <v>0.63224494519826469</v>
      </c>
      <c r="R412">
        <v>0.1832026597121757</v>
      </c>
      <c r="S412">
        <v>0.40983264392736501</v>
      </c>
      <c r="T412">
        <v>0.45806181856611461</v>
      </c>
    </row>
    <row r="413" spans="1:20" x14ac:dyDescent="0.25">
      <c r="A413" s="39" t="s">
        <v>137</v>
      </c>
      <c r="B413">
        <v>27.201096530401092</v>
      </c>
      <c r="C413">
        <v>-6.060483700834232</v>
      </c>
      <c r="D413">
        <v>6.6853485271423327</v>
      </c>
      <c r="E413">
        <v>-5.2523555051432842</v>
      </c>
      <c r="G413" s="39" t="s">
        <v>138</v>
      </c>
      <c r="H413">
        <v>179.65990158986011</v>
      </c>
      <c r="L413" s="40" t="s">
        <v>138</v>
      </c>
      <c r="M413">
        <v>0.52446252144298877</v>
      </c>
      <c r="N413">
        <v>0.45954693852604811</v>
      </c>
      <c r="O413">
        <v>0.30607658491494538</v>
      </c>
      <c r="P413">
        <v>0.1947950237436544</v>
      </c>
      <c r="Q413">
        <v>0.49244380479729249</v>
      </c>
      <c r="R413">
        <v>0.19004141193051979</v>
      </c>
      <c r="S413">
        <v>0.42999168975323793</v>
      </c>
      <c r="T413">
        <v>0.43544241611644319</v>
      </c>
    </row>
    <row r="414" spans="1:20" x14ac:dyDescent="0.25">
      <c r="A414" s="39" t="s">
        <v>138</v>
      </c>
      <c r="B414">
        <v>9.0151651006859748</v>
      </c>
      <c r="C414">
        <v>-0.85311244212448878</v>
      </c>
      <c r="D414">
        <v>8.8394830431136633</v>
      </c>
      <c r="E414">
        <v>1.8671529148961239</v>
      </c>
      <c r="G414" s="39" t="s">
        <v>139</v>
      </c>
      <c r="H414">
        <v>655.79953607191419</v>
      </c>
      <c r="L414" s="40" t="s">
        <v>139</v>
      </c>
      <c r="M414">
        <v>0.55772518041578534</v>
      </c>
      <c r="N414">
        <v>0.35311161075645248</v>
      </c>
      <c r="O414">
        <v>0.25734281670085712</v>
      </c>
      <c r="P414">
        <v>0.20802500487174719</v>
      </c>
      <c r="Q414">
        <v>0.53969012374811498</v>
      </c>
      <c r="R414">
        <v>0.20877507818605059</v>
      </c>
      <c r="S414">
        <v>0.50661103240469074</v>
      </c>
      <c r="T414">
        <v>0.40744248732559241</v>
      </c>
    </row>
    <row r="415" spans="1:20" x14ac:dyDescent="0.25">
      <c r="A415" s="39" t="s">
        <v>139</v>
      </c>
      <c r="B415">
        <v>13.21302628077623</v>
      </c>
      <c r="C415">
        <v>-3.666331620363569</v>
      </c>
      <c r="D415">
        <v>9.0702345495513743</v>
      </c>
      <c r="E415">
        <v>4.9187607726410052</v>
      </c>
      <c r="G415" s="39" t="s">
        <v>140</v>
      </c>
      <c r="H415">
        <v>652.92844068276236</v>
      </c>
      <c r="L415" s="40" t="s">
        <v>140</v>
      </c>
      <c r="M415">
        <v>0.62758547719681279</v>
      </c>
      <c r="N415">
        <v>0.43758962194996359</v>
      </c>
      <c r="O415">
        <v>0.44325120137489621</v>
      </c>
      <c r="P415">
        <v>0.40786625411054273</v>
      </c>
      <c r="Q415">
        <v>0.5160994834646554</v>
      </c>
      <c r="R415">
        <v>0.2504084255469986</v>
      </c>
      <c r="S415">
        <v>0.45694890759239459</v>
      </c>
      <c r="T415">
        <v>0.39301252003081438</v>
      </c>
    </row>
    <row r="416" spans="1:20" x14ac:dyDescent="0.25">
      <c r="A416" s="39" t="s">
        <v>140</v>
      </c>
      <c r="B416">
        <v>24.516097518448241</v>
      </c>
      <c r="C416">
        <v>24.4498359449669</v>
      </c>
      <c r="D416">
        <v>7.7894946022348259</v>
      </c>
      <c r="E416">
        <v>-2.4179797636768652</v>
      </c>
      <c r="G416" s="39" t="s">
        <v>141</v>
      </c>
      <c r="H416">
        <v>747.11792899179943</v>
      </c>
      <c r="L416" s="40" t="s">
        <v>141</v>
      </c>
      <c r="M416">
        <v>0.68660327126774445</v>
      </c>
      <c r="N416">
        <v>0.45917034888398711</v>
      </c>
      <c r="O416">
        <v>0.43822582165264851</v>
      </c>
      <c r="P416">
        <v>0.43209708206775538</v>
      </c>
      <c r="Q416">
        <v>0.61180926018923187</v>
      </c>
      <c r="R416">
        <v>0.43641619360292011</v>
      </c>
      <c r="S416">
        <v>0.48603431744210829</v>
      </c>
      <c r="T416">
        <v>0.60931415444502257</v>
      </c>
    </row>
    <row r="417" spans="1:20" x14ac:dyDescent="0.25">
      <c r="A417" s="39" t="s">
        <v>141</v>
      </c>
      <c r="B417">
        <v>16.798376824547649</v>
      </c>
      <c r="C417">
        <v>-4.884553381286505</v>
      </c>
      <c r="D417">
        <v>13.17825249297001</v>
      </c>
      <c r="E417">
        <v>9.3333163412153262</v>
      </c>
      <c r="G417" s="39" t="s">
        <v>142</v>
      </c>
      <c r="H417">
        <v>1825.556844594191</v>
      </c>
      <c r="L417" s="40" t="s">
        <v>142</v>
      </c>
      <c r="M417">
        <v>1</v>
      </c>
      <c r="N417">
        <v>1</v>
      </c>
      <c r="O417">
        <v>1</v>
      </c>
      <c r="P417">
        <v>1</v>
      </c>
      <c r="Q417">
        <v>0.89236586413219932</v>
      </c>
      <c r="R417">
        <v>0.47330106826023521</v>
      </c>
      <c r="S417">
        <v>0.86666696967390178</v>
      </c>
      <c r="T417">
        <v>0.73156202582540419</v>
      </c>
    </row>
    <row r="418" spans="1:20" x14ac:dyDescent="0.25">
      <c r="A418" s="39" t="s">
        <v>142</v>
      </c>
      <c r="B418">
        <v>9.7402539599144244</v>
      </c>
      <c r="C418">
        <v>-6.1348313203436726</v>
      </c>
      <c r="D418">
        <v>15.47096464444059</v>
      </c>
      <c r="E418">
        <v>8.5042015182831712</v>
      </c>
      <c r="G418" s="39" t="s">
        <v>143</v>
      </c>
      <c r="H418">
        <v>433.90681922478058</v>
      </c>
      <c r="L418" s="40" t="s">
        <v>143</v>
      </c>
      <c r="M418">
        <v>0.61403820328105407</v>
      </c>
      <c r="N418">
        <v>0.4807525754860339</v>
      </c>
      <c r="O418">
        <v>0.34811435082190489</v>
      </c>
      <c r="P418">
        <v>0.39190514454294872</v>
      </c>
      <c r="Q418">
        <v>0.63203366121259053</v>
      </c>
      <c r="R418">
        <v>0.35806895294981428</v>
      </c>
      <c r="S418">
        <v>0.54534010942587097</v>
      </c>
      <c r="T418">
        <v>0.61909975681555363</v>
      </c>
    </row>
    <row r="419" spans="1:20" x14ac:dyDescent="0.25">
      <c r="A419" s="39" t="s">
        <v>143</v>
      </c>
      <c r="B419">
        <v>5.9016543359596634</v>
      </c>
      <c r="C419">
        <v>1.3329789410307331</v>
      </c>
      <c r="D419">
        <v>7.1355076127634538</v>
      </c>
      <c r="E419">
        <v>-10.78836085605052</v>
      </c>
      <c r="G419" s="39" t="s">
        <v>144</v>
      </c>
      <c r="H419">
        <v>1102.578827357431</v>
      </c>
      <c r="L419" s="40" t="s">
        <v>144</v>
      </c>
      <c r="M419">
        <v>0.55264461894326244</v>
      </c>
      <c r="N419">
        <v>0.5031077993653793</v>
      </c>
      <c r="O419">
        <v>0.31517683173327898</v>
      </c>
      <c r="P419">
        <v>0.40235178074525813</v>
      </c>
      <c r="Q419">
        <v>0.49371628891899699</v>
      </c>
      <c r="R419">
        <v>0.3359254710377747</v>
      </c>
      <c r="S419">
        <v>0.43961755350248227</v>
      </c>
      <c r="T419">
        <v>0.53500739623524962</v>
      </c>
    </row>
    <row r="420" spans="1:20" x14ac:dyDescent="0.25">
      <c r="A420" s="39" t="s">
        <v>144</v>
      </c>
      <c r="B420">
        <v>11.120681230765181</v>
      </c>
      <c r="C420">
        <v>12.336304248190469</v>
      </c>
      <c r="D420">
        <v>6.0188800130726801</v>
      </c>
      <c r="E420">
        <v>-8.2145212705653936</v>
      </c>
      <c r="G420" s="39" t="s">
        <v>145</v>
      </c>
      <c r="H420">
        <v>1482.8029289475639</v>
      </c>
      <c r="L420" s="40" t="s">
        <v>145</v>
      </c>
      <c r="M420">
        <v>0.60277947195430737</v>
      </c>
      <c r="N420">
        <v>0.5263543083975496</v>
      </c>
      <c r="O420">
        <v>0.29395550570117518</v>
      </c>
      <c r="P420">
        <v>0.32381985147010772</v>
      </c>
      <c r="Q420">
        <v>0.67238293786678738</v>
      </c>
      <c r="R420">
        <v>0.42861498353643068</v>
      </c>
      <c r="S420">
        <v>0.62615192102384409</v>
      </c>
      <c r="T420">
        <v>0.54096895641192988</v>
      </c>
    </row>
    <row r="421" spans="1:20" x14ac:dyDescent="0.25">
      <c r="A421" s="39" t="s">
        <v>145</v>
      </c>
      <c r="B421">
        <v>16.006728194923731</v>
      </c>
      <c r="C421">
        <v>-17.379670163715481</v>
      </c>
      <c r="D421">
        <v>27.408840476450791</v>
      </c>
      <c r="E421">
        <v>23.611335634754731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32.452810045382911</v>
      </c>
      <c r="L432" s="40" t="s">
        <v>148</v>
      </c>
      <c r="M432">
        <v>0.90717976167959069</v>
      </c>
      <c r="N432">
        <v>0.92860984596523033</v>
      </c>
      <c r="O432">
        <v>0.73060102343418698</v>
      </c>
      <c r="P432">
        <v>0.89316757850617123</v>
      </c>
      <c r="Q432">
        <v>0.178951486015346</v>
      </c>
      <c r="R432">
        <v>0.28082120171680092</v>
      </c>
      <c r="S432">
        <v>0.18197038126535961</v>
      </c>
      <c r="T432">
        <v>0.18496111917452029</v>
      </c>
    </row>
    <row r="433" spans="1:20" x14ac:dyDescent="0.25">
      <c r="A433" s="39" t="s">
        <v>134</v>
      </c>
      <c r="B433">
        <v>1.805080733152683</v>
      </c>
      <c r="C433">
        <v>1.316961971508944</v>
      </c>
      <c r="D433">
        <v>3.774326248587129</v>
      </c>
      <c r="E433">
        <v>-2.92201890496951</v>
      </c>
      <c r="G433" s="39" t="s">
        <v>135</v>
      </c>
      <c r="H433">
        <v>16.031336524203361</v>
      </c>
      <c r="L433" s="40" t="s">
        <v>149</v>
      </c>
      <c r="M433">
        <v>1</v>
      </c>
      <c r="N433">
        <v>0.9932882116420273</v>
      </c>
      <c r="O433">
        <v>0.96135863776454467</v>
      </c>
      <c r="P433">
        <v>0.70559512535514157</v>
      </c>
      <c r="Q433">
        <v>0.55574720627324137</v>
      </c>
      <c r="R433">
        <v>0.58903775184631735</v>
      </c>
      <c r="S433">
        <v>0.48440372625180572</v>
      </c>
      <c r="T433">
        <v>0.55123871772237398</v>
      </c>
    </row>
    <row r="434" spans="1:20" x14ac:dyDescent="0.25">
      <c r="A434" s="39" t="s">
        <v>135</v>
      </c>
      <c r="B434">
        <v>1.681262920377635</v>
      </c>
      <c r="C434">
        <v>0.60581440002641906</v>
      </c>
      <c r="D434">
        <v>1.3585559325553049</v>
      </c>
      <c r="E434">
        <v>-0.58713980787564846</v>
      </c>
      <c r="G434" s="39" t="s">
        <v>136</v>
      </c>
      <c r="H434">
        <v>14.68001152726168</v>
      </c>
      <c r="L434" s="40" t="s">
        <v>150</v>
      </c>
      <c r="M434">
        <v>0.95725359629189322</v>
      </c>
      <c r="N434">
        <v>0.97896667754789113</v>
      </c>
      <c r="O434">
        <v>0.92456085246948094</v>
      </c>
      <c r="P434">
        <v>0.7758047348011069</v>
      </c>
      <c r="Q434">
        <v>1</v>
      </c>
      <c r="R434">
        <v>0.93485533438815627</v>
      </c>
      <c r="S434">
        <v>1</v>
      </c>
      <c r="T434">
        <v>0.98641165865031832</v>
      </c>
    </row>
    <row r="435" spans="1:20" x14ac:dyDescent="0.25">
      <c r="A435" s="39" t="s">
        <v>136</v>
      </c>
      <c r="B435">
        <v>1.011965713258802</v>
      </c>
      <c r="C435">
        <v>0.69597366779309444</v>
      </c>
      <c r="D435">
        <v>1.8412085942697289</v>
      </c>
      <c r="E435">
        <v>-0.90764958412840024</v>
      </c>
      <c r="G435" s="39" t="s">
        <v>137</v>
      </c>
      <c r="H435">
        <v>25.7345319857167</v>
      </c>
      <c r="L435" s="40" t="s">
        <v>151</v>
      </c>
      <c r="M435">
        <v>0.95283826463350585</v>
      </c>
      <c r="N435">
        <v>1</v>
      </c>
      <c r="O435">
        <v>1</v>
      </c>
      <c r="P435">
        <v>1</v>
      </c>
      <c r="Q435">
        <v>0.90415099161507628</v>
      </c>
      <c r="R435">
        <v>1</v>
      </c>
      <c r="S435">
        <v>0.87396164114446528</v>
      </c>
      <c r="T435">
        <v>1</v>
      </c>
    </row>
    <row r="436" spans="1:20" x14ac:dyDescent="0.25">
      <c r="A436" s="39" t="s">
        <v>137</v>
      </c>
      <c r="B436">
        <v>2.953790015578138</v>
      </c>
      <c r="C436">
        <v>2.0297617313041951</v>
      </c>
      <c r="D436">
        <v>4.7525716463330552</v>
      </c>
      <c r="E436">
        <v>-3.6963998061428871</v>
      </c>
      <c r="G436" s="39" t="s">
        <v>138</v>
      </c>
      <c r="H436">
        <v>34.641255356763033</v>
      </c>
      <c r="L436" s="40" t="s">
        <v>152</v>
      </c>
      <c r="M436">
        <v>0.94058771599388691</v>
      </c>
      <c r="N436">
        <v>0.92777166198729433</v>
      </c>
      <c r="O436">
        <v>0.9399905762872055</v>
      </c>
      <c r="P436">
        <v>0.9866617154027606</v>
      </c>
      <c r="Q436">
        <v>0.14172177127794969</v>
      </c>
      <c r="R436">
        <v>0.37704043689613381</v>
      </c>
      <c r="S436">
        <v>0.16183460802275801</v>
      </c>
      <c r="T436">
        <v>0.26742268767423039</v>
      </c>
    </row>
    <row r="437" spans="1:20" x14ac:dyDescent="0.25">
      <c r="A437" s="39" t="s">
        <v>138</v>
      </c>
      <c r="B437">
        <v>2.3043200592644908</v>
      </c>
      <c r="C437">
        <v>-1.649809139472997</v>
      </c>
      <c r="D437">
        <v>4.3342092586245178</v>
      </c>
      <c r="E437">
        <v>1.95129034906086</v>
      </c>
      <c r="G437" s="39" t="s">
        <v>139</v>
      </c>
      <c r="H437">
        <v>13.73944797072183</v>
      </c>
      <c r="L437" s="40" t="s">
        <v>153</v>
      </c>
      <c r="M437">
        <v>0.87917959152668412</v>
      </c>
      <c r="N437">
        <v>0.88655234486457557</v>
      </c>
      <c r="O437">
        <v>0.9982244292450364</v>
      </c>
      <c r="P437">
        <v>0.87859528005480958</v>
      </c>
      <c r="Q437">
        <v>0.12779062250528209</v>
      </c>
      <c r="R437">
        <v>0.32144603056823912</v>
      </c>
      <c r="S437">
        <v>0.1465277536875266</v>
      </c>
      <c r="T437">
        <v>0.25757703673064419</v>
      </c>
    </row>
    <row r="438" spans="1:20" x14ac:dyDescent="0.25">
      <c r="A438" s="39" t="s">
        <v>139</v>
      </c>
      <c r="B438">
        <v>1.3998954296420101</v>
      </c>
      <c r="C438">
        <v>-0.31789937715528011</v>
      </c>
      <c r="D438">
        <v>2.0516783266283918</v>
      </c>
      <c r="E438">
        <v>0.69636829445712234</v>
      </c>
      <c r="G438" s="39" t="s">
        <v>140</v>
      </c>
      <c r="H438">
        <v>17.787989756610681</v>
      </c>
      <c r="L438" s="40" t="s">
        <v>154</v>
      </c>
      <c r="M438">
        <v>0.88519350380728867</v>
      </c>
      <c r="N438">
        <v>0.96135283615921019</v>
      </c>
      <c r="O438">
        <v>0.84203809316931566</v>
      </c>
      <c r="P438">
        <v>0.85145619570721387</v>
      </c>
      <c r="Q438">
        <v>0.1762092924133388</v>
      </c>
      <c r="R438">
        <v>0.34831792021106261</v>
      </c>
      <c r="S438">
        <v>0.1702847173611336</v>
      </c>
      <c r="T438">
        <v>0.24913428659751699</v>
      </c>
    </row>
    <row r="439" spans="1:20" x14ac:dyDescent="0.25">
      <c r="A439" s="39" t="s">
        <v>140</v>
      </c>
      <c r="B439">
        <v>1.3786897302219581</v>
      </c>
      <c r="C439">
        <v>1.9813508167605769</v>
      </c>
      <c r="D439">
        <v>2.6647572404410278</v>
      </c>
      <c r="E439">
        <v>-3.4671321211529231</v>
      </c>
      <c r="G439" s="39" t="s">
        <v>141</v>
      </c>
      <c r="H439">
        <v>18.30580300920683</v>
      </c>
    </row>
    <row r="440" spans="1:20" x14ac:dyDescent="0.25">
      <c r="A440" s="39" t="s">
        <v>141</v>
      </c>
      <c r="B440">
        <v>2.4559154558328231</v>
      </c>
      <c r="C440">
        <v>-2.458177657210193</v>
      </c>
      <c r="D440">
        <v>4.2070672384290173</v>
      </c>
      <c r="E440">
        <v>4.278939720135754</v>
      </c>
      <c r="G440" s="39" t="s">
        <v>142</v>
      </c>
      <c r="H440">
        <v>18.967108347729489</v>
      </c>
    </row>
    <row r="441" spans="1:20" x14ac:dyDescent="0.25">
      <c r="A441" s="39" t="s">
        <v>142</v>
      </c>
      <c r="B441">
        <v>1.749042085652025</v>
      </c>
      <c r="C441">
        <v>0.91126278142254868</v>
      </c>
      <c r="D441">
        <v>2.9095579886136131</v>
      </c>
      <c r="E441">
        <v>-0.79440180155498963</v>
      </c>
      <c r="G441" s="39" t="s">
        <v>143</v>
      </c>
      <c r="H441">
        <v>24.854228115361231</v>
      </c>
    </row>
    <row r="442" spans="1:20" x14ac:dyDescent="0.25">
      <c r="A442" s="39" t="s">
        <v>143</v>
      </c>
      <c r="B442">
        <v>1.542563646858401</v>
      </c>
      <c r="C442">
        <v>-0.80294342847848565</v>
      </c>
      <c r="D442">
        <v>2.4980021222007789</v>
      </c>
      <c r="E442">
        <v>-0.29842596035455188</v>
      </c>
      <c r="G442" s="39" t="s">
        <v>144</v>
      </c>
      <c r="H442">
        <v>20.06487523277092</v>
      </c>
    </row>
    <row r="443" spans="1:20" x14ac:dyDescent="0.25">
      <c r="A443" s="39" t="s">
        <v>144</v>
      </c>
      <c r="B443">
        <v>1.840314203103161</v>
      </c>
      <c r="C443">
        <v>-2.2451904148774191</v>
      </c>
      <c r="D443">
        <v>3.2269698270910969</v>
      </c>
      <c r="E443">
        <v>4.6158098189654879</v>
      </c>
      <c r="G443" s="39" t="s">
        <v>145</v>
      </c>
      <c r="H443">
        <v>24.046787264473281</v>
      </c>
    </row>
    <row r="444" spans="1:20" x14ac:dyDescent="0.25">
      <c r="A444" s="39" t="s">
        <v>145</v>
      </c>
      <c r="B444">
        <v>2.109505119426959</v>
      </c>
      <c r="C444">
        <v>1.747728708037207</v>
      </c>
      <c r="D444">
        <v>4.4527275279987029</v>
      </c>
      <c r="E444">
        <v>-4.3074714877612719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15.342106741012151</v>
      </c>
      <c r="L455" s="40" t="s">
        <v>148</v>
      </c>
      <c r="M455">
        <v>1</v>
      </c>
      <c r="N455">
        <v>1</v>
      </c>
      <c r="O455">
        <v>0.6395054419477284</v>
      </c>
      <c r="P455">
        <v>0.74404009719982556</v>
      </c>
      <c r="Q455">
        <v>0.21889973457398931</v>
      </c>
      <c r="R455">
        <v>0.31282327164282259</v>
      </c>
      <c r="S455">
        <v>0.187659608722374</v>
      </c>
      <c r="T455">
        <v>0.26835215063930429</v>
      </c>
    </row>
    <row r="456" spans="1:20" x14ac:dyDescent="0.25">
      <c r="A456" s="39" t="s">
        <v>148</v>
      </c>
      <c r="B456">
        <v>1.836585738133238</v>
      </c>
      <c r="C456">
        <v>5.218062224541705</v>
      </c>
      <c r="D456">
        <v>0.70810982021441038</v>
      </c>
      <c r="E456">
        <v>-3.0392550218626848</v>
      </c>
      <c r="G456" s="39" t="s">
        <v>149</v>
      </c>
      <c r="H456">
        <v>790.48512617960114</v>
      </c>
      <c r="L456" s="40" t="s">
        <v>149</v>
      </c>
      <c r="M456">
        <v>0.8710428745147667</v>
      </c>
      <c r="N456">
        <v>0.95700865643929567</v>
      </c>
      <c r="O456">
        <v>0.68910105675148392</v>
      </c>
      <c r="P456">
        <v>0.67601339396699422</v>
      </c>
      <c r="Q456">
        <v>0.58282305602443885</v>
      </c>
      <c r="R456">
        <v>0.65442719078085165</v>
      </c>
      <c r="S456">
        <v>0.64588050657103668</v>
      </c>
      <c r="T456">
        <v>0.77615795968115253</v>
      </c>
    </row>
    <row r="457" spans="1:20" x14ac:dyDescent="0.25">
      <c r="A457" s="39" t="s">
        <v>149</v>
      </c>
      <c r="B457">
        <v>38.729619820900787</v>
      </c>
      <c r="C457">
        <v>-112.0826622367822</v>
      </c>
      <c r="D457">
        <v>35.770066199753238</v>
      </c>
      <c r="E457">
        <v>97.27408384444108</v>
      </c>
      <c r="G457" s="39" t="s">
        <v>150</v>
      </c>
      <c r="H457">
        <v>317.84327670329162</v>
      </c>
      <c r="L457" s="40" t="s">
        <v>150</v>
      </c>
      <c r="M457">
        <v>0.89502883819471879</v>
      </c>
      <c r="N457">
        <v>0.96017585948197071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4.2066263454428778</v>
      </c>
      <c r="C458">
        <v>-10.501292803665541</v>
      </c>
      <c r="D458">
        <v>7.9270262248299979</v>
      </c>
      <c r="E458">
        <v>1.4725878031280459</v>
      </c>
      <c r="G458" s="39" t="s">
        <v>151</v>
      </c>
      <c r="H458">
        <v>1851.020249589272</v>
      </c>
    </row>
    <row r="459" spans="1:20" x14ac:dyDescent="0.25">
      <c r="A459" s="39" t="s">
        <v>151</v>
      </c>
      <c r="B459">
        <v>47.853008629508167</v>
      </c>
      <c r="C459">
        <v>140.07513139881419</v>
      </c>
      <c r="D459">
        <v>45.747315046863001</v>
      </c>
      <c r="E459">
        <v>-122.211110338206</v>
      </c>
      <c r="G459" s="39" t="s">
        <v>152</v>
      </c>
      <c r="H459">
        <v>212.25557749559729</v>
      </c>
    </row>
    <row r="460" spans="1:20" x14ac:dyDescent="0.25">
      <c r="A460" s="39" t="s">
        <v>152</v>
      </c>
      <c r="B460">
        <v>5.5347484050966758</v>
      </c>
      <c r="C460">
        <v>-5.0777655507704491</v>
      </c>
      <c r="D460">
        <v>12.70021184508493</v>
      </c>
      <c r="E460">
        <v>30.928384302670182</v>
      </c>
      <c r="G460" s="39" t="s">
        <v>153</v>
      </c>
      <c r="H460">
        <v>95.595768374065713</v>
      </c>
    </row>
    <row r="461" spans="1:20" x14ac:dyDescent="0.25">
      <c r="A461" s="39" t="s">
        <v>153</v>
      </c>
      <c r="B461">
        <v>7.2622764892083227</v>
      </c>
      <c r="C461">
        <v>-18.925292055331401</v>
      </c>
      <c r="D461">
        <v>6.9371472236589113</v>
      </c>
      <c r="E461">
        <v>13.005604551527121</v>
      </c>
      <c r="G461" s="39" t="s">
        <v>154</v>
      </c>
      <c r="H461">
        <v>34.734339262809939</v>
      </c>
    </row>
    <row r="462" spans="1:20" x14ac:dyDescent="0.25">
      <c r="A462" s="39" t="s">
        <v>154</v>
      </c>
      <c r="B462">
        <v>3.6589399304407242</v>
      </c>
      <c r="C462">
        <v>9.7171178877379045</v>
      </c>
      <c r="D462">
        <v>4.0399652420249836</v>
      </c>
      <c r="E462">
        <v>-11.84169514727982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31.730673813576491</v>
      </c>
      <c r="L478" s="40" t="s">
        <v>134</v>
      </c>
      <c r="M478">
        <v>0.99999999999999989</v>
      </c>
      <c r="N478">
        <v>1</v>
      </c>
      <c r="O478">
        <v>0.99673354992761043</v>
      </c>
      <c r="P478">
        <v>0.87870562971102784</v>
      </c>
      <c r="Q478">
        <v>0.66524749103988479</v>
      </c>
      <c r="R478">
        <v>0.64365758522922589</v>
      </c>
      <c r="S478">
        <v>0.63963798001006311</v>
      </c>
      <c r="T478">
        <v>0.58813980861692006</v>
      </c>
    </row>
    <row r="479" spans="1:20" x14ac:dyDescent="0.25">
      <c r="A479" s="39" t="s">
        <v>148</v>
      </c>
      <c r="B479">
        <v>2.3857502827530901</v>
      </c>
      <c r="C479">
        <v>-3.5453121503776051</v>
      </c>
      <c r="D479">
        <v>5.2104725412688397</v>
      </c>
      <c r="E479">
        <v>6.9427591955112158</v>
      </c>
      <c r="G479" s="39" t="s">
        <v>149</v>
      </c>
      <c r="H479">
        <v>951.24490345051754</v>
      </c>
      <c r="L479" s="40" t="s">
        <v>135</v>
      </c>
      <c r="M479">
        <v>0.91069236893107697</v>
      </c>
      <c r="N479">
        <v>0.68712844668327866</v>
      </c>
      <c r="O479">
        <v>0.77747257340345521</v>
      </c>
      <c r="P479">
        <v>0.72601120629785676</v>
      </c>
      <c r="Q479">
        <v>0.75957339558092452</v>
      </c>
      <c r="R479">
        <v>0.70747883639848053</v>
      </c>
      <c r="S479">
        <v>0.80826099188116562</v>
      </c>
      <c r="T479">
        <v>0.61679136903358189</v>
      </c>
    </row>
    <row r="480" spans="1:20" x14ac:dyDescent="0.25">
      <c r="A480" s="39" t="s">
        <v>149</v>
      </c>
      <c r="B480">
        <v>24.933618060185701</v>
      </c>
      <c r="C480">
        <v>-56.212105981590241</v>
      </c>
      <c r="D480">
        <v>43.408173997444237</v>
      </c>
      <c r="E480">
        <v>97.471093794687476</v>
      </c>
      <c r="G480" s="39" t="s">
        <v>150</v>
      </c>
      <c r="H480">
        <v>612.82445774136772</v>
      </c>
      <c r="L480" s="40" t="s">
        <v>136</v>
      </c>
      <c r="M480">
        <v>0.24075292252297051</v>
      </c>
      <c r="N480">
        <v>0.30305483545201811</v>
      </c>
      <c r="O480">
        <v>0.39168685105310352</v>
      </c>
      <c r="P480">
        <v>0.50631165707914283</v>
      </c>
      <c r="Q480">
        <v>0.69687507940564597</v>
      </c>
      <c r="R480">
        <v>0.5088540441070506</v>
      </c>
      <c r="S480">
        <v>0.7387980083499428</v>
      </c>
      <c r="T480">
        <v>0.50085245945545498</v>
      </c>
    </row>
    <row r="481" spans="1:20" x14ac:dyDescent="0.25">
      <c r="A481" s="39" t="s">
        <v>150</v>
      </c>
      <c r="B481">
        <v>6.0336803675743251</v>
      </c>
      <c r="C481">
        <v>25.818458342479651</v>
      </c>
      <c r="D481">
        <v>20.74640350192352</v>
      </c>
      <c r="E481">
        <v>-80.68558503532654</v>
      </c>
      <c r="L481" s="40" t="s">
        <v>137</v>
      </c>
      <c r="M481">
        <v>0.20258645797398331</v>
      </c>
      <c r="N481">
        <v>0.27521693365787131</v>
      </c>
      <c r="O481">
        <v>0.44650945928687569</v>
      </c>
      <c r="P481">
        <v>0.43479959568577031</v>
      </c>
      <c r="Q481">
        <v>0.34755437648210358</v>
      </c>
      <c r="R481">
        <v>0.36957612140104767</v>
      </c>
      <c r="S481">
        <v>0.33786961974749419</v>
      </c>
      <c r="T481">
        <v>0.39130429312119608</v>
      </c>
    </row>
    <row r="482" spans="1:20" x14ac:dyDescent="0.25">
      <c r="L482" s="40" t="s">
        <v>138</v>
      </c>
      <c r="M482">
        <v>0.29978751257460939</v>
      </c>
      <c r="N482">
        <v>0.29447177098014449</v>
      </c>
      <c r="O482">
        <v>0.63956010405229213</v>
      </c>
      <c r="P482">
        <v>0.61036237775250723</v>
      </c>
      <c r="Q482">
        <v>0.4378472479811113</v>
      </c>
      <c r="R482">
        <v>0.48349028531019028</v>
      </c>
      <c r="S482">
        <v>0.389522891415718</v>
      </c>
      <c r="T482">
        <v>0.47329457172356232</v>
      </c>
    </row>
    <row r="483" spans="1:20" x14ac:dyDescent="0.25">
      <c r="L483" s="40" t="s">
        <v>139</v>
      </c>
      <c r="M483">
        <v>0.44528491676752618</v>
      </c>
      <c r="N483">
        <v>0.37311657792925418</v>
      </c>
      <c r="O483">
        <v>0.98011796752562208</v>
      </c>
      <c r="P483">
        <v>1</v>
      </c>
      <c r="Q483">
        <v>0.49925305841908268</v>
      </c>
      <c r="R483">
        <v>0.60710553030326175</v>
      </c>
      <c r="S483">
        <v>0.52149363684940464</v>
      </c>
      <c r="T483">
        <v>1</v>
      </c>
    </row>
    <row r="484" spans="1:20" x14ac:dyDescent="0.25">
      <c r="L484" s="40" t="s">
        <v>140</v>
      </c>
      <c r="M484">
        <v>0.39307055757560688</v>
      </c>
      <c r="N484">
        <v>0.37355746970565012</v>
      </c>
      <c r="O484">
        <v>0.99999999999999989</v>
      </c>
      <c r="P484">
        <v>0.58906321812225459</v>
      </c>
      <c r="Q484">
        <v>0.58073453490573912</v>
      </c>
      <c r="R484">
        <v>0.70757959230812084</v>
      </c>
      <c r="S484">
        <v>0.46601565425041352</v>
      </c>
      <c r="T484">
        <v>0.50717981640952869</v>
      </c>
    </row>
    <row r="485" spans="1:20" x14ac:dyDescent="0.25">
      <c r="L485" s="40" t="s">
        <v>141</v>
      </c>
      <c r="M485">
        <v>0.44463287818818498</v>
      </c>
      <c r="N485">
        <v>0.43898429826178359</v>
      </c>
      <c r="O485">
        <v>0.99047012704570025</v>
      </c>
      <c r="P485">
        <v>0.74565656220644683</v>
      </c>
      <c r="Q485">
        <v>1</v>
      </c>
      <c r="R485">
        <v>1</v>
      </c>
      <c r="S485">
        <v>1</v>
      </c>
      <c r="T485">
        <v>0.84332149932291134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1214.306884417002</v>
      </c>
      <c r="L501" s="40" t="s">
        <v>134</v>
      </c>
      <c r="M501">
        <v>1</v>
      </c>
      <c r="N501">
        <v>0.90379761196568609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13.10447393578715</v>
      </c>
      <c r="C502">
        <v>12.58588334937332</v>
      </c>
      <c r="D502">
        <v>21.355384999770319</v>
      </c>
      <c r="E502">
        <v>-16.74368275514616</v>
      </c>
      <c r="G502" s="39" t="s">
        <v>135</v>
      </c>
      <c r="H502">
        <v>1142.670983325889</v>
      </c>
      <c r="L502" s="40" t="s">
        <v>135</v>
      </c>
      <c r="M502">
        <v>0.83330153447152611</v>
      </c>
      <c r="N502">
        <v>0.84326105534170659</v>
      </c>
      <c r="O502">
        <v>0.96395163305727039</v>
      </c>
      <c r="P502">
        <v>0.73516434975394351</v>
      </c>
      <c r="Q502">
        <v>0.5587457352132692</v>
      </c>
      <c r="R502">
        <v>0.63251552567675629</v>
      </c>
      <c r="S502">
        <v>0.66942106954001523</v>
      </c>
      <c r="T502">
        <v>0.56718124154572302</v>
      </c>
    </row>
    <row r="503" spans="1:20" x14ac:dyDescent="0.25">
      <c r="A503" s="39" t="s">
        <v>135</v>
      </c>
      <c r="B503">
        <v>13.18750962671937</v>
      </c>
      <c r="C503">
        <v>-15.923522713257761</v>
      </c>
      <c r="D503">
        <v>27.82988508794028</v>
      </c>
      <c r="E503">
        <v>19.98149503051711</v>
      </c>
      <c r="G503" s="39" t="s">
        <v>136</v>
      </c>
      <c r="H503">
        <v>980.65933321931834</v>
      </c>
      <c r="L503" s="40" t="s">
        <v>136</v>
      </c>
      <c r="M503">
        <v>0.77707560083148453</v>
      </c>
      <c r="N503">
        <v>0.86373414365624579</v>
      </c>
      <c r="O503">
        <v>0.76545606038680525</v>
      </c>
      <c r="P503">
        <v>0.66748707105089145</v>
      </c>
      <c r="Q503">
        <v>0.5974688935640533</v>
      </c>
      <c r="R503">
        <v>0.67628678766652284</v>
      </c>
      <c r="S503">
        <v>0.75517467941012029</v>
      </c>
      <c r="T503">
        <v>0.5551986917648748</v>
      </c>
    </row>
    <row r="504" spans="1:20" x14ac:dyDescent="0.25">
      <c r="A504" s="39" t="s">
        <v>136</v>
      </c>
      <c r="B504">
        <v>12.08156000082527</v>
      </c>
      <c r="C504">
        <v>12.20885607950639</v>
      </c>
      <c r="D504">
        <v>16.313195146719529</v>
      </c>
      <c r="E504">
        <v>-11.284392646529509</v>
      </c>
      <c r="G504" s="39" t="s">
        <v>137</v>
      </c>
      <c r="H504">
        <v>1077.8575611210649</v>
      </c>
      <c r="L504" s="40" t="s">
        <v>137</v>
      </c>
      <c r="M504">
        <v>0.79526015334201317</v>
      </c>
      <c r="N504">
        <v>0.84362696892538902</v>
      </c>
      <c r="O504">
        <v>0.83588535401569608</v>
      </c>
      <c r="P504">
        <v>0.80209093128574771</v>
      </c>
      <c r="Q504">
        <v>0.76089738445045429</v>
      </c>
      <c r="R504">
        <v>0.68040184983516594</v>
      </c>
      <c r="S504">
        <v>0.65232534601098002</v>
      </c>
      <c r="T504">
        <v>0.55084474484362023</v>
      </c>
    </row>
    <row r="505" spans="1:20" x14ac:dyDescent="0.25">
      <c r="A505" s="39" t="s">
        <v>137</v>
      </c>
      <c r="B505">
        <v>9.1239600549867248</v>
      </c>
      <c r="C505">
        <v>-2.458690855659488</v>
      </c>
      <c r="D505">
        <v>14.76313806291548</v>
      </c>
      <c r="E505">
        <v>3.9702591157628602</v>
      </c>
      <c r="G505" s="39" t="s">
        <v>138</v>
      </c>
      <c r="H505">
        <v>864.01096395145976</v>
      </c>
      <c r="L505" s="40" t="s">
        <v>138</v>
      </c>
      <c r="M505">
        <v>0.82450912602556814</v>
      </c>
      <c r="N505">
        <v>0.79451612793313997</v>
      </c>
      <c r="O505">
        <v>0.6014049390101851</v>
      </c>
      <c r="P505">
        <v>0.72843803720930611</v>
      </c>
      <c r="Q505">
        <v>0.52934097798322588</v>
      </c>
      <c r="R505">
        <v>0.64710217396372005</v>
      </c>
      <c r="S505">
        <v>0.75483960902537883</v>
      </c>
      <c r="T505">
        <v>0.56544798629264692</v>
      </c>
    </row>
    <row r="506" spans="1:20" x14ac:dyDescent="0.25">
      <c r="A506" s="39" t="s">
        <v>138</v>
      </c>
      <c r="B506">
        <v>9.8769622388166916</v>
      </c>
      <c r="C506">
        <v>9.0962835306732881</v>
      </c>
      <c r="D506">
        <v>12.84010575712076</v>
      </c>
      <c r="E506">
        <v>-12.684856999485239</v>
      </c>
      <c r="G506" s="39" t="s">
        <v>139</v>
      </c>
      <c r="H506">
        <v>1024.5911193357181</v>
      </c>
      <c r="L506" s="40" t="s">
        <v>139</v>
      </c>
      <c r="M506">
        <v>0.76416189902119713</v>
      </c>
      <c r="N506">
        <v>0.89196853183476765</v>
      </c>
      <c r="O506">
        <v>0.67502448685134742</v>
      </c>
      <c r="P506">
        <v>0.63085472673203469</v>
      </c>
      <c r="Q506">
        <v>0.51244534063229508</v>
      </c>
      <c r="R506">
        <v>0.6344714804124334</v>
      </c>
      <c r="S506">
        <v>0.65136370749888417</v>
      </c>
      <c r="T506">
        <v>0.49025498719502142</v>
      </c>
    </row>
    <row r="507" spans="1:20" x14ac:dyDescent="0.25">
      <c r="A507" s="39" t="s">
        <v>139</v>
      </c>
      <c r="B507">
        <v>11.20089638407439</v>
      </c>
      <c r="C507">
        <v>-11.48842576396591</v>
      </c>
      <c r="D507">
        <v>13.41668486410237</v>
      </c>
      <c r="E507">
        <v>8.3979790684042417</v>
      </c>
      <c r="G507" s="39" t="s">
        <v>140</v>
      </c>
      <c r="H507">
        <v>784.84639248174983</v>
      </c>
      <c r="L507" s="40" t="s">
        <v>140</v>
      </c>
      <c r="M507">
        <v>0.82995081001014359</v>
      </c>
      <c r="N507">
        <v>0.80678752115567209</v>
      </c>
      <c r="O507">
        <v>0.57503718883479815</v>
      </c>
      <c r="P507">
        <v>0.66974697981890841</v>
      </c>
      <c r="Q507">
        <v>0.47416412788169798</v>
      </c>
      <c r="R507">
        <v>0.59423191296126032</v>
      </c>
      <c r="S507">
        <v>0.69479877931522449</v>
      </c>
      <c r="T507">
        <v>0.54562682862037715</v>
      </c>
    </row>
    <row r="508" spans="1:20" x14ac:dyDescent="0.25">
      <c r="A508" s="39" t="s">
        <v>140</v>
      </c>
      <c r="B508">
        <v>14.08988619424049</v>
      </c>
      <c r="C508">
        <v>1.8805076784416059</v>
      </c>
      <c r="D508">
        <v>15.34565168984121</v>
      </c>
      <c r="E508">
        <v>-9.8608418292958131</v>
      </c>
      <c r="G508" s="39" t="s">
        <v>141</v>
      </c>
      <c r="H508">
        <v>1089.400986815592</v>
      </c>
      <c r="L508" s="40" t="s">
        <v>141</v>
      </c>
      <c r="M508">
        <v>0.82184635911666115</v>
      </c>
      <c r="N508">
        <v>0.855359962210543</v>
      </c>
      <c r="O508">
        <v>0.66401331571930289</v>
      </c>
      <c r="P508">
        <v>0.80581277523239758</v>
      </c>
      <c r="Q508">
        <v>0.57493557657016114</v>
      </c>
      <c r="R508">
        <v>0.60431793285010127</v>
      </c>
      <c r="S508">
        <v>0.61091022059066014</v>
      </c>
      <c r="T508">
        <v>0.51092512470092089</v>
      </c>
    </row>
    <row r="509" spans="1:20" x14ac:dyDescent="0.25">
      <c r="A509" s="39" t="s">
        <v>141</v>
      </c>
      <c r="B509">
        <v>13.12458483865489</v>
      </c>
      <c r="C509">
        <v>7.7983550030094024</v>
      </c>
      <c r="D509">
        <v>16.577312543319891</v>
      </c>
      <c r="E509">
        <v>2.0913268015479538</v>
      </c>
      <c r="L509" s="40" t="s">
        <v>142</v>
      </c>
      <c r="M509">
        <v>0.82760005501054701</v>
      </c>
      <c r="N509">
        <v>1</v>
      </c>
      <c r="O509">
        <v>0.59317988925539866</v>
      </c>
      <c r="P509">
        <v>0.65076800093135745</v>
      </c>
      <c r="Q509">
        <v>0.48094960986320501</v>
      </c>
      <c r="R509">
        <v>0.63099772694174694</v>
      </c>
      <c r="S509">
        <v>0.57226571609001442</v>
      </c>
      <c r="T509">
        <v>0.52353308101820684</v>
      </c>
    </row>
    <row r="510" spans="1:20" x14ac:dyDescent="0.25">
      <c r="L510" s="40" t="s">
        <v>143</v>
      </c>
      <c r="M510">
        <v>0.7584406231095403</v>
      </c>
      <c r="N510">
        <v>0.86587161368151933</v>
      </c>
      <c r="O510">
        <v>0.61797890848403148</v>
      </c>
      <c r="P510">
        <v>0.61789752352195315</v>
      </c>
      <c r="Q510">
        <v>0.50588912720810131</v>
      </c>
      <c r="R510">
        <v>0.65913640925865025</v>
      </c>
      <c r="S510">
        <v>0.5165087649008181</v>
      </c>
      <c r="T510">
        <v>0.70425375224262965</v>
      </c>
    </row>
    <row r="511" spans="1:20" x14ac:dyDescent="0.25">
      <c r="L511" s="40" t="s">
        <v>144</v>
      </c>
      <c r="M511">
        <v>0.83466652524607099</v>
      </c>
      <c r="N511">
        <v>0.9100945065620335</v>
      </c>
      <c r="O511">
        <v>0.7105427193390299</v>
      </c>
      <c r="P511">
        <v>0.69172779126443573</v>
      </c>
      <c r="Q511">
        <v>0.5672623482908884</v>
      </c>
      <c r="R511">
        <v>0.62227972980600954</v>
      </c>
      <c r="S511">
        <v>0.57545244486657676</v>
      </c>
      <c r="T511">
        <v>0.4652250294750731</v>
      </c>
    </row>
    <row r="512" spans="1:20" x14ac:dyDescent="0.25">
      <c r="L512" s="40" t="s">
        <v>145</v>
      </c>
      <c r="M512">
        <v>0.80200812037859814</v>
      </c>
      <c r="N512">
        <v>0.90210126382027145</v>
      </c>
      <c r="O512">
        <v>0.63922926212503517</v>
      </c>
      <c r="P512">
        <v>0.61559773877669444</v>
      </c>
      <c r="Q512">
        <v>0.40270127299288699</v>
      </c>
      <c r="R512">
        <v>0.63492819390582567</v>
      </c>
      <c r="S512">
        <v>0.57389795458219528</v>
      </c>
      <c r="T512">
        <v>0.53758163522063751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96.732241906072517</v>
      </c>
      <c r="L524" s="40" t="s">
        <v>134</v>
      </c>
      <c r="M524">
        <v>0.95193956542537661</v>
      </c>
      <c r="N524">
        <v>1</v>
      </c>
      <c r="O524">
        <v>0.8756346756869593</v>
      </c>
      <c r="P524">
        <v>0.90577333472427313</v>
      </c>
      <c r="Q524">
        <v>0.91110700188503313</v>
      </c>
      <c r="R524">
        <v>0.91991144912356848</v>
      </c>
      <c r="S524">
        <v>0.94233428416257548</v>
      </c>
      <c r="T524">
        <v>0.7631504239098853</v>
      </c>
    </row>
    <row r="525" spans="1:20" x14ac:dyDescent="0.25">
      <c r="A525" s="39" t="s">
        <v>134</v>
      </c>
      <c r="B525">
        <v>3.5325277993367452</v>
      </c>
      <c r="C525">
        <v>-0.41315237953685757</v>
      </c>
      <c r="D525">
        <v>7.4379162189568717</v>
      </c>
      <c r="E525">
        <v>2.267061504718265</v>
      </c>
      <c r="G525" s="39" t="s">
        <v>135</v>
      </c>
      <c r="H525">
        <v>50.252272548338212</v>
      </c>
      <c r="L525" s="40" t="s">
        <v>135</v>
      </c>
      <c r="M525">
        <v>0.88726346002866752</v>
      </c>
      <c r="N525">
        <v>0.91535675692853358</v>
      </c>
      <c r="O525">
        <v>0.79191499710855384</v>
      </c>
      <c r="P525">
        <v>0.99999999999999989</v>
      </c>
      <c r="Q525">
        <v>0.96535508476979559</v>
      </c>
      <c r="R525">
        <v>0.99679391691973473</v>
      </c>
      <c r="S525">
        <v>0.90478358547747251</v>
      </c>
      <c r="T525">
        <v>0.71214125115478</v>
      </c>
    </row>
    <row r="526" spans="1:20" x14ac:dyDescent="0.25">
      <c r="A526" s="39" t="s">
        <v>135</v>
      </c>
      <c r="B526">
        <v>3.2291052805276612</v>
      </c>
      <c r="C526">
        <v>-1.2040423200878061</v>
      </c>
      <c r="D526">
        <v>5.2659693201805</v>
      </c>
      <c r="E526">
        <v>0.68376376423440777</v>
      </c>
      <c r="G526" s="39" t="s">
        <v>136</v>
      </c>
      <c r="H526">
        <v>21.880945157940321</v>
      </c>
      <c r="L526" s="40" t="s">
        <v>136</v>
      </c>
      <c r="M526">
        <v>0.96987909032824715</v>
      </c>
      <c r="N526">
        <v>0.87500226549536053</v>
      </c>
      <c r="O526">
        <v>0.77839533460388421</v>
      </c>
      <c r="P526">
        <v>0.85213055835900464</v>
      </c>
      <c r="Q526">
        <v>0.93819254931494045</v>
      </c>
      <c r="R526">
        <v>0.91877157389336006</v>
      </c>
      <c r="S526">
        <v>0.93542839687179924</v>
      </c>
      <c r="T526">
        <v>0.70075391141275101</v>
      </c>
    </row>
    <row r="527" spans="1:20" x14ac:dyDescent="0.25">
      <c r="A527" s="39" t="s">
        <v>136</v>
      </c>
      <c r="B527">
        <v>2.1819054984095669</v>
      </c>
      <c r="C527">
        <v>0.28376836500672958</v>
      </c>
      <c r="D527">
        <v>3.873938776603818</v>
      </c>
      <c r="E527">
        <v>-1.548077434896185</v>
      </c>
      <c r="G527" s="39" t="s">
        <v>137</v>
      </c>
      <c r="H527">
        <v>22.37560873106634</v>
      </c>
      <c r="L527" s="40" t="s">
        <v>137</v>
      </c>
      <c r="M527">
        <v>0.93142062105600543</v>
      </c>
      <c r="N527">
        <v>0.86981592190593893</v>
      </c>
      <c r="O527">
        <v>0.79042676467420003</v>
      </c>
      <c r="P527">
        <v>0.73230252993967304</v>
      </c>
      <c r="Q527">
        <v>0.9527286680830902</v>
      </c>
      <c r="R527">
        <v>0.92682286604722119</v>
      </c>
      <c r="S527">
        <v>0.91160282629000078</v>
      </c>
      <c r="T527">
        <v>0.8071550266368186</v>
      </c>
    </row>
    <row r="528" spans="1:20" x14ac:dyDescent="0.25">
      <c r="A528" s="39" t="s">
        <v>137</v>
      </c>
      <c r="B528">
        <v>1.486500852604876</v>
      </c>
      <c r="C528">
        <v>1.483289236429336</v>
      </c>
      <c r="D528">
        <v>2.538221146778096</v>
      </c>
      <c r="E528">
        <v>-2.2825811029698988</v>
      </c>
      <c r="G528" s="39" t="s">
        <v>138</v>
      </c>
      <c r="H528">
        <v>13.41868675931207</v>
      </c>
      <c r="L528" s="40" t="s">
        <v>138</v>
      </c>
      <c r="M528">
        <v>0.98546822886297281</v>
      </c>
      <c r="N528">
        <v>0.88975341825824128</v>
      </c>
      <c r="O528">
        <v>0.85445278998932339</v>
      </c>
      <c r="P528">
        <v>0.76137041876666489</v>
      </c>
      <c r="Q528">
        <v>0.95229776651496556</v>
      </c>
      <c r="R528">
        <v>0.90780525822514968</v>
      </c>
      <c r="S528">
        <v>0.90534294588301945</v>
      </c>
      <c r="T528">
        <v>0.77946490359107834</v>
      </c>
    </row>
    <row r="529" spans="1:20" x14ac:dyDescent="0.25">
      <c r="A529" s="39" t="s">
        <v>138</v>
      </c>
      <c r="B529">
        <v>1.1164833306163999</v>
      </c>
      <c r="C529">
        <v>0.20583775705549659</v>
      </c>
      <c r="D529">
        <v>1.617477695131406</v>
      </c>
      <c r="E529">
        <v>-0.91453300777231994</v>
      </c>
      <c r="G529" s="39" t="s">
        <v>139</v>
      </c>
      <c r="H529">
        <v>13.86223292854568</v>
      </c>
      <c r="L529" s="40" t="s">
        <v>139</v>
      </c>
      <c r="M529">
        <v>0.92849937640930802</v>
      </c>
      <c r="N529">
        <v>0.83456704914221425</v>
      </c>
      <c r="O529">
        <v>0.79020498431453068</v>
      </c>
      <c r="P529">
        <v>0.83768120074765218</v>
      </c>
      <c r="Q529">
        <v>0.9354367381577392</v>
      </c>
      <c r="R529">
        <v>0.9564454999279336</v>
      </c>
      <c r="S529">
        <v>0.92359699668936035</v>
      </c>
      <c r="T529">
        <v>0.79847082095354893</v>
      </c>
    </row>
    <row r="530" spans="1:20" x14ac:dyDescent="0.25">
      <c r="A530" s="39" t="s">
        <v>139</v>
      </c>
      <c r="B530">
        <v>0.97247777009064884</v>
      </c>
      <c r="C530">
        <v>0.52195539768608756</v>
      </c>
      <c r="D530">
        <v>1.7854453267356361</v>
      </c>
      <c r="E530">
        <v>-0.66159203787305454</v>
      </c>
      <c r="G530" s="39" t="s">
        <v>140</v>
      </c>
      <c r="H530">
        <v>35.45992748001224</v>
      </c>
      <c r="L530" s="40" t="s">
        <v>140</v>
      </c>
      <c r="M530">
        <v>0.94952811427084227</v>
      </c>
      <c r="N530">
        <v>0.80804806425890041</v>
      </c>
      <c r="O530">
        <v>0.75365292848877041</v>
      </c>
      <c r="P530">
        <v>0.82880637640080723</v>
      </c>
      <c r="Q530">
        <v>0.91546283553473429</v>
      </c>
      <c r="R530">
        <v>0.90713820856890937</v>
      </c>
      <c r="S530">
        <v>0.92625268803242755</v>
      </c>
      <c r="T530">
        <v>0.8315722167610371</v>
      </c>
    </row>
    <row r="531" spans="1:20" x14ac:dyDescent="0.25">
      <c r="A531" s="39" t="s">
        <v>140</v>
      </c>
      <c r="B531">
        <v>2.5224718507679982</v>
      </c>
      <c r="C531">
        <v>1.821379639975272</v>
      </c>
      <c r="D531">
        <v>4.8711222527787674</v>
      </c>
      <c r="E531">
        <v>-3.3350144331101319</v>
      </c>
      <c r="G531" s="39" t="s">
        <v>141</v>
      </c>
      <c r="H531">
        <v>41.645352084574647</v>
      </c>
      <c r="L531" s="40" t="s">
        <v>141</v>
      </c>
      <c r="M531">
        <v>0.97114453403967427</v>
      </c>
      <c r="N531">
        <v>0.81762482727329633</v>
      </c>
      <c r="O531">
        <v>0.77014467050039226</v>
      </c>
      <c r="P531">
        <v>0.78925147938344042</v>
      </c>
      <c r="Q531">
        <v>0.93404665492542505</v>
      </c>
      <c r="R531">
        <v>0.92142782770344556</v>
      </c>
      <c r="S531">
        <v>0.91575334157973787</v>
      </c>
      <c r="T531">
        <v>0.84994102183435782</v>
      </c>
    </row>
    <row r="532" spans="1:20" x14ac:dyDescent="0.25">
      <c r="A532" s="39" t="s">
        <v>141</v>
      </c>
      <c r="B532">
        <v>3.004220149048193</v>
      </c>
      <c r="C532">
        <v>-2.357007983952375</v>
      </c>
      <c r="D532">
        <v>5.3615775453003236</v>
      </c>
      <c r="E532">
        <v>3.1411239974545659</v>
      </c>
      <c r="G532" s="39" t="s">
        <v>142</v>
      </c>
      <c r="H532">
        <v>15.751154259435539</v>
      </c>
      <c r="L532" s="40" t="s">
        <v>142</v>
      </c>
      <c r="M532">
        <v>0.87845486865914513</v>
      </c>
      <c r="N532">
        <v>0.8189263823993761</v>
      </c>
      <c r="O532">
        <v>0.84016972449774185</v>
      </c>
      <c r="P532">
        <v>0.80501972268448851</v>
      </c>
      <c r="Q532">
        <v>0.8920459144499765</v>
      </c>
      <c r="R532">
        <v>0.92188254676400461</v>
      </c>
      <c r="S532">
        <v>0.90645928430998624</v>
      </c>
      <c r="T532">
        <v>0.74193812618310773</v>
      </c>
    </row>
    <row r="533" spans="1:20" x14ac:dyDescent="0.25">
      <c r="A533" s="39" t="s">
        <v>142</v>
      </c>
      <c r="B533">
        <v>1.390009522474291</v>
      </c>
      <c r="C533">
        <v>2.0615679193247249</v>
      </c>
      <c r="D533">
        <v>2.1533906226426098</v>
      </c>
      <c r="E533">
        <v>-3.6625088619716921</v>
      </c>
      <c r="G533" s="39" t="s">
        <v>143</v>
      </c>
      <c r="H533">
        <v>26.80241868458296</v>
      </c>
      <c r="L533" s="40" t="s">
        <v>143</v>
      </c>
      <c r="M533">
        <v>0.98767225382098112</v>
      </c>
      <c r="N533">
        <v>0.82321951382114056</v>
      </c>
      <c r="O533">
        <v>0.77355329112113125</v>
      </c>
      <c r="P533">
        <v>0.76757545081093492</v>
      </c>
      <c r="Q533">
        <v>0.87901721212264405</v>
      </c>
      <c r="R533">
        <v>0.99427024136604436</v>
      </c>
      <c r="S533">
        <v>0.90059602249870707</v>
      </c>
      <c r="T533">
        <v>0.90318835801519548</v>
      </c>
    </row>
    <row r="534" spans="1:20" x14ac:dyDescent="0.25">
      <c r="A534" s="39" t="s">
        <v>143</v>
      </c>
      <c r="B534">
        <v>1.6647989631514299</v>
      </c>
      <c r="C534">
        <v>-1.4698562531496411</v>
      </c>
      <c r="D534">
        <v>3.2546967540559182</v>
      </c>
      <c r="E534">
        <v>2.157046754066676</v>
      </c>
      <c r="G534" s="39" t="s">
        <v>144</v>
      </c>
      <c r="H534">
        <v>24.379209650891472</v>
      </c>
      <c r="L534" s="40" t="s">
        <v>144</v>
      </c>
      <c r="M534">
        <v>1</v>
      </c>
      <c r="N534">
        <v>0.82116846178249048</v>
      </c>
      <c r="O534">
        <v>0.84882818556793005</v>
      </c>
      <c r="P534">
        <v>0.81772195135554093</v>
      </c>
      <c r="Q534">
        <v>1</v>
      </c>
      <c r="R534">
        <v>1</v>
      </c>
      <c r="S534">
        <v>1</v>
      </c>
      <c r="T534">
        <v>0.91111025628884779</v>
      </c>
    </row>
    <row r="535" spans="1:20" x14ac:dyDescent="0.25">
      <c r="A535" s="39" t="s">
        <v>144</v>
      </c>
      <c r="B535">
        <v>1.8082531154541901</v>
      </c>
      <c r="C535">
        <v>1.864970483598406</v>
      </c>
      <c r="D535">
        <v>2.3287853947316108</v>
      </c>
      <c r="E535">
        <v>-2.8704929479188102</v>
      </c>
      <c r="G535" s="39" t="s">
        <v>145</v>
      </c>
      <c r="H535">
        <v>14.026755969323199</v>
      </c>
      <c r="L535" s="40" t="s">
        <v>145</v>
      </c>
      <c r="M535">
        <v>0.90571772071715761</v>
      </c>
      <c r="N535">
        <v>0.81697383236091825</v>
      </c>
      <c r="O535">
        <v>1</v>
      </c>
      <c r="P535">
        <v>0.92902594663051496</v>
      </c>
      <c r="Q535">
        <v>0.94697603038477252</v>
      </c>
      <c r="R535">
        <v>0.94673592366247716</v>
      </c>
      <c r="S535">
        <v>0.93003863086417948</v>
      </c>
      <c r="T535">
        <v>1</v>
      </c>
    </row>
    <row r="536" spans="1:20" x14ac:dyDescent="0.25">
      <c r="A536" s="39" t="s">
        <v>145</v>
      </c>
      <c r="B536">
        <v>1.055366646791424</v>
      </c>
      <c r="C536">
        <v>-0.82366898046193593</v>
      </c>
      <c r="D536">
        <v>1.804283461863482</v>
      </c>
      <c r="E536">
        <v>1.9791392270004331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316.55245289781158</v>
      </c>
      <c r="L547" s="40" t="s">
        <v>148</v>
      </c>
      <c r="M547">
        <v>0.83503858672679177</v>
      </c>
      <c r="N547">
        <v>0.91578583535057922</v>
      </c>
      <c r="O547">
        <v>0.73049399183879915</v>
      </c>
      <c r="P547">
        <v>0.78396623749734473</v>
      </c>
      <c r="Q547">
        <v>0.29662177856672001</v>
      </c>
      <c r="R547">
        <v>0.23471247882763571</v>
      </c>
      <c r="S547">
        <v>0.30496743197019838</v>
      </c>
      <c r="T547">
        <v>0.25292532273106022</v>
      </c>
    </row>
    <row r="548" spans="1:20" x14ac:dyDescent="0.25">
      <c r="A548" s="39" t="s">
        <v>134</v>
      </c>
      <c r="B548">
        <v>5.9308877637917066</v>
      </c>
      <c r="C548">
        <v>6.4726501884641792</v>
      </c>
      <c r="D548">
        <v>6.9858044814744371</v>
      </c>
      <c r="E548">
        <v>-7.7613079845473756</v>
      </c>
      <c r="G548" s="39" t="s">
        <v>135</v>
      </c>
      <c r="H548">
        <v>685.78423956701863</v>
      </c>
      <c r="L548" s="40" t="s">
        <v>149</v>
      </c>
      <c r="M548">
        <v>0.89301813657948625</v>
      </c>
      <c r="N548">
        <v>0.99350511067977909</v>
      </c>
      <c r="O548">
        <v>0.73965263875985943</v>
      </c>
      <c r="P548">
        <v>0.75921143066748087</v>
      </c>
      <c r="Q548">
        <v>0.49816153739022001</v>
      </c>
      <c r="R548">
        <v>0.45502612426308531</v>
      </c>
      <c r="S548">
        <v>0.56022976731551044</v>
      </c>
      <c r="T548">
        <v>0.55442919721942685</v>
      </c>
    </row>
    <row r="549" spans="1:20" x14ac:dyDescent="0.25">
      <c r="A549" s="39" t="s">
        <v>135</v>
      </c>
      <c r="B549">
        <v>15.80283619765394</v>
      </c>
      <c r="C549">
        <v>-17.76896786588285</v>
      </c>
      <c r="D549">
        <v>13.360587107199841</v>
      </c>
      <c r="E549">
        <v>16.29744648543948</v>
      </c>
      <c r="G549" s="39" t="s">
        <v>136</v>
      </c>
      <c r="H549">
        <v>803.16025764492372</v>
      </c>
      <c r="L549" s="40" t="s">
        <v>150</v>
      </c>
      <c r="M549">
        <v>0.9020253917722949</v>
      </c>
      <c r="N549">
        <v>1</v>
      </c>
      <c r="O549">
        <v>0.99549430349421075</v>
      </c>
      <c r="P549">
        <v>0.99561428963253662</v>
      </c>
      <c r="Q549">
        <v>1</v>
      </c>
      <c r="R549">
        <v>1</v>
      </c>
      <c r="S549">
        <v>0.96735904617692248</v>
      </c>
      <c r="T549">
        <v>1</v>
      </c>
    </row>
    <row r="550" spans="1:20" x14ac:dyDescent="0.25">
      <c r="A550" s="39" t="s">
        <v>136</v>
      </c>
      <c r="B550">
        <v>13.441198464540751</v>
      </c>
      <c r="C550">
        <v>13.899298379857949</v>
      </c>
      <c r="D550">
        <v>14.84053125710688</v>
      </c>
      <c r="E550">
        <v>-11.43061136545856</v>
      </c>
      <c r="G550" s="39" t="s">
        <v>137</v>
      </c>
      <c r="H550">
        <v>542.6388990347366</v>
      </c>
      <c r="L550" s="40" t="s">
        <v>151</v>
      </c>
      <c r="M550">
        <v>0.89785650930798089</v>
      </c>
      <c r="N550">
        <v>0.94921140533696513</v>
      </c>
      <c r="O550">
        <v>1</v>
      </c>
      <c r="P550">
        <v>0.99451812236770254</v>
      </c>
      <c r="Q550">
        <v>0.86823727946303375</v>
      </c>
      <c r="R550">
        <v>0.79783159943435167</v>
      </c>
      <c r="S550">
        <v>1</v>
      </c>
      <c r="T550">
        <v>0.88116135991473477</v>
      </c>
    </row>
    <row r="551" spans="1:20" x14ac:dyDescent="0.25">
      <c r="A551" s="39" t="s">
        <v>137</v>
      </c>
      <c r="B551">
        <v>7.8645783783060663</v>
      </c>
      <c r="C551">
        <v>1.0497925843244289</v>
      </c>
      <c r="D551">
        <v>8.0008743769235497</v>
      </c>
      <c r="E551">
        <v>0.7302408153588722</v>
      </c>
      <c r="L551" s="40" t="s">
        <v>152</v>
      </c>
      <c r="M551">
        <v>0.86615193229373955</v>
      </c>
      <c r="N551">
        <v>0.96707494698574148</v>
      </c>
      <c r="O551">
        <v>0.85424372173052177</v>
      </c>
      <c r="P551">
        <v>0.885533883102675</v>
      </c>
      <c r="Q551">
        <v>0.30219936513581241</v>
      </c>
      <c r="R551">
        <v>0.2273606028563715</v>
      </c>
      <c r="S551">
        <v>0.30543645243702039</v>
      </c>
      <c r="T551">
        <v>0.21955310155319929</v>
      </c>
    </row>
    <row r="552" spans="1:20" x14ac:dyDescent="0.25">
      <c r="L552" s="40" t="s">
        <v>153</v>
      </c>
      <c r="M552">
        <v>1</v>
      </c>
      <c r="N552">
        <v>0.95480799717997922</v>
      </c>
      <c r="O552">
        <v>0.90964188996163076</v>
      </c>
      <c r="P552">
        <v>1</v>
      </c>
      <c r="Q552">
        <v>0.30638548032517687</v>
      </c>
      <c r="R552">
        <v>0.2269932744418183</v>
      </c>
      <c r="S552">
        <v>0.28860333701237989</v>
      </c>
      <c r="T552">
        <v>0.2056113000782091</v>
      </c>
    </row>
    <row r="553" spans="1:20" x14ac:dyDescent="0.25">
      <c r="L553" s="40" t="s">
        <v>154</v>
      </c>
      <c r="M553">
        <v>0.99033900815893616</v>
      </c>
      <c r="N553">
        <v>0.94264502725115251</v>
      </c>
      <c r="O553">
        <v>0.90389379368870271</v>
      </c>
      <c r="P553">
        <v>0.85392044704874703</v>
      </c>
      <c r="Q553">
        <v>0.26841906494250661</v>
      </c>
      <c r="R553">
        <v>0.1769936902096596</v>
      </c>
      <c r="S553">
        <v>0.28947345715129841</v>
      </c>
      <c r="T553">
        <v>0.18470676034904199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498.69890323869708</v>
      </c>
      <c r="L570" s="40" t="s">
        <v>134</v>
      </c>
      <c r="M570">
        <v>1</v>
      </c>
      <c r="N570">
        <v>1</v>
      </c>
      <c r="O570">
        <v>0.97303300436760043</v>
      </c>
      <c r="P570">
        <v>0.84737141743391853</v>
      </c>
      <c r="Q570">
        <v>1</v>
      </c>
      <c r="R570">
        <v>0.92911043010676464</v>
      </c>
      <c r="S570">
        <v>1</v>
      </c>
      <c r="T570">
        <v>1</v>
      </c>
    </row>
    <row r="571" spans="1:20" x14ac:dyDescent="0.25">
      <c r="A571" s="39" t="s">
        <v>134</v>
      </c>
      <c r="B571">
        <v>5.8006487199206864</v>
      </c>
      <c r="C571">
        <v>-8.8931561225558369</v>
      </c>
      <c r="D571">
        <v>12.394974316595331</v>
      </c>
      <c r="E571">
        <v>6.8308526691042903</v>
      </c>
      <c r="G571" s="39" t="s">
        <v>135</v>
      </c>
      <c r="H571">
        <v>190.35700677205671</v>
      </c>
      <c r="L571" s="40" t="s">
        <v>135</v>
      </c>
      <c r="M571">
        <v>0.90572135757922922</v>
      </c>
      <c r="N571">
        <v>0.93336062166885958</v>
      </c>
      <c r="O571">
        <v>0.88234303246693657</v>
      </c>
      <c r="P571">
        <v>0.89303577730664896</v>
      </c>
      <c r="Q571">
        <v>0.84707127159430762</v>
      </c>
      <c r="R571">
        <v>0.89461092872994552</v>
      </c>
      <c r="S571">
        <v>0.80576632055713371</v>
      </c>
      <c r="T571">
        <v>0.82532418364122651</v>
      </c>
    </row>
    <row r="572" spans="1:20" x14ac:dyDescent="0.25">
      <c r="A572" s="39" t="s">
        <v>135</v>
      </c>
      <c r="B572">
        <v>3.2057826397134188</v>
      </c>
      <c r="C572">
        <v>-0.80356798243628613</v>
      </c>
      <c r="D572">
        <v>7.1711731266524383</v>
      </c>
      <c r="E572">
        <v>8.0822663108091763</v>
      </c>
      <c r="G572" s="39" t="s">
        <v>136</v>
      </c>
      <c r="H572">
        <v>362.32055966306427</v>
      </c>
      <c r="L572" s="40" t="s">
        <v>136</v>
      </c>
      <c r="M572">
        <v>0.90721378547833942</v>
      </c>
      <c r="N572">
        <v>0.91996841737089274</v>
      </c>
      <c r="O572">
        <v>0.88478149048907728</v>
      </c>
      <c r="P572">
        <v>0.78494310745916474</v>
      </c>
      <c r="Q572">
        <v>0.92469083632762705</v>
      </c>
      <c r="R572">
        <v>0.91850273917467284</v>
      </c>
      <c r="S572">
        <v>0.82197031051859049</v>
      </c>
      <c r="T572">
        <v>0.82074882896146628</v>
      </c>
    </row>
    <row r="573" spans="1:20" x14ac:dyDescent="0.25">
      <c r="A573" s="39" t="s">
        <v>136</v>
      </c>
      <c r="B573">
        <v>6.9885521974881346</v>
      </c>
      <c r="C573">
        <v>-4.3257375015277937</v>
      </c>
      <c r="D573">
        <v>7.9229050355676707</v>
      </c>
      <c r="E573">
        <v>4.1841233074506814</v>
      </c>
      <c r="G573" s="39" t="s">
        <v>137</v>
      </c>
      <c r="H573">
        <v>385.05905370636731</v>
      </c>
      <c r="L573" s="40" t="s">
        <v>137</v>
      </c>
      <c r="M573">
        <v>0.91105338649997092</v>
      </c>
      <c r="N573">
        <v>0.88075722571086279</v>
      </c>
      <c r="O573">
        <v>0.94141104188298175</v>
      </c>
      <c r="P573">
        <v>0.72807275359864054</v>
      </c>
      <c r="Q573">
        <v>0.8733874209178405</v>
      </c>
      <c r="R573">
        <v>0.86441021124350848</v>
      </c>
      <c r="S573">
        <v>0.79613048397816455</v>
      </c>
      <c r="T573">
        <v>0.78595323798219541</v>
      </c>
    </row>
    <row r="574" spans="1:20" x14ac:dyDescent="0.25">
      <c r="A574" s="39" t="s">
        <v>137</v>
      </c>
      <c r="B574">
        <v>6.3747024795831564</v>
      </c>
      <c r="C574">
        <v>3.702231842717866</v>
      </c>
      <c r="D574">
        <v>5.9691092617002424</v>
      </c>
      <c r="E574">
        <v>-9.4850844333645981</v>
      </c>
      <c r="G574" s="39" t="s">
        <v>138</v>
      </c>
      <c r="H574">
        <v>211.06372979494071</v>
      </c>
      <c r="L574" s="40" t="s">
        <v>138</v>
      </c>
      <c r="M574">
        <v>0.89276126179338045</v>
      </c>
      <c r="N574">
        <v>0.90725918486098256</v>
      </c>
      <c r="O574">
        <v>0.87980181548582992</v>
      </c>
      <c r="P574">
        <v>0.76417521318707538</v>
      </c>
      <c r="Q574">
        <v>0.93623595103865165</v>
      </c>
      <c r="R574">
        <v>0.84797000678802481</v>
      </c>
      <c r="S574">
        <v>0.78331519457144394</v>
      </c>
      <c r="T574">
        <v>0.82038031217702045</v>
      </c>
    </row>
    <row r="575" spans="1:20" x14ac:dyDescent="0.25">
      <c r="A575" s="39" t="s">
        <v>138</v>
      </c>
      <c r="B575">
        <v>3.526135511639183</v>
      </c>
      <c r="C575">
        <v>-1.1551714739969561</v>
      </c>
      <c r="D575">
        <v>4.4161524714447609</v>
      </c>
      <c r="E575">
        <v>0.2458698289496109</v>
      </c>
      <c r="G575" s="39" t="s">
        <v>139</v>
      </c>
      <c r="H575">
        <v>352.54610306594941</v>
      </c>
      <c r="L575" s="40" t="s">
        <v>139</v>
      </c>
      <c r="M575">
        <v>0.88535308516648947</v>
      </c>
      <c r="N575">
        <v>0.90568325993771392</v>
      </c>
      <c r="O575">
        <v>0.96186771579344754</v>
      </c>
      <c r="P575">
        <v>0.86334344484844427</v>
      </c>
      <c r="Q575">
        <v>0.83900667057855149</v>
      </c>
      <c r="R575">
        <v>0.78384291192165179</v>
      </c>
      <c r="S575">
        <v>0.77076496818745233</v>
      </c>
      <c r="T575">
        <v>0.79071153741153044</v>
      </c>
    </row>
    <row r="576" spans="1:20" x14ac:dyDescent="0.25">
      <c r="A576" s="39" t="s">
        <v>139</v>
      </c>
      <c r="B576">
        <v>4.3064322193174753</v>
      </c>
      <c r="C576">
        <v>2.7854833140113322</v>
      </c>
      <c r="D576">
        <v>11.2827071394894</v>
      </c>
      <c r="E576">
        <v>4.2428920429804426</v>
      </c>
      <c r="G576" s="39" t="s">
        <v>140</v>
      </c>
      <c r="H576">
        <v>124.9186074768091</v>
      </c>
      <c r="L576" s="40" t="s">
        <v>140</v>
      </c>
      <c r="M576">
        <v>0.86182034915217087</v>
      </c>
      <c r="N576">
        <v>0.90892167377742505</v>
      </c>
      <c r="O576">
        <v>0.96246623669851217</v>
      </c>
      <c r="P576">
        <v>0.8259018482815097</v>
      </c>
      <c r="Q576">
        <v>0.86216074703950907</v>
      </c>
      <c r="R576">
        <v>0.9046336110122033</v>
      </c>
      <c r="S576">
        <v>0.82084678969646818</v>
      </c>
      <c r="T576">
        <v>0.6900192788071926</v>
      </c>
    </row>
    <row r="577" spans="1:20" x14ac:dyDescent="0.25">
      <c r="A577" s="39" t="s">
        <v>140</v>
      </c>
      <c r="B577">
        <v>5.0314393525938428</v>
      </c>
      <c r="C577">
        <v>-0.77849280021506462</v>
      </c>
      <c r="D577">
        <v>6.1149528971164768</v>
      </c>
      <c r="E577">
        <v>-2.2543135534412668</v>
      </c>
      <c r="G577" s="39" t="s">
        <v>141</v>
      </c>
      <c r="H577">
        <v>276.86895222117431</v>
      </c>
      <c r="L577" s="40" t="s">
        <v>141</v>
      </c>
      <c r="M577">
        <v>0.89566532830806611</v>
      </c>
      <c r="N577">
        <v>0.9165574137871505</v>
      </c>
      <c r="O577">
        <v>0.9039671981153593</v>
      </c>
      <c r="P577">
        <v>0.81827673367841691</v>
      </c>
      <c r="Q577">
        <v>0.87013775712780173</v>
      </c>
      <c r="R577">
        <v>1</v>
      </c>
      <c r="S577">
        <v>0.80741549486597719</v>
      </c>
      <c r="T577">
        <v>0.7697929545033646</v>
      </c>
    </row>
    <row r="578" spans="1:20" x14ac:dyDescent="0.25">
      <c r="A578" s="39" t="s">
        <v>141</v>
      </c>
      <c r="B578">
        <v>6.53041933354113</v>
      </c>
      <c r="C578">
        <v>2.207322568649114</v>
      </c>
      <c r="D578">
        <v>10.98005809959397</v>
      </c>
      <c r="E578">
        <v>-8.8497411394096055</v>
      </c>
      <c r="G578" s="39" t="s">
        <v>142</v>
      </c>
      <c r="H578">
        <v>176.02137613451879</v>
      </c>
      <c r="L578" s="40" t="s">
        <v>142</v>
      </c>
      <c r="M578">
        <v>0.93886497626094401</v>
      </c>
      <c r="N578">
        <v>0.80364090465626925</v>
      </c>
      <c r="O578">
        <v>0.96984783057278823</v>
      </c>
      <c r="P578">
        <v>1</v>
      </c>
      <c r="Q578">
        <v>0.88200943491619499</v>
      </c>
      <c r="R578">
        <v>0.82343370048215991</v>
      </c>
      <c r="S578">
        <v>0.81391426555994895</v>
      </c>
      <c r="T578">
        <v>0.7066417100824306</v>
      </c>
    </row>
    <row r="579" spans="1:20" x14ac:dyDescent="0.25">
      <c r="A579" s="39" t="s">
        <v>142</v>
      </c>
      <c r="B579">
        <v>3.8927799005824122</v>
      </c>
      <c r="C579">
        <v>-3.6464339325263251</v>
      </c>
      <c r="D579">
        <v>4.7718850028724047</v>
      </c>
      <c r="E579">
        <v>8.2922810667832252</v>
      </c>
      <c r="G579" s="39" t="s">
        <v>143</v>
      </c>
      <c r="H579">
        <v>198.77506744635619</v>
      </c>
      <c r="L579" s="40" t="s">
        <v>143</v>
      </c>
      <c r="M579">
        <v>0.96000652705502976</v>
      </c>
      <c r="N579">
        <v>0.82711137560024217</v>
      </c>
      <c r="O579">
        <v>0.89651569936782438</v>
      </c>
      <c r="P579">
        <v>0.89783934898381612</v>
      </c>
      <c r="Q579">
        <v>0.79739923449147365</v>
      </c>
      <c r="R579">
        <v>0.90757811267196431</v>
      </c>
      <c r="S579">
        <v>0.79957481034920475</v>
      </c>
      <c r="T579">
        <v>0.8129535060958466</v>
      </c>
    </row>
    <row r="580" spans="1:20" x14ac:dyDescent="0.25">
      <c r="A580" s="39" t="s">
        <v>143</v>
      </c>
      <c r="B580">
        <v>3.9460243469186231</v>
      </c>
      <c r="C580">
        <v>-0.37779518877053669</v>
      </c>
      <c r="D580">
        <v>6.723860276122239</v>
      </c>
      <c r="E580">
        <v>-1.205680396205604</v>
      </c>
      <c r="G580" s="39" t="s">
        <v>144</v>
      </c>
      <c r="H580">
        <v>161.89268068389489</v>
      </c>
      <c r="L580" s="40" t="s">
        <v>144</v>
      </c>
      <c r="M580">
        <v>0.94955512051329638</v>
      </c>
      <c r="N580">
        <v>0.81432444996407416</v>
      </c>
      <c r="O580">
        <v>1</v>
      </c>
      <c r="P580">
        <v>0.98988565307573873</v>
      </c>
      <c r="Q580">
        <v>0.85416539250303991</v>
      </c>
      <c r="R580">
        <v>0.79622042217091882</v>
      </c>
      <c r="S580">
        <v>0.7760706171695082</v>
      </c>
      <c r="T580">
        <v>0.88741877157895965</v>
      </c>
    </row>
    <row r="581" spans="1:20" x14ac:dyDescent="0.25">
      <c r="A581" s="39" t="s">
        <v>144</v>
      </c>
      <c r="B581">
        <v>3.8103713292894632</v>
      </c>
      <c r="C581">
        <v>5.1195036400682511E-3</v>
      </c>
      <c r="D581">
        <v>3.7379892822182761</v>
      </c>
      <c r="E581">
        <v>3.0035561582715982</v>
      </c>
      <c r="G581" s="39" t="s">
        <v>145</v>
      </c>
      <c r="H581">
        <v>75.71432962961741</v>
      </c>
      <c r="L581" s="40" t="s">
        <v>145</v>
      </c>
      <c r="M581">
        <v>0.95031512047307021</v>
      </c>
      <c r="N581">
        <v>0.86663796452070463</v>
      </c>
      <c r="O581">
        <v>0.93321123784788729</v>
      </c>
      <c r="P581">
        <v>0.87153640531282917</v>
      </c>
      <c r="Q581">
        <v>0.86237838236285413</v>
      </c>
      <c r="R581">
        <v>0.82837070866036555</v>
      </c>
      <c r="S581">
        <v>0.91815328544976316</v>
      </c>
      <c r="T581">
        <v>0.663994194964447</v>
      </c>
    </row>
    <row r="582" spans="1:20" x14ac:dyDescent="0.25">
      <c r="A582" s="39" t="s">
        <v>145</v>
      </c>
      <c r="B582">
        <v>2.2317549647599582</v>
      </c>
      <c r="C582">
        <v>1.2645093804299541</v>
      </c>
      <c r="D582">
        <v>3.5072374904105601</v>
      </c>
      <c r="E582">
        <v>-3.917005617121212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17.173484582521951</v>
      </c>
      <c r="L593" s="40" t="s">
        <v>134</v>
      </c>
      <c r="M593">
        <v>0.75843444688886286</v>
      </c>
      <c r="N593">
        <v>0.62207371032721082</v>
      </c>
      <c r="O593">
        <v>0.69965123570163279</v>
      </c>
      <c r="P593">
        <v>0.2162795560305788</v>
      </c>
      <c r="Q593">
        <v>0.55733345148457403</v>
      </c>
      <c r="R593">
        <v>0.56009467941890656</v>
      </c>
      <c r="S593">
        <v>0.49755790945044631</v>
      </c>
      <c r="T593">
        <v>0.47311368959537858</v>
      </c>
    </row>
    <row r="594" spans="1:20" x14ac:dyDescent="0.25">
      <c r="A594" s="39" t="s">
        <v>148</v>
      </c>
      <c r="B594">
        <v>1.5683523996738959</v>
      </c>
      <c r="C594">
        <v>-0.59234913678739032</v>
      </c>
      <c r="D594">
        <v>2.9141772375098931</v>
      </c>
      <c r="E594">
        <v>2.009972709388796</v>
      </c>
      <c r="G594" s="39" t="s">
        <v>149</v>
      </c>
      <c r="H594">
        <v>117.84435046529801</v>
      </c>
      <c r="L594" s="40" t="s">
        <v>135</v>
      </c>
      <c r="M594">
        <v>1</v>
      </c>
      <c r="N594">
        <v>0.92099953205427354</v>
      </c>
      <c r="O594">
        <v>0.97004908587555627</v>
      </c>
      <c r="P594">
        <v>1</v>
      </c>
      <c r="Q594">
        <v>1</v>
      </c>
      <c r="R594">
        <v>1</v>
      </c>
      <c r="S594">
        <v>0.83229986520089938</v>
      </c>
      <c r="T594">
        <v>0.88438408399194168</v>
      </c>
    </row>
    <row r="595" spans="1:20" x14ac:dyDescent="0.25">
      <c r="A595" s="39" t="s">
        <v>149</v>
      </c>
      <c r="B595">
        <v>13.24494068938877</v>
      </c>
      <c r="C595">
        <v>-34.863979482070853</v>
      </c>
      <c r="D595">
        <v>17.527443872469469</v>
      </c>
      <c r="E595">
        <v>46.925691301458933</v>
      </c>
      <c r="G595" s="39" t="s">
        <v>150</v>
      </c>
      <c r="H595">
        <v>254.503656589104</v>
      </c>
      <c r="L595" s="40" t="s">
        <v>136</v>
      </c>
      <c r="M595">
        <v>0.83706402549898007</v>
      </c>
      <c r="N595">
        <v>1</v>
      </c>
      <c r="O595">
        <v>0.95242710701147293</v>
      </c>
      <c r="P595">
        <v>0.9391159575722815</v>
      </c>
      <c r="Q595">
        <v>0.97644358383261742</v>
      </c>
      <c r="R595">
        <v>0.95421958319158706</v>
      </c>
      <c r="S595">
        <v>1</v>
      </c>
      <c r="T595">
        <v>1</v>
      </c>
    </row>
    <row r="596" spans="1:20" x14ac:dyDescent="0.25">
      <c r="A596" s="39" t="s">
        <v>150</v>
      </c>
      <c r="B596">
        <v>3.965503719410215</v>
      </c>
      <c r="C596">
        <v>-11.581439932393311</v>
      </c>
      <c r="D596">
        <v>10.92489342931804</v>
      </c>
      <c r="E596">
        <v>37.096489245081067</v>
      </c>
      <c r="G596" s="39" t="s">
        <v>151</v>
      </c>
      <c r="H596">
        <v>1458.5690686172561</v>
      </c>
      <c r="L596" s="40" t="s">
        <v>137</v>
      </c>
      <c r="M596">
        <v>0.87555768785108157</v>
      </c>
      <c r="N596">
        <v>0.75691038773933605</v>
      </c>
      <c r="O596">
        <v>1</v>
      </c>
      <c r="P596">
        <v>0.68717414095261353</v>
      </c>
      <c r="Q596">
        <v>0.94961847467684624</v>
      </c>
      <c r="R596">
        <v>0.78987192123468541</v>
      </c>
      <c r="S596">
        <v>0.68895768547301073</v>
      </c>
      <c r="T596">
        <v>0.68744820558019493</v>
      </c>
    </row>
    <row r="597" spans="1:20" x14ac:dyDescent="0.25">
      <c r="A597" s="39" t="s">
        <v>151</v>
      </c>
      <c r="B597">
        <v>25.3928169089973</v>
      </c>
      <c r="C597">
        <v>50.372786259163661</v>
      </c>
      <c r="D597">
        <v>49.318778888836214</v>
      </c>
      <c r="E597">
        <v>-117.3505706250363</v>
      </c>
      <c r="G597" s="39" t="s">
        <v>152</v>
      </c>
      <c r="H597">
        <v>117.07841728024179</v>
      </c>
    </row>
    <row r="598" spans="1:20" x14ac:dyDescent="0.25">
      <c r="A598" s="39" t="s">
        <v>152</v>
      </c>
      <c r="B598">
        <v>2.9025678944528099</v>
      </c>
      <c r="C598">
        <v>-0.6903849382047591</v>
      </c>
      <c r="D598">
        <v>10.81277659393184</v>
      </c>
      <c r="E598">
        <v>11.796047843759631</v>
      </c>
      <c r="G598" s="39" t="s">
        <v>153</v>
      </c>
      <c r="H598">
        <v>39.56458017869798</v>
      </c>
    </row>
    <row r="599" spans="1:20" x14ac:dyDescent="0.25">
      <c r="A599" s="39" t="s">
        <v>153</v>
      </c>
      <c r="B599">
        <v>2.1371351984947728</v>
      </c>
      <c r="C599">
        <v>5.3709535868171736</v>
      </c>
      <c r="D599">
        <v>3.3433685980909611</v>
      </c>
      <c r="E599">
        <v>2.4896887475009621</v>
      </c>
      <c r="G599" s="39" t="s">
        <v>154</v>
      </c>
      <c r="H599">
        <v>8.337408237487459</v>
      </c>
    </row>
    <row r="600" spans="1:20" x14ac:dyDescent="0.25">
      <c r="A600" s="39" t="s">
        <v>154</v>
      </c>
      <c r="B600">
        <v>0.81487408594125887</v>
      </c>
      <c r="C600">
        <v>2.3012478590943668</v>
      </c>
      <c r="D600">
        <v>1.9207898688292711</v>
      </c>
      <c r="E600">
        <v>5.0408932880217217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1.6144849526106719</v>
      </c>
      <c r="C616">
        <v>2.124702697191442</v>
      </c>
    </row>
    <row r="617" spans="1:3" x14ac:dyDescent="0.25">
      <c r="A617" s="32" t="s">
        <v>20</v>
      </c>
      <c r="B617">
        <v>4.9352891818782441</v>
      </c>
      <c r="C617">
        <v>16.996259628469549</v>
      </c>
    </row>
    <row r="618" spans="1:3" x14ac:dyDescent="0.25">
      <c r="A618" s="32" t="s">
        <v>23</v>
      </c>
      <c r="B618">
        <v>7.7695957455164759</v>
      </c>
      <c r="C618">
        <v>15.70607934835313</v>
      </c>
    </row>
    <row r="619" spans="1:3" x14ac:dyDescent="0.25">
      <c r="A619" s="32" t="s">
        <v>26</v>
      </c>
      <c r="B619">
        <v>6.6466108177606227</v>
      </c>
      <c r="C619">
        <v>9.9125413399373183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1.4695943794249851</v>
      </c>
      <c r="C629">
        <v>2.3395322578518272</v>
      </c>
    </row>
    <row r="630" spans="1:3" x14ac:dyDescent="0.25">
      <c r="A630" s="32" t="s">
        <v>20</v>
      </c>
      <c r="B630">
        <v>3.549025191767452</v>
      </c>
      <c r="C630">
        <v>10.20715586654658</v>
      </c>
    </row>
    <row r="631" spans="1:3" x14ac:dyDescent="0.25">
      <c r="A631" s="32" t="s">
        <v>23</v>
      </c>
      <c r="B631">
        <v>5.6044914953219598</v>
      </c>
      <c r="C631">
        <v>9.2302350097044243</v>
      </c>
    </row>
    <row r="632" spans="1:3" x14ac:dyDescent="0.25">
      <c r="A632" s="32" t="s">
        <v>26</v>
      </c>
      <c r="B632">
        <v>4.1721045454023677</v>
      </c>
      <c r="C632">
        <v>6.1878688378598081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1.3338437045792251</v>
      </c>
      <c r="C642">
        <v>1.4628093069995829</v>
      </c>
    </row>
    <row r="643" spans="1:3" x14ac:dyDescent="0.25">
      <c r="A643" s="32" t="s">
        <v>20</v>
      </c>
      <c r="B643">
        <v>4.0261918773288441</v>
      </c>
      <c r="C643">
        <v>11.09304194634</v>
      </c>
    </row>
    <row r="644" spans="1:3" x14ac:dyDescent="0.25">
      <c r="A644" s="32" t="s">
        <v>23</v>
      </c>
      <c r="B644">
        <v>11.923683794730589</v>
      </c>
      <c r="C644">
        <v>14.174749979446609</v>
      </c>
    </row>
    <row r="645" spans="1:3" x14ac:dyDescent="0.25">
      <c r="A645" s="32" t="s">
        <v>26</v>
      </c>
      <c r="B645">
        <v>10.29697820745271</v>
      </c>
      <c r="C645">
        <v>13.43209826886312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1.268742267455419</v>
      </c>
      <c r="C655">
        <v>1.456887498572486</v>
      </c>
    </row>
    <row r="656" spans="1:3" x14ac:dyDescent="0.25">
      <c r="A656" s="32" t="s">
        <v>20</v>
      </c>
      <c r="B656">
        <v>3.4748971003251259</v>
      </c>
      <c r="C656">
        <v>8.854963790490725</v>
      </c>
    </row>
    <row r="657" spans="1:3" x14ac:dyDescent="0.25">
      <c r="A657" s="32" t="s">
        <v>23</v>
      </c>
      <c r="B657">
        <v>15.616302647355869</v>
      </c>
      <c r="C657">
        <v>17.56230528628555</v>
      </c>
    </row>
    <row r="658" spans="1:3" x14ac:dyDescent="0.25">
      <c r="A658" s="32" t="s">
        <v>26</v>
      </c>
      <c r="B658">
        <v>15.1804858023566</v>
      </c>
      <c r="C658">
        <v>17.250359693144269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3.5362064066453058</v>
      </c>
      <c r="C668">
        <v>2.7436267135599541</v>
      </c>
    </row>
    <row r="669" spans="1:3" x14ac:dyDescent="0.25">
      <c r="A669" s="32" t="s">
        <v>20</v>
      </c>
      <c r="B669">
        <v>10.712667402510551</v>
      </c>
      <c r="C669">
        <v>33.569547183670203</v>
      </c>
    </row>
    <row r="670" spans="1:3" x14ac:dyDescent="0.25">
      <c r="A670" s="32" t="s">
        <v>23</v>
      </c>
      <c r="B670">
        <v>14.808716103149379</v>
      </c>
      <c r="C670">
        <v>65.578170681860314</v>
      </c>
    </row>
    <row r="671" spans="1:3" x14ac:dyDescent="0.25">
      <c r="A671" s="32" t="s">
        <v>26</v>
      </c>
      <c r="B671">
        <v>13.85727012942783</v>
      </c>
      <c r="C671">
        <v>25.649412573717289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1.438854068385464</v>
      </c>
      <c r="C681">
        <v>2.0680366876822842</v>
      </c>
    </row>
    <row r="682" spans="1:3" x14ac:dyDescent="0.25">
      <c r="A682" s="32" t="s">
        <v>20</v>
      </c>
      <c r="B682">
        <v>3.8406880998059751</v>
      </c>
      <c r="C682">
        <v>10.497018554845059</v>
      </c>
    </row>
    <row r="683" spans="1:3" x14ac:dyDescent="0.25">
      <c r="A683" s="32" t="s">
        <v>23</v>
      </c>
      <c r="B683">
        <v>5.77272883339716</v>
      </c>
      <c r="C683">
        <v>10.302843283088629</v>
      </c>
    </row>
    <row r="684" spans="1:3" x14ac:dyDescent="0.25">
      <c r="A684" s="32" t="s">
        <v>26</v>
      </c>
      <c r="B684">
        <v>4.2792464802960284</v>
      </c>
      <c r="C684">
        <v>6.9987608426716568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1.6018540681275431</v>
      </c>
      <c r="C694">
        <v>1.949559497007519</v>
      </c>
    </row>
    <row r="695" spans="1:3" x14ac:dyDescent="0.25">
      <c r="A695" s="32" t="s">
        <v>20</v>
      </c>
      <c r="B695">
        <v>5.0688209325377924</v>
      </c>
      <c r="C695">
        <v>17.77676658288615</v>
      </c>
    </row>
    <row r="696" spans="1:3" x14ac:dyDescent="0.25">
      <c r="A696" s="32" t="s">
        <v>23</v>
      </c>
      <c r="B696">
        <v>12.066382191976301</v>
      </c>
      <c r="C696">
        <v>11.166479777676519</v>
      </c>
    </row>
    <row r="697" spans="1:3" x14ac:dyDescent="0.25">
      <c r="A697" s="32" t="s">
        <v>26</v>
      </c>
      <c r="B697">
        <v>8.2759804337135368</v>
      </c>
      <c r="C697">
        <v>9.048259453955696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1.524263005120601</v>
      </c>
      <c r="C707">
        <v>1.579412938394535</v>
      </c>
    </row>
    <row r="708" spans="1:3" x14ac:dyDescent="0.25">
      <c r="A708" s="32" t="s">
        <v>20</v>
      </c>
      <c r="B708">
        <v>4.9888355190548941</v>
      </c>
      <c r="C708">
        <v>10.79118203881907</v>
      </c>
    </row>
    <row r="709" spans="1:3" x14ac:dyDescent="0.25">
      <c r="A709" s="32" t="s">
        <v>23</v>
      </c>
      <c r="B709">
        <v>9.8510555657839181</v>
      </c>
      <c r="C709">
        <v>9.4994821786323289</v>
      </c>
    </row>
    <row r="710" spans="1:3" x14ac:dyDescent="0.25">
      <c r="A710" s="32" t="s">
        <v>26</v>
      </c>
      <c r="B710">
        <v>5.6409732192533726</v>
      </c>
      <c r="C710">
        <v>6.8799147563241192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1.337759006143258</v>
      </c>
      <c r="C720">
        <v>1.479022717824382</v>
      </c>
    </row>
    <row r="721" spans="1:3" x14ac:dyDescent="0.25">
      <c r="A721" s="32" t="s">
        <v>20</v>
      </c>
      <c r="B721">
        <v>3.5410304894318219</v>
      </c>
      <c r="C721">
        <v>11.563071703723059</v>
      </c>
    </row>
    <row r="722" spans="1:3" x14ac:dyDescent="0.25">
      <c r="A722" s="32" t="s">
        <v>23</v>
      </c>
      <c r="B722">
        <v>9.4096259602393477</v>
      </c>
      <c r="C722">
        <v>15.48108225170721</v>
      </c>
    </row>
    <row r="723" spans="1:3" x14ac:dyDescent="0.25">
      <c r="A723" s="32" t="s">
        <v>26</v>
      </c>
      <c r="B723">
        <v>7.8353878551837202</v>
      </c>
      <c r="C723">
        <v>13.82362719925856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1.134546375444921</v>
      </c>
      <c r="C736">
        <v>1.2591380626494919</v>
      </c>
    </row>
    <row r="737" spans="1:3" x14ac:dyDescent="0.25">
      <c r="A737" s="32" t="s">
        <v>20</v>
      </c>
      <c r="B737">
        <v>1.7074513771172319</v>
      </c>
      <c r="C737">
        <v>6.0910234195713171</v>
      </c>
    </row>
    <row r="738" spans="1:3" x14ac:dyDescent="0.25">
      <c r="A738" s="32" t="s">
        <v>23</v>
      </c>
      <c r="B738">
        <v>5.2606073901392589</v>
      </c>
      <c r="C738">
        <v>8.5787072021845301</v>
      </c>
    </row>
    <row r="739" spans="1:3" x14ac:dyDescent="0.25">
      <c r="A739" s="32" t="s">
        <v>26</v>
      </c>
      <c r="B739">
        <v>4.1745690271666218</v>
      </c>
      <c r="C739">
        <v>4.6763308259212746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1" sqref="D1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175</v>
      </c>
    </row>
    <row r="2" spans="1:18" x14ac:dyDescent="0.25">
      <c r="A2" s="32" t="s">
        <v>3</v>
      </c>
      <c r="B2" s="1"/>
      <c r="C2" s="32" t="s">
        <v>4</v>
      </c>
      <c r="D2" s="1">
        <v>83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21.28320277667029</v>
      </c>
      <c r="C8">
        <v>31.140458440698492</v>
      </c>
      <c r="H8" s="36" t="s">
        <v>18</v>
      </c>
      <c r="I8">
        <v>9.9598673904181131E-2</v>
      </c>
      <c r="J8">
        <v>9.3101589623332745E-2</v>
      </c>
      <c r="P8" s="36" t="s">
        <v>19</v>
      </c>
      <c r="Q8">
        <v>0.90387294986384226</v>
      </c>
      <c r="R8">
        <v>-0.58511405911145065</v>
      </c>
    </row>
    <row r="9" spans="1:18" x14ac:dyDescent="0.25">
      <c r="A9" s="32" t="s">
        <v>20</v>
      </c>
      <c r="B9">
        <v>21.43085968154352</v>
      </c>
      <c r="C9">
        <v>75.019009968227351</v>
      </c>
      <c r="H9" s="36" t="s">
        <v>21</v>
      </c>
      <c r="I9">
        <v>0.1188811342004488</v>
      </c>
      <c r="J9">
        <v>6.7354749927741028E-2</v>
      </c>
      <c r="P9" s="36" t="s">
        <v>22</v>
      </c>
      <c r="Q9">
        <v>5.9752826717105529</v>
      </c>
      <c r="R9">
        <v>6.6311227914892568</v>
      </c>
    </row>
    <row r="10" spans="1:18" x14ac:dyDescent="0.25">
      <c r="A10" s="32" t="s">
        <v>23</v>
      </c>
      <c r="B10">
        <v>35.29609991507558</v>
      </c>
      <c r="C10">
        <v>50.207350858571253</v>
      </c>
      <c r="H10" s="36" t="s">
        <v>24</v>
      </c>
      <c r="I10">
        <v>0.26214905927063442</v>
      </c>
      <c r="J10">
        <v>0.23356423830382181</v>
      </c>
      <c r="P10" s="36" t="s">
        <v>25</v>
      </c>
      <c r="Q10">
        <v>36.292239687294028</v>
      </c>
      <c r="R10">
        <v>36.351571866762058</v>
      </c>
    </row>
    <row r="11" spans="1:18" x14ac:dyDescent="0.25">
      <c r="A11" s="32" t="s">
        <v>26</v>
      </c>
      <c r="B11">
        <v>30.84730699793592</v>
      </c>
      <c r="C11">
        <v>38.084598762597608</v>
      </c>
      <c r="H11" s="36" t="s">
        <v>27</v>
      </c>
      <c r="I11">
        <v>0.17734695561372091</v>
      </c>
      <c r="J11">
        <v>0.20562853132884401</v>
      </c>
    </row>
    <row r="12" spans="1:18" x14ac:dyDescent="0.25">
      <c r="H12" s="36" t="s">
        <v>28</v>
      </c>
      <c r="I12">
        <v>0.1626543082098128</v>
      </c>
      <c r="J12">
        <v>0.21770741291528869</v>
      </c>
    </row>
    <row r="13" spans="1:18" x14ac:dyDescent="0.25">
      <c r="H13" s="36" t="s">
        <v>29</v>
      </c>
      <c r="I13">
        <v>0.2349783659170474</v>
      </c>
      <c r="J13">
        <v>0.1215510261205457</v>
      </c>
      <c r="P13" s="36" t="s">
        <v>30</v>
      </c>
      <c r="Q13">
        <v>756.16356645957035</v>
      </c>
    </row>
    <row r="14" spans="1:18" x14ac:dyDescent="0.25">
      <c r="H14" s="36" t="s">
        <v>31</v>
      </c>
      <c r="I14">
        <v>0.19833299946033159</v>
      </c>
      <c r="J14">
        <v>0.15474629820213839</v>
      </c>
    </row>
    <row r="15" spans="1:18" x14ac:dyDescent="0.25">
      <c r="H15" s="36" t="s">
        <v>32</v>
      </c>
      <c r="I15">
        <v>0.14560872116434409</v>
      </c>
      <c r="J15">
        <v>0.1079063843322681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29.802913230685469</v>
      </c>
      <c r="C21">
        <v>29.10828856768358</v>
      </c>
      <c r="H21" s="36" t="s">
        <v>18</v>
      </c>
      <c r="I21">
        <v>0.28268137313757002</v>
      </c>
      <c r="J21">
        <v>0.28247741236027019</v>
      </c>
      <c r="P21" s="36" t="s">
        <v>19</v>
      </c>
      <c r="Q21">
        <v>1.7201943769923379E-2</v>
      </c>
      <c r="R21">
        <v>-0.3066980613081276</v>
      </c>
    </row>
    <row r="22" spans="1:18" x14ac:dyDescent="0.25">
      <c r="A22" s="32" t="s">
        <v>20</v>
      </c>
      <c r="B22">
        <v>23.038641763165611</v>
      </c>
      <c r="C22">
        <v>82.27178025215099</v>
      </c>
      <c r="H22" s="36" t="s">
        <v>21</v>
      </c>
      <c r="I22">
        <v>0.32394031130802953</v>
      </c>
      <c r="J22">
        <v>0.238016275560643</v>
      </c>
      <c r="P22" s="36" t="s">
        <v>22</v>
      </c>
      <c r="Q22">
        <v>3.0422106510475739</v>
      </c>
      <c r="R22">
        <v>4.925603498391288</v>
      </c>
    </row>
    <row r="23" spans="1:18" x14ac:dyDescent="0.25">
      <c r="A23" s="32" t="s">
        <v>23</v>
      </c>
      <c r="B23">
        <v>23.33171395912218</v>
      </c>
      <c r="C23">
        <v>34.801582046115982</v>
      </c>
      <c r="H23" s="36" t="s">
        <v>24</v>
      </c>
      <c r="I23">
        <v>0.53365217237002149</v>
      </c>
      <c r="J23">
        <v>0.47685561106451102</v>
      </c>
      <c r="P23" s="36" t="s">
        <v>25</v>
      </c>
      <c r="Q23">
        <v>16.527367460992409</v>
      </c>
      <c r="R23">
        <v>25.857581944798689</v>
      </c>
    </row>
    <row r="24" spans="1:18" x14ac:dyDescent="0.25">
      <c r="A24" s="32" t="s">
        <v>26</v>
      </c>
      <c r="B24">
        <v>24.617750060722731</v>
      </c>
      <c r="C24">
        <v>27.157724088379322</v>
      </c>
      <c r="H24" s="36" t="s">
        <v>27</v>
      </c>
      <c r="I24">
        <v>0.39237716166871672</v>
      </c>
      <c r="J24">
        <v>0.55830131676122663</v>
      </c>
    </row>
    <row r="25" spans="1:18" x14ac:dyDescent="0.25">
      <c r="H25" s="36" t="s">
        <v>28</v>
      </c>
      <c r="I25">
        <v>0.34630904141093771</v>
      </c>
      <c r="J25">
        <v>0.30428463278268991</v>
      </c>
    </row>
    <row r="26" spans="1:18" x14ac:dyDescent="0.25">
      <c r="H26" s="36" t="s">
        <v>29</v>
      </c>
      <c r="I26">
        <v>0.40780362854352931</v>
      </c>
      <c r="J26">
        <v>0.25064649575240427</v>
      </c>
      <c r="P26" s="36" t="s">
        <v>30</v>
      </c>
      <c r="Q26">
        <v>161.64458524541351</v>
      </c>
    </row>
    <row r="27" spans="1:18" x14ac:dyDescent="0.25">
      <c r="H27" s="36" t="s">
        <v>31</v>
      </c>
      <c r="I27">
        <v>0.43080302222889599</v>
      </c>
      <c r="J27">
        <v>0.49824240350163118</v>
      </c>
    </row>
    <row r="28" spans="1:18" x14ac:dyDescent="0.25">
      <c r="H28" s="36" t="s">
        <v>32</v>
      </c>
      <c r="I28">
        <v>0.52552969273218564</v>
      </c>
      <c r="J28">
        <v>0.6180525744476616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22.81367031847239</v>
      </c>
      <c r="C34">
        <v>13.02459519895833</v>
      </c>
      <c r="H34" s="36" t="s">
        <v>18</v>
      </c>
      <c r="I34">
        <v>0.43138233727805331</v>
      </c>
      <c r="J34">
        <v>0.4833122153167676</v>
      </c>
      <c r="P34" s="36" t="s">
        <v>19</v>
      </c>
      <c r="Q34">
        <v>1.1364156263753511</v>
      </c>
      <c r="R34">
        <v>-0.17058073501850529</v>
      </c>
    </row>
    <row r="35" spans="1:18" x14ac:dyDescent="0.25">
      <c r="A35" s="32" t="s">
        <v>20</v>
      </c>
      <c r="B35">
        <v>50.290375513101523</v>
      </c>
      <c r="C35">
        <v>73.451041451242446</v>
      </c>
      <c r="H35" s="36" t="s">
        <v>21</v>
      </c>
      <c r="I35">
        <v>0.26208260538908512</v>
      </c>
      <c r="J35">
        <v>0.35820927867958302</v>
      </c>
      <c r="P35" s="36" t="s">
        <v>22</v>
      </c>
      <c r="Q35">
        <v>20.765056667650779</v>
      </c>
      <c r="R35">
        <v>31.224062998035041</v>
      </c>
    </row>
    <row r="36" spans="1:18" x14ac:dyDescent="0.25">
      <c r="A36" s="32" t="s">
        <v>23</v>
      </c>
      <c r="B36">
        <v>67.07365144901533</v>
      </c>
      <c r="C36">
        <v>65.070098996343646</v>
      </c>
      <c r="H36" s="36" t="s">
        <v>24</v>
      </c>
      <c r="I36">
        <v>0.44582898264469639</v>
      </c>
      <c r="J36">
        <v>0.3530436819137876</v>
      </c>
      <c r="P36" s="36" t="s">
        <v>25</v>
      </c>
      <c r="Q36">
        <v>68.151385734076001</v>
      </c>
      <c r="R36">
        <v>99.849711287741485</v>
      </c>
    </row>
    <row r="37" spans="1:18" x14ac:dyDescent="0.25">
      <c r="A37" s="32" t="s">
        <v>26</v>
      </c>
      <c r="B37">
        <v>54.056233035581457</v>
      </c>
      <c r="C37">
        <v>53.576696864060338</v>
      </c>
      <c r="H37" s="36" t="s">
        <v>27</v>
      </c>
      <c r="I37">
        <v>0.56645687464493644</v>
      </c>
      <c r="J37">
        <v>0.60578544861389827</v>
      </c>
    </row>
    <row r="38" spans="1:18" x14ac:dyDescent="0.25">
      <c r="H38" s="36" t="s">
        <v>28</v>
      </c>
      <c r="I38">
        <v>0.39969773109172912</v>
      </c>
      <c r="J38">
        <v>0.39152662124780141</v>
      </c>
    </row>
    <row r="39" spans="1:18" x14ac:dyDescent="0.25">
      <c r="H39" s="36" t="s">
        <v>29</v>
      </c>
      <c r="I39">
        <v>0.39749784631287988</v>
      </c>
      <c r="J39">
        <v>0.47208609210734431</v>
      </c>
      <c r="P39" s="36" t="s">
        <v>30</v>
      </c>
      <c r="Q39">
        <v>1526.1685506930801</v>
      </c>
    </row>
    <row r="40" spans="1:18" x14ac:dyDescent="0.25">
      <c r="H40" s="36" t="s">
        <v>31</v>
      </c>
      <c r="I40">
        <v>0.43505858386874369</v>
      </c>
      <c r="J40">
        <v>0.54419249854625229</v>
      </c>
    </row>
    <row r="41" spans="1:18" x14ac:dyDescent="0.25">
      <c r="H41" s="36" t="s">
        <v>32</v>
      </c>
      <c r="I41">
        <v>0.52082728080179086</v>
      </c>
      <c r="J41">
        <v>0.4641660672347519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23.50914765462883</v>
      </c>
      <c r="C47">
        <v>12.969773902616449</v>
      </c>
      <c r="H47" s="36" t="s">
        <v>18</v>
      </c>
      <c r="I47">
        <v>4.3749771114882201E-2</v>
      </c>
      <c r="J47">
        <v>7.0410742482493072E-2</v>
      </c>
      <c r="P47" s="36" t="s">
        <v>19</v>
      </c>
      <c r="Q47">
        <v>-4.3175353246618533</v>
      </c>
      <c r="R47">
        <v>8.243373954206886</v>
      </c>
    </row>
    <row r="48" spans="1:18" x14ac:dyDescent="0.25">
      <c r="A48" s="32" t="s">
        <v>20</v>
      </c>
      <c r="B48">
        <v>23.95925948948366</v>
      </c>
      <c r="C48">
        <v>29.453091195384971</v>
      </c>
      <c r="H48" s="36" t="s">
        <v>21</v>
      </c>
      <c r="I48">
        <v>0.1181992603981816</v>
      </c>
      <c r="J48">
        <v>7.0078993163402464E-2</v>
      </c>
      <c r="P48" s="36" t="s">
        <v>22</v>
      </c>
      <c r="Q48">
        <v>15.61547163596923</v>
      </c>
      <c r="R48">
        <v>32.295968573792152</v>
      </c>
    </row>
    <row r="49" spans="1:18" x14ac:dyDescent="0.25">
      <c r="A49" s="32" t="s">
        <v>23</v>
      </c>
      <c r="B49">
        <v>55.693145567962141</v>
      </c>
      <c r="C49">
        <v>47.655950255601887</v>
      </c>
      <c r="H49" s="36" t="s">
        <v>24</v>
      </c>
      <c r="I49">
        <v>8.4422245401401946E-2</v>
      </c>
      <c r="J49">
        <v>7.7007827793692862E-2</v>
      </c>
      <c r="P49" s="36" t="s">
        <v>25</v>
      </c>
      <c r="Q49">
        <v>57.71911621699391</v>
      </c>
      <c r="R49">
        <v>114.22651483707141</v>
      </c>
    </row>
    <row r="50" spans="1:18" x14ac:dyDescent="0.25">
      <c r="A50" s="32" t="s">
        <v>26</v>
      </c>
      <c r="B50">
        <v>60.939652466225489</v>
      </c>
      <c r="C50">
        <v>45.733326665249379</v>
      </c>
      <c r="H50" s="36" t="s">
        <v>27</v>
      </c>
      <c r="I50">
        <v>0.12092238184269399</v>
      </c>
      <c r="J50">
        <v>8.6414609622690847E-2</v>
      </c>
    </row>
    <row r="51" spans="1:18" x14ac:dyDescent="0.25">
      <c r="H51" s="36" t="s">
        <v>28</v>
      </c>
      <c r="I51">
        <v>6.512442292848071E-2</v>
      </c>
      <c r="J51">
        <v>6.8170505418746821E-2</v>
      </c>
    </row>
    <row r="52" spans="1:18" x14ac:dyDescent="0.25">
      <c r="H52" s="36" t="s">
        <v>29</v>
      </c>
      <c r="I52">
        <v>9.4067693191997093E-2</v>
      </c>
      <c r="J52">
        <v>0.10358649161327529</v>
      </c>
      <c r="P52" s="36" t="s">
        <v>30</v>
      </c>
      <c r="Q52">
        <v>1406.532324462785</v>
      </c>
    </row>
    <row r="53" spans="1:18" x14ac:dyDescent="0.25">
      <c r="H53" s="36" t="s">
        <v>31</v>
      </c>
      <c r="I53">
        <v>0.1430342512285365</v>
      </c>
      <c r="J53">
        <v>0.14413421548733771</v>
      </c>
    </row>
    <row r="54" spans="1:18" x14ac:dyDescent="0.25">
      <c r="H54" s="36" t="s">
        <v>32</v>
      </c>
      <c r="I54">
        <v>0.1360876552607159</v>
      </c>
      <c r="J54">
        <v>7.6701176860017539E-2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71.515128995115305</v>
      </c>
      <c r="C60">
        <v>30.335150612591821</v>
      </c>
      <c r="H60" s="36" t="s">
        <v>18</v>
      </c>
      <c r="I60">
        <v>0.41261909343280478</v>
      </c>
      <c r="J60">
        <v>0.31685655168474969</v>
      </c>
      <c r="P60" s="36" t="s">
        <v>19</v>
      </c>
      <c r="Q60">
        <v>1.149057519479892</v>
      </c>
      <c r="R60">
        <v>-1.034541849574194</v>
      </c>
    </row>
    <row r="61" spans="1:18" x14ac:dyDescent="0.25">
      <c r="A61" s="32" t="s">
        <v>20</v>
      </c>
      <c r="B61">
        <v>42.116238823387299</v>
      </c>
      <c r="C61">
        <v>79.418278602295601</v>
      </c>
      <c r="H61" s="36" t="s">
        <v>21</v>
      </c>
      <c r="I61">
        <v>0.41314468069028548</v>
      </c>
      <c r="J61">
        <v>0.35102465819157908</v>
      </c>
      <c r="P61" s="36" t="s">
        <v>22</v>
      </c>
      <c r="Q61">
        <v>24.334028118890188</v>
      </c>
      <c r="R61">
        <v>12.191152176902801</v>
      </c>
    </row>
    <row r="62" spans="1:18" x14ac:dyDescent="0.25">
      <c r="A62" s="32" t="s">
        <v>23</v>
      </c>
      <c r="B62">
        <v>47.495769535164158</v>
      </c>
      <c r="C62">
        <v>58.958708459488172</v>
      </c>
      <c r="H62" s="36" t="s">
        <v>24</v>
      </c>
      <c r="I62">
        <v>0.23623948926745969</v>
      </c>
      <c r="J62">
        <v>0.21277370653209421</v>
      </c>
      <c r="P62" s="36" t="s">
        <v>25</v>
      </c>
      <c r="Q62">
        <v>112.13796540333389</v>
      </c>
      <c r="R62">
        <v>82.148205999442382</v>
      </c>
    </row>
    <row r="63" spans="1:18" x14ac:dyDescent="0.25">
      <c r="A63" s="32" t="s">
        <v>26</v>
      </c>
      <c r="B63">
        <v>38.739408693766308</v>
      </c>
      <c r="C63">
        <v>41.720072232409493</v>
      </c>
      <c r="H63" s="36" t="s">
        <v>27</v>
      </c>
      <c r="I63">
        <v>0.2045404065794976</v>
      </c>
      <c r="J63">
        <v>0.20839105565343141</v>
      </c>
    </row>
    <row r="64" spans="1:18" x14ac:dyDescent="0.25">
      <c r="H64" s="36" t="s">
        <v>28</v>
      </c>
      <c r="I64">
        <v>0.2549617970593136</v>
      </c>
      <c r="J64">
        <v>0.26984571689973602</v>
      </c>
    </row>
    <row r="65" spans="1:18" x14ac:dyDescent="0.25">
      <c r="H65" s="36" t="s">
        <v>29</v>
      </c>
      <c r="I65">
        <v>0.33233017359177242</v>
      </c>
      <c r="J65">
        <v>0.28035296612164812</v>
      </c>
      <c r="P65" s="36" t="s">
        <v>30</v>
      </c>
      <c r="Q65">
        <v>4224.001695843348</v>
      </c>
    </row>
    <row r="66" spans="1:18" x14ac:dyDescent="0.25">
      <c r="H66" s="36" t="s">
        <v>31</v>
      </c>
      <c r="I66">
        <v>0.32825517004614602</v>
      </c>
      <c r="J66">
        <v>0.20857532247946131</v>
      </c>
    </row>
    <row r="67" spans="1:18" x14ac:dyDescent="0.25">
      <c r="H67" s="36" t="s">
        <v>32</v>
      </c>
      <c r="I67">
        <v>0.34988426957340402</v>
      </c>
      <c r="J67">
        <v>0.35368879297550682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20.888985110693351</v>
      </c>
      <c r="C73">
        <v>29.246060905101022</v>
      </c>
      <c r="H73" s="36" t="s">
        <v>18</v>
      </c>
      <c r="I73">
        <v>0.1052134104900099</v>
      </c>
      <c r="J73">
        <v>8.3110345353168608E-2</v>
      </c>
      <c r="P73" s="36" t="s">
        <v>19</v>
      </c>
      <c r="Q73">
        <v>7.6372340503489733E-2</v>
      </c>
      <c r="R73">
        <v>-0.33245537846814133</v>
      </c>
    </row>
    <row r="74" spans="1:18" x14ac:dyDescent="0.25">
      <c r="A74" s="32" t="s">
        <v>20</v>
      </c>
      <c r="B74">
        <v>23.09535410271727</v>
      </c>
      <c r="C74">
        <v>80.879699235794234</v>
      </c>
      <c r="H74" s="36" t="s">
        <v>21</v>
      </c>
      <c r="I74">
        <v>7.5944224935125454E-2</v>
      </c>
      <c r="J74">
        <v>7.0726251814522939E-2</v>
      </c>
      <c r="P74" s="36" t="s">
        <v>22</v>
      </c>
      <c r="Q74">
        <v>2.8990137875359432</v>
      </c>
      <c r="R74">
        <v>5.3649824256592931</v>
      </c>
    </row>
    <row r="75" spans="1:18" x14ac:dyDescent="0.25">
      <c r="A75" s="32" t="s">
        <v>23</v>
      </c>
      <c r="B75">
        <v>24.834061492392649</v>
      </c>
      <c r="C75">
        <v>33.254769152351379</v>
      </c>
      <c r="H75" s="36" t="s">
        <v>24</v>
      </c>
      <c r="I75">
        <v>7.8047666943435262E-2</v>
      </c>
      <c r="J75">
        <v>7.0030996532571471E-2</v>
      </c>
      <c r="P75" s="36" t="s">
        <v>25</v>
      </c>
      <c r="Q75">
        <v>16.710814422189099</v>
      </c>
      <c r="R75">
        <v>30.486169294446359</v>
      </c>
    </row>
    <row r="76" spans="1:18" x14ac:dyDescent="0.25">
      <c r="A76" s="32" t="s">
        <v>26</v>
      </c>
      <c r="B76">
        <v>24.843747818484282</v>
      </c>
      <c r="C76">
        <v>25.458269760443809</v>
      </c>
      <c r="H76" s="36" t="s">
        <v>27</v>
      </c>
      <c r="I76">
        <v>5.3187713832100782E-2</v>
      </c>
      <c r="J76">
        <v>0.101935122615691</v>
      </c>
    </row>
    <row r="77" spans="1:18" x14ac:dyDescent="0.25">
      <c r="H77" s="36" t="s">
        <v>28</v>
      </c>
      <c r="I77">
        <v>8.5056505540759386E-2</v>
      </c>
      <c r="J77">
        <v>0.13149458709245079</v>
      </c>
    </row>
    <row r="78" spans="1:18" x14ac:dyDescent="0.25">
      <c r="H78" s="36" t="s">
        <v>29</v>
      </c>
      <c r="I78">
        <v>4.4607345747027051E-2</v>
      </c>
      <c r="J78">
        <v>5.109122737358119E-2</v>
      </c>
      <c r="P78" s="36" t="s">
        <v>30</v>
      </c>
      <c r="Q78">
        <v>223.80065430663061</v>
      </c>
    </row>
    <row r="79" spans="1:18" x14ac:dyDescent="0.25">
      <c r="H79" s="36" t="s">
        <v>31</v>
      </c>
      <c r="I79">
        <v>0.1141291362421108</v>
      </c>
      <c r="J79">
        <v>0.13014067066238261</v>
      </c>
    </row>
    <row r="80" spans="1:18" x14ac:dyDescent="0.25">
      <c r="H80" s="36" t="s">
        <v>32</v>
      </c>
      <c r="I80">
        <v>8.4816779701467518E-2</v>
      </c>
      <c r="J80">
        <v>7.027293662741016E-2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57.047456857244008</v>
      </c>
      <c r="C86">
        <v>29.469392482419519</v>
      </c>
      <c r="H86" s="36" t="s">
        <v>18</v>
      </c>
      <c r="I86">
        <v>0.32562607166361418</v>
      </c>
      <c r="J86">
        <v>0.38330984897830889</v>
      </c>
      <c r="P86" s="36" t="s">
        <v>19</v>
      </c>
      <c r="Q86">
        <v>0.63117942636950386</v>
      </c>
      <c r="R86">
        <v>-1.5191295524128849</v>
      </c>
    </row>
    <row r="87" spans="1:18" x14ac:dyDescent="0.25">
      <c r="A87" s="32" t="s">
        <v>20</v>
      </c>
      <c r="B87">
        <v>42.115794280408117</v>
      </c>
      <c r="C87">
        <v>61.570726891182503</v>
      </c>
      <c r="H87" s="36" t="s">
        <v>21</v>
      </c>
      <c r="I87">
        <v>0.42987856611775732</v>
      </c>
      <c r="J87">
        <v>0.33507449848223531</v>
      </c>
      <c r="P87" s="36" t="s">
        <v>22</v>
      </c>
      <c r="Q87">
        <v>7.0240538081017707</v>
      </c>
      <c r="R87">
        <v>8.3909691720341488</v>
      </c>
    </row>
    <row r="88" spans="1:18" x14ac:dyDescent="0.25">
      <c r="A88" s="32" t="s">
        <v>23</v>
      </c>
      <c r="B88">
        <v>46.081200274794412</v>
      </c>
      <c r="C88">
        <v>52.848264302911318</v>
      </c>
      <c r="H88" s="36" t="s">
        <v>24</v>
      </c>
      <c r="I88">
        <v>0.28378218294779561</v>
      </c>
      <c r="J88">
        <v>0.22764509820156259</v>
      </c>
      <c r="P88" s="36" t="s">
        <v>25</v>
      </c>
      <c r="Q88">
        <v>31.499348411816509</v>
      </c>
      <c r="R88">
        <v>40.808981948706318</v>
      </c>
    </row>
    <row r="89" spans="1:18" x14ac:dyDescent="0.25">
      <c r="A89" s="32" t="s">
        <v>26</v>
      </c>
      <c r="B89">
        <v>38.736948301322627</v>
      </c>
      <c r="C89">
        <v>41.719986598177741</v>
      </c>
      <c r="H89" s="36" t="s">
        <v>27</v>
      </c>
      <c r="I89">
        <v>0.52036436465393676</v>
      </c>
      <c r="J89">
        <v>0.30286779808354908</v>
      </c>
    </row>
    <row r="90" spans="1:18" x14ac:dyDescent="0.25">
      <c r="H90" s="36" t="s">
        <v>28</v>
      </c>
      <c r="I90">
        <v>0.38795818384880049</v>
      </c>
      <c r="J90">
        <v>0.3680637748188948</v>
      </c>
    </row>
    <row r="91" spans="1:18" x14ac:dyDescent="0.25">
      <c r="H91" s="36" t="s">
        <v>29</v>
      </c>
      <c r="I91">
        <v>0.29227243623323068</v>
      </c>
      <c r="J91">
        <v>0.33326089211358678</v>
      </c>
      <c r="P91" s="36" t="s">
        <v>30</v>
      </c>
      <c r="Q91">
        <v>531.16673374174025</v>
      </c>
    </row>
    <row r="92" spans="1:18" x14ac:dyDescent="0.25">
      <c r="H92" s="36" t="s">
        <v>31</v>
      </c>
      <c r="I92">
        <v>0.36836316015899789</v>
      </c>
      <c r="J92">
        <v>0.4391128783877577</v>
      </c>
    </row>
    <row r="93" spans="1:18" x14ac:dyDescent="0.25">
      <c r="H93" s="36" t="s">
        <v>32</v>
      </c>
      <c r="I93">
        <v>0.43007235498296742</v>
      </c>
      <c r="J93">
        <v>0.50048599136482264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41.570476571389428</v>
      </c>
      <c r="C99">
        <v>28.841248245134661</v>
      </c>
      <c r="H99" s="36" t="s">
        <v>18</v>
      </c>
      <c r="I99">
        <v>0.1036255706801392</v>
      </c>
      <c r="J99">
        <v>6.3722914841528783E-2</v>
      </c>
      <c r="P99" s="36" t="s">
        <v>19</v>
      </c>
      <c r="Q99">
        <v>-1.8010248428899469</v>
      </c>
      <c r="R99">
        <v>1.1638725389120339</v>
      </c>
    </row>
    <row r="100" spans="1:18" x14ac:dyDescent="0.25">
      <c r="A100" s="32" t="s">
        <v>20</v>
      </c>
      <c r="B100">
        <v>40.681350895327967</v>
      </c>
      <c r="C100">
        <v>57.588109753073468</v>
      </c>
      <c r="H100" s="36" t="s">
        <v>21</v>
      </c>
      <c r="I100">
        <v>7.2576696412901362E-2</v>
      </c>
      <c r="J100">
        <v>6.7172278547288786E-2</v>
      </c>
      <c r="P100" s="36" t="s">
        <v>22</v>
      </c>
      <c r="Q100">
        <v>5.2592441290058556</v>
      </c>
      <c r="R100">
        <v>6.2367659817330274</v>
      </c>
    </row>
    <row r="101" spans="1:18" x14ac:dyDescent="0.25">
      <c r="A101" s="32" t="s">
        <v>23</v>
      </c>
      <c r="B101">
        <v>50.143029355875697</v>
      </c>
      <c r="C101">
        <v>48.890316555994119</v>
      </c>
      <c r="H101" s="36" t="s">
        <v>24</v>
      </c>
      <c r="I101">
        <v>9.9256234301187241E-2</v>
      </c>
      <c r="J101">
        <v>0.19555615289395711</v>
      </c>
      <c r="P101" s="36" t="s">
        <v>25</v>
      </c>
      <c r="Q101">
        <v>31.034675019990122</v>
      </c>
      <c r="R101">
        <v>36.656319695457917</v>
      </c>
    </row>
    <row r="102" spans="1:18" x14ac:dyDescent="0.25">
      <c r="A102" s="32" t="s">
        <v>26</v>
      </c>
      <c r="B102">
        <v>34.691956173388391</v>
      </c>
      <c r="C102">
        <v>44.546773058402479</v>
      </c>
      <c r="H102" s="36" t="s">
        <v>27</v>
      </c>
      <c r="I102">
        <v>4.5248700144095218E-2</v>
      </c>
      <c r="J102">
        <v>0.11049704824167179</v>
      </c>
    </row>
    <row r="103" spans="1:18" x14ac:dyDescent="0.25">
      <c r="H103" s="36" t="s">
        <v>28</v>
      </c>
      <c r="I103">
        <v>6.6938824197025293E-2</v>
      </c>
      <c r="J103">
        <v>6.6905509421988738E-2</v>
      </c>
    </row>
    <row r="104" spans="1:18" x14ac:dyDescent="0.25">
      <c r="H104" s="36" t="s">
        <v>29</v>
      </c>
      <c r="I104">
        <v>5.8762265195645078E-2</v>
      </c>
      <c r="J104">
        <v>8.4946538227582163E-2</v>
      </c>
      <c r="P104" s="36" t="s">
        <v>30</v>
      </c>
      <c r="Q104">
        <v>544.03426239885323</v>
      </c>
    </row>
    <row r="105" spans="1:18" x14ac:dyDescent="0.25">
      <c r="H105" s="36" t="s">
        <v>31</v>
      </c>
      <c r="I105">
        <v>0.12711740149045819</v>
      </c>
      <c r="J105">
        <v>0.13538451230715029</v>
      </c>
    </row>
    <row r="106" spans="1:18" x14ac:dyDescent="0.25">
      <c r="H106" s="36" t="s">
        <v>32</v>
      </c>
      <c r="I106">
        <v>0.14638420629827531</v>
      </c>
      <c r="J106">
        <v>0.1180645874512207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17.585656140935448</v>
      </c>
      <c r="C112">
        <v>13.31306595889242</v>
      </c>
      <c r="H112" s="36" t="s">
        <v>18</v>
      </c>
      <c r="I112">
        <v>0.20039321747406211</v>
      </c>
      <c r="J112">
        <v>0.16520728306221361</v>
      </c>
      <c r="P112" s="36" t="s">
        <v>19</v>
      </c>
      <c r="Q112">
        <v>-1.362876026138049</v>
      </c>
      <c r="R112">
        <v>1.160774343233359</v>
      </c>
    </row>
    <row r="113" spans="1:18" x14ac:dyDescent="0.25">
      <c r="A113" s="32" t="s">
        <v>20</v>
      </c>
      <c r="B113">
        <v>21.02410722393396</v>
      </c>
      <c r="C113">
        <v>34.202672311057043</v>
      </c>
      <c r="H113" s="36" t="s">
        <v>21</v>
      </c>
      <c r="I113">
        <v>0.45694890135423177</v>
      </c>
      <c r="J113">
        <v>0.2164082235882156</v>
      </c>
      <c r="P113" s="36" t="s">
        <v>22</v>
      </c>
      <c r="Q113">
        <v>4.8970720687307363</v>
      </c>
      <c r="R113">
        <v>7.6893284416736094</v>
      </c>
    </row>
    <row r="114" spans="1:18" x14ac:dyDescent="0.25">
      <c r="A114" s="32" t="s">
        <v>23</v>
      </c>
      <c r="B114">
        <v>29.898589325370459</v>
      </c>
      <c r="C114">
        <v>48.114138658521767</v>
      </c>
      <c r="H114" s="36" t="s">
        <v>24</v>
      </c>
      <c r="I114">
        <v>0.55237679853958332</v>
      </c>
      <c r="J114">
        <v>0.37515626029298021</v>
      </c>
      <c r="P114" s="36" t="s">
        <v>25</v>
      </c>
      <c r="Q114">
        <v>21.384261118917539</v>
      </c>
      <c r="R114">
        <v>32.164789248330763</v>
      </c>
    </row>
    <row r="115" spans="1:18" x14ac:dyDescent="0.25">
      <c r="A115" s="32" t="s">
        <v>26</v>
      </c>
      <c r="B115">
        <v>29.242964559688229</v>
      </c>
      <c r="C115">
        <v>32.497403488744197</v>
      </c>
      <c r="H115" s="36" t="s">
        <v>27</v>
      </c>
      <c r="I115">
        <v>0.39820330068045451</v>
      </c>
      <c r="J115">
        <v>0.26639441730978658</v>
      </c>
    </row>
    <row r="116" spans="1:18" x14ac:dyDescent="0.25">
      <c r="H116" s="36" t="s">
        <v>28</v>
      </c>
      <c r="I116">
        <v>0.1372832751275774</v>
      </c>
      <c r="J116">
        <v>0.20302325433915269</v>
      </c>
    </row>
    <row r="117" spans="1:18" x14ac:dyDescent="0.25">
      <c r="H117" s="36" t="s">
        <v>29</v>
      </c>
      <c r="I117">
        <v>0.23133586601086489</v>
      </c>
      <c r="J117">
        <v>0.24510307935531381</v>
      </c>
      <c r="P117" s="36" t="s">
        <v>30</v>
      </c>
      <c r="Q117">
        <v>309.1906485834179</v>
      </c>
    </row>
    <row r="118" spans="1:18" x14ac:dyDescent="0.25">
      <c r="H118" s="36" t="s">
        <v>31</v>
      </c>
      <c r="I118">
        <v>0.48611491146532021</v>
      </c>
      <c r="J118">
        <v>0.23787496367307481</v>
      </c>
    </row>
    <row r="119" spans="1:18" x14ac:dyDescent="0.25">
      <c r="H119" s="36" t="s">
        <v>32</v>
      </c>
      <c r="I119">
        <v>0.28362141480636849</v>
      </c>
      <c r="J119">
        <v>0.1675593896937653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19.551946211897469</v>
      </c>
      <c r="C146">
        <v>18.661632955449939</v>
      </c>
    </row>
    <row r="147" spans="1:25" x14ac:dyDescent="0.25">
      <c r="A147" s="32" t="s">
        <v>20</v>
      </c>
      <c r="B147">
        <v>16.66397562309017</v>
      </c>
      <c r="C147">
        <v>24.43833056829396</v>
      </c>
    </row>
    <row r="148" spans="1:25" x14ac:dyDescent="0.25">
      <c r="A148" s="32" t="s">
        <v>23</v>
      </c>
      <c r="B148">
        <v>15.234014479530749</v>
      </c>
      <c r="C148">
        <v>20.468733844245271</v>
      </c>
    </row>
    <row r="149" spans="1:25" x14ac:dyDescent="0.25">
      <c r="A149" s="32" t="s">
        <v>26</v>
      </c>
      <c r="B149">
        <v>17.710719005516331</v>
      </c>
      <c r="C149">
        <v>17.429827220421561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-0.18759249636367781</v>
      </c>
      <c r="C160">
        <v>-3.276365190117341E-3</v>
      </c>
      <c r="D160">
        <v>-2.7715911218116899E-2</v>
      </c>
      <c r="H160" s="37" t="s">
        <v>70</v>
      </c>
      <c r="I160">
        <v>-3.4934883795191253E-2</v>
      </c>
      <c r="J160">
        <v>8.7194127835125423E-2</v>
      </c>
      <c r="K160">
        <v>6.7726264722671486E-2</v>
      </c>
      <c r="O160" s="37" t="s">
        <v>71</v>
      </c>
      <c r="P160">
        <v>-7.4561791741608582E-2</v>
      </c>
      <c r="Q160">
        <v>4.761088256105335E-2</v>
      </c>
      <c r="W160" s="37" t="s">
        <v>18</v>
      </c>
      <c r="X160">
        <v>0.2027076913577055</v>
      </c>
      <c r="Y160">
        <v>5.4599403237357347E-2</v>
      </c>
    </row>
    <row r="161" spans="1:25" x14ac:dyDescent="0.25">
      <c r="A161" s="37" t="s">
        <v>20</v>
      </c>
      <c r="B161">
        <v>-0.15755781455249199</v>
      </c>
      <c r="C161">
        <v>1.3776840661841429E-3</v>
      </c>
      <c r="D161">
        <v>3.5499068599132398E-3</v>
      </c>
      <c r="H161" s="37" t="s">
        <v>72</v>
      </c>
      <c r="I161">
        <v>-7.8047041578909765E-2</v>
      </c>
      <c r="J161">
        <v>-9.300901173732308E-2</v>
      </c>
      <c r="K161">
        <v>-9.4736942201327792E-2</v>
      </c>
      <c r="O161" s="37" t="s">
        <v>73</v>
      </c>
      <c r="P161">
        <v>1.610830378731451E-2</v>
      </c>
      <c r="Q161">
        <v>1.1894461483398089E-2</v>
      </c>
      <c r="W161" s="37" t="s">
        <v>21</v>
      </c>
      <c r="X161">
        <v>-1.8163352692530482E-2</v>
      </c>
      <c r="Y161">
        <v>1.686210167806735E-2</v>
      </c>
    </row>
    <row r="162" spans="1:25" x14ac:dyDescent="0.25">
      <c r="A162" s="37" t="s">
        <v>23</v>
      </c>
      <c r="B162">
        <v>-3.5403609240009501E-2</v>
      </c>
      <c r="C162">
        <v>-5.9991606915748216E-3</v>
      </c>
      <c r="D162">
        <v>-5.4010600341319256E-3</v>
      </c>
      <c r="H162" s="37" t="s">
        <v>74</v>
      </c>
      <c r="I162">
        <v>-8.1277025910830192E-2</v>
      </c>
      <c r="J162">
        <v>0.11684848960263509</v>
      </c>
      <c r="K162">
        <v>8.6341215848597136E-2</v>
      </c>
      <c r="O162" s="37" t="s">
        <v>75</v>
      </c>
      <c r="P162">
        <v>-5.8004078030831463E-2</v>
      </c>
      <c r="Q162">
        <v>-2.2242532152409379E-2</v>
      </c>
      <c r="W162" s="37" t="s">
        <v>24</v>
      </c>
      <c r="X162">
        <v>-5.3062056863423551E-2</v>
      </c>
      <c r="Y162">
        <v>-8.5087545326080136E-2</v>
      </c>
    </row>
    <row r="163" spans="1:25" x14ac:dyDescent="0.25">
      <c r="A163" s="37" t="s">
        <v>26</v>
      </c>
      <c r="B163">
        <v>3.065548295872739E-2</v>
      </c>
      <c r="C163">
        <v>9.8928918617223138E-2</v>
      </c>
      <c r="D163">
        <v>8.642743689233498E-2</v>
      </c>
      <c r="H163" s="37" t="s">
        <v>76</v>
      </c>
      <c r="I163">
        <v>5.1267662551202423E-2</v>
      </c>
      <c r="J163">
        <v>-7.574457579733293E-2</v>
      </c>
      <c r="K163">
        <v>-7.4237952623942408E-2</v>
      </c>
      <c r="O163" s="37" t="s">
        <v>77</v>
      </c>
      <c r="P163">
        <v>-0.12790231938734339</v>
      </c>
      <c r="Q163">
        <v>8.191981556029293E-2</v>
      </c>
      <c r="W163" s="37" t="s">
        <v>27</v>
      </c>
      <c r="X163">
        <v>2.985442200243061E-2</v>
      </c>
      <c r="Y163">
        <v>1.144566650589247E-2</v>
      </c>
    </row>
    <row r="164" spans="1:25" x14ac:dyDescent="0.25">
      <c r="W164" s="37" t="s">
        <v>28</v>
      </c>
      <c r="X164">
        <v>4.4544724809943211E-2</v>
      </c>
      <c r="Y164">
        <v>-1.390435736261054E-2</v>
      </c>
    </row>
    <row r="165" spans="1:25" x14ac:dyDescent="0.25">
      <c r="W165" s="37" t="s">
        <v>29</v>
      </c>
      <c r="X165">
        <v>-0.16482318095806819</v>
      </c>
      <c r="Y165">
        <v>3.5331514531303468E-2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-6.0534103768329697E-2</v>
      </c>
      <c r="Y166">
        <v>-1.6957049975934089E-2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5.3656254913877433E-2</v>
      </c>
      <c r="Y167">
        <v>3.4854451167069998E-2</v>
      </c>
    </row>
    <row r="168" spans="1:25" x14ac:dyDescent="0.25">
      <c r="A168" s="37" t="s">
        <v>17</v>
      </c>
      <c r="B168">
        <v>-0.26512160036893079</v>
      </c>
      <c r="C168">
        <v>-0.35702367475134089</v>
      </c>
      <c r="D168">
        <v>-0.29136771884686452</v>
      </c>
      <c r="H168" s="37" t="s">
        <v>70</v>
      </c>
      <c r="I168">
        <v>0.72743592413544644</v>
      </c>
      <c r="J168">
        <v>0.1287176222733751</v>
      </c>
      <c r="K168">
        <v>5.6378749315339503E-2</v>
      </c>
      <c r="O168" s="37" t="s">
        <v>71</v>
      </c>
      <c r="P168">
        <v>0.67277125877185773</v>
      </c>
      <c r="Q168">
        <v>0.77357739838990069</v>
      </c>
    </row>
    <row r="169" spans="1:25" x14ac:dyDescent="0.25">
      <c r="A169" s="37" t="s">
        <v>20</v>
      </c>
      <c r="B169">
        <v>0.74812823579149734</v>
      </c>
      <c r="C169">
        <v>0.44512705136626118</v>
      </c>
      <c r="D169">
        <v>0.41105711704068792</v>
      </c>
      <c r="H169" s="37" t="s">
        <v>72</v>
      </c>
      <c r="I169">
        <v>0.73353474118899231</v>
      </c>
      <c r="J169">
        <v>0.23009360289898489</v>
      </c>
      <c r="K169">
        <v>0.1681922212986478</v>
      </c>
      <c r="O169" s="37" t="s">
        <v>73</v>
      </c>
      <c r="P169">
        <v>0.61605107969931749</v>
      </c>
      <c r="Q169">
        <v>0.69125824323508334</v>
      </c>
    </row>
    <row r="170" spans="1:25" x14ac:dyDescent="0.25">
      <c r="A170" s="37" t="s">
        <v>23</v>
      </c>
      <c r="B170">
        <v>0.54710239244545056</v>
      </c>
      <c r="C170">
        <v>0.26945863715282597</v>
      </c>
      <c r="D170">
        <v>0.2215510247075764</v>
      </c>
      <c r="H170" s="37" t="s">
        <v>74</v>
      </c>
      <c r="I170">
        <v>0.23942497602375659</v>
      </c>
      <c r="J170">
        <v>0.28207856850460938</v>
      </c>
      <c r="K170">
        <v>0.22715063328010621</v>
      </c>
      <c r="O170" s="37" t="s">
        <v>75</v>
      </c>
      <c r="P170">
        <v>0.54182442694191912</v>
      </c>
      <c r="Q170">
        <v>0.59136049780172883</v>
      </c>
      <c r="W170" s="32" t="s">
        <v>79</v>
      </c>
    </row>
    <row r="171" spans="1:25" x14ac:dyDescent="0.25">
      <c r="A171" s="37" t="s">
        <v>26</v>
      </c>
      <c r="B171">
        <v>0.26268446291335168</v>
      </c>
      <c r="C171">
        <v>0.25616593320127728</v>
      </c>
      <c r="D171">
        <v>0.1741375317357399</v>
      </c>
      <c r="H171" s="37" t="s">
        <v>76</v>
      </c>
      <c r="I171">
        <v>0.12639041215197749</v>
      </c>
      <c r="J171">
        <v>0.22861497226737909</v>
      </c>
      <c r="K171">
        <v>0.18778224220727199</v>
      </c>
      <c r="O171" s="37" t="s">
        <v>77</v>
      </c>
      <c r="P171">
        <v>0.4465459740933948</v>
      </c>
      <c r="Q171">
        <v>0.44696744662504478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-0.50041889921456617</v>
      </c>
      <c r="Y172">
        <v>-0.6211832733213678</v>
      </c>
    </row>
    <row r="173" spans="1:25" x14ac:dyDescent="0.25">
      <c r="W173" s="37" t="s">
        <v>21</v>
      </c>
      <c r="X173">
        <v>0.49679023592860039</v>
      </c>
      <c r="Y173">
        <v>0.43343143676147772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0.41743327282020909</v>
      </c>
      <c r="Y174">
        <v>0.53077420362326833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0.61580680958722178</v>
      </c>
      <c r="Y175">
        <v>0.68237010855079305</v>
      </c>
    </row>
    <row r="176" spans="1:25" x14ac:dyDescent="0.25">
      <c r="A176" s="37" t="s">
        <v>17</v>
      </c>
      <c r="B176">
        <v>-0.41842081108269891</v>
      </c>
      <c r="C176">
        <v>-0.4417764903454956</v>
      </c>
      <c r="D176">
        <v>-0.37478763711177171</v>
      </c>
      <c r="H176" s="37" t="s">
        <v>70</v>
      </c>
      <c r="I176">
        <v>0.55434383396276865</v>
      </c>
      <c r="J176">
        <v>0.40213313585526111</v>
      </c>
      <c r="K176">
        <v>0.36216433048499619</v>
      </c>
      <c r="O176" s="37" t="s">
        <v>71</v>
      </c>
      <c r="P176">
        <v>0.614071612789307</v>
      </c>
      <c r="Q176">
        <v>0.59349716468378699</v>
      </c>
      <c r="W176" s="37" t="s">
        <v>28</v>
      </c>
      <c r="X176">
        <v>0.16856205914644401</v>
      </c>
      <c r="Y176">
        <v>6.0736496065188293E-2</v>
      </c>
    </row>
    <row r="177" spans="1:25" x14ac:dyDescent="0.25">
      <c r="A177" s="37" t="s">
        <v>20</v>
      </c>
      <c r="B177">
        <v>0.1127404982612247</v>
      </c>
      <c r="C177">
        <v>-0.18571468114713721</v>
      </c>
      <c r="D177">
        <v>-0.17911222084449949</v>
      </c>
      <c r="H177" s="37" t="s">
        <v>72</v>
      </c>
      <c r="I177">
        <v>0.47140678125909402</v>
      </c>
      <c r="J177">
        <v>0.37390983714177461</v>
      </c>
      <c r="K177">
        <v>0.33125397333038797</v>
      </c>
      <c r="O177" s="37" t="s">
        <v>73</v>
      </c>
      <c r="P177">
        <v>0.51523798298173396</v>
      </c>
      <c r="Q177">
        <v>0.50359368708513397</v>
      </c>
      <c r="W177" s="37" t="s">
        <v>29</v>
      </c>
      <c r="X177">
        <v>0.7304180795094678</v>
      </c>
      <c r="Y177">
        <v>0.67358679983465941</v>
      </c>
    </row>
    <row r="178" spans="1:25" x14ac:dyDescent="0.25">
      <c r="A178" s="37" t="s">
        <v>23</v>
      </c>
      <c r="B178">
        <v>0.13679704305135579</v>
      </c>
      <c r="C178">
        <v>0.14816197210969451</v>
      </c>
      <c r="D178">
        <v>0.1037156439609804</v>
      </c>
      <c r="H178" s="37" t="s">
        <v>74</v>
      </c>
      <c r="I178">
        <v>7.2538024612550656E-2</v>
      </c>
      <c r="J178">
        <v>0.31724271389472691</v>
      </c>
      <c r="K178">
        <v>0.27681550201462768</v>
      </c>
      <c r="O178" s="37" t="s">
        <v>75</v>
      </c>
      <c r="P178">
        <v>0.2360740740751589</v>
      </c>
      <c r="Q178">
        <v>0.24018030285198649</v>
      </c>
      <c r="W178" s="37" t="s">
        <v>31</v>
      </c>
      <c r="X178">
        <v>0.7002747195366138</v>
      </c>
      <c r="Y178">
        <v>0.7332025117845633</v>
      </c>
    </row>
    <row r="179" spans="1:25" x14ac:dyDescent="0.25">
      <c r="A179" s="37" t="s">
        <v>26</v>
      </c>
      <c r="B179">
        <v>0.44421175994206469</v>
      </c>
      <c r="C179">
        <v>0.292803490834109</v>
      </c>
      <c r="D179">
        <v>0.23543313347681899</v>
      </c>
      <c r="H179" s="37" t="s">
        <v>76</v>
      </c>
      <c r="I179">
        <v>0.32432774539843418</v>
      </c>
      <c r="J179">
        <v>0.51812263361969924</v>
      </c>
      <c r="K179">
        <v>0.44776056097401901</v>
      </c>
      <c r="O179" s="37" t="s">
        <v>77</v>
      </c>
      <c r="P179">
        <v>0.16981651055205479</v>
      </c>
      <c r="Q179">
        <v>0.10068994627462879</v>
      </c>
      <c r="W179" s="37" t="s">
        <v>32</v>
      </c>
      <c r="X179">
        <v>0.65360972627792913</v>
      </c>
      <c r="Y179">
        <v>0.72796878981890656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0.38758357361484258</v>
      </c>
      <c r="C184">
        <v>3.5169706300760592E-2</v>
      </c>
      <c r="D184">
        <v>-3.5433808379812567E-2</v>
      </c>
      <c r="H184" s="37" t="s">
        <v>70</v>
      </c>
      <c r="I184">
        <v>0.37775731342122387</v>
      </c>
      <c r="J184">
        <v>0.35991825580228942</v>
      </c>
      <c r="K184">
        <v>0.31067945637272598</v>
      </c>
      <c r="O184" s="37" t="s">
        <v>71</v>
      </c>
      <c r="P184">
        <v>0.61051266410890981</v>
      </c>
      <c r="Q184">
        <v>0.44290543844684449</v>
      </c>
      <c r="W184" s="37" t="s">
        <v>18</v>
      </c>
      <c r="X184">
        <v>-0.4364046035101703</v>
      </c>
      <c r="Y184">
        <v>-0.43348391596216468</v>
      </c>
    </row>
    <row r="185" spans="1:25" x14ac:dyDescent="0.25">
      <c r="A185" s="37" t="s">
        <v>20</v>
      </c>
      <c r="B185">
        <v>0.63918348262090563</v>
      </c>
      <c r="C185">
        <v>6.796683923868424E-2</v>
      </c>
      <c r="D185">
        <v>-6.2694627278368539E-2</v>
      </c>
      <c r="H185" s="37" t="s">
        <v>72</v>
      </c>
      <c r="I185">
        <v>0.2149440689162565</v>
      </c>
      <c r="J185">
        <v>0.32921518196887362</v>
      </c>
      <c r="K185">
        <v>0.29729864053487709</v>
      </c>
      <c r="O185" s="37" t="s">
        <v>73</v>
      </c>
      <c r="P185">
        <v>0.39840164359491992</v>
      </c>
      <c r="Q185">
        <v>0.3223495231953083</v>
      </c>
      <c r="W185" s="37" t="s">
        <v>21</v>
      </c>
      <c r="X185">
        <v>0.43470332962803071</v>
      </c>
      <c r="Y185">
        <v>0.46626211957078739</v>
      </c>
    </row>
    <row r="186" spans="1:25" x14ac:dyDescent="0.25">
      <c r="A186" s="37" t="s">
        <v>23</v>
      </c>
      <c r="B186">
        <v>0.44224470038926961</v>
      </c>
      <c r="C186">
        <v>-6.1622557174882173E-2</v>
      </c>
      <c r="D186">
        <v>-6.2716277114441193E-2</v>
      </c>
      <c r="H186" s="37" t="s">
        <v>74</v>
      </c>
      <c r="I186">
        <v>8.9391156238758963E-3</v>
      </c>
      <c r="J186">
        <v>-6.712668511910809E-2</v>
      </c>
      <c r="K186">
        <v>-5.5479189808487421E-2</v>
      </c>
      <c r="O186" s="37" t="s">
        <v>75</v>
      </c>
      <c r="P186">
        <v>0.45538932708929508</v>
      </c>
      <c r="Q186">
        <v>0.25198778867858362</v>
      </c>
      <c r="W186" s="37" t="s">
        <v>24</v>
      </c>
      <c r="X186">
        <v>0.27597652549316498</v>
      </c>
      <c r="Y186">
        <v>0.21282735389201701</v>
      </c>
    </row>
    <row r="187" spans="1:25" x14ac:dyDescent="0.25">
      <c r="A187" s="37" t="s">
        <v>26</v>
      </c>
      <c r="B187">
        <v>-6.9539309046870362E-2</v>
      </c>
      <c r="C187">
        <v>-5.2434671211594959E-2</v>
      </c>
      <c r="D187">
        <v>-1.525355756958985E-2</v>
      </c>
      <c r="H187" s="37" t="s">
        <v>76</v>
      </c>
      <c r="I187">
        <v>0.19748111867740101</v>
      </c>
      <c r="J187">
        <v>0.29968720403268317</v>
      </c>
      <c r="K187">
        <v>0.25820434091231181</v>
      </c>
      <c r="O187" s="37" t="s">
        <v>77</v>
      </c>
      <c r="P187">
        <v>0.56310898174139123</v>
      </c>
      <c r="Q187">
        <v>0.40331028405930552</v>
      </c>
      <c r="W187" s="37" t="s">
        <v>27</v>
      </c>
      <c r="X187">
        <v>0.5078721686212142</v>
      </c>
      <c r="Y187">
        <v>0.50038573008248621</v>
      </c>
    </row>
    <row r="188" spans="1:25" x14ac:dyDescent="0.25">
      <c r="W188" s="37" t="s">
        <v>28</v>
      </c>
      <c r="X188">
        <v>3.9305203005069192E-2</v>
      </c>
      <c r="Y188">
        <v>7.7080202282957033E-2</v>
      </c>
    </row>
    <row r="189" spans="1:25" x14ac:dyDescent="0.25">
      <c r="W189" s="37" t="s">
        <v>29</v>
      </c>
      <c r="X189">
        <v>0.40687019783439482</v>
      </c>
      <c r="Y189">
        <v>0.36821447696060139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0.37607014121731741</v>
      </c>
      <c r="Y190">
        <v>0.39332142399512782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0.48079625705901768</v>
      </c>
      <c r="Y191">
        <v>0.48328528408479182</v>
      </c>
    </row>
    <row r="192" spans="1:25" x14ac:dyDescent="0.25">
      <c r="A192" s="37" t="s">
        <v>17</v>
      </c>
      <c r="B192">
        <v>-0.3914824054095794</v>
      </c>
      <c r="C192">
        <v>-0.10958753602021019</v>
      </c>
      <c r="D192">
        <v>-8.6130157240283098E-2</v>
      </c>
      <c r="H192" s="37" t="s">
        <v>70</v>
      </c>
      <c r="I192">
        <v>-0.23353294040212971</v>
      </c>
      <c r="J192">
        <v>-6.7288604387723425E-2</v>
      </c>
      <c r="K192">
        <v>-5.804940171370282E-2</v>
      </c>
      <c r="O192" s="37" t="s">
        <v>71</v>
      </c>
      <c r="P192">
        <v>-0.20225151773066569</v>
      </c>
      <c r="Q192">
        <v>-6.3387398960671193E-2</v>
      </c>
    </row>
    <row r="193" spans="1:25" x14ac:dyDescent="0.25">
      <c r="A193" s="37" t="s">
        <v>20</v>
      </c>
      <c r="B193">
        <v>0.27792846537839572</v>
      </c>
      <c r="C193">
        <v>-1.995972369091786E-2</v>
      </c>
      <c r="D193">
        <v>-2.2856380314050271E-2</v>
      </c>
      <c r="H193" s="37" t="s">
        <v>72</v>
      </c>
      <c r="I193">
        <v>-0.19443565716761699</v>
      </c>
      <c r="J193">
        <v>-3.1148666619624489E-2</v>
      </c>
      <c r="K193">
        <v>-2.4385936182750222E-2</v>
      </c>
      <c r="O193" s="37" t="s">
        <v>73</v>
      </c>
      <c r="P193">
        <v>0.36242364443053587</v>
      </c>
      <c r="Q193">
        <v>-7.5871404356675906E-3</v>
      </c>
    </row>
    <row r="194" spans="1:25" x14ac:dyDescent="0.25">
      <c r="A194" s="37" t="s">
        <v>23</v>
      </c>
      <c r="B194">
        <v>9.6516669068032926E-2</v>
      </c>
      <c r="C194">
        <v>-4.8643272061741467E-2</v>
      </c>
      <c r="D194">
        <v>-6.6811598846232903E-2</v>
      </c>
      <c r="H194" s="37" t="s">
        <v>74</v>
      </c>
      <c r="I194">
        <v>0.3490772602663203</v>
      </c>
      <c r="J194">
        <v>-4.2221402832832072E-2</v>
      </c>
      <c r="K194">
        <v>-1.7842213249030969E-2</v>
      </c>
      <c r="O194" s="37" t="s">
        <v>75</v>
      </c>
      <c r="P194">
        <v>4.0498008130460672E-2</v>
      </c>
      <c r="Q194">
        <v>0.21998791664143161</v>
      </c>
      <c r="W194" s="32" t="s">
        <v>84</v>
      </c>
    </row>
    <row r="195" spans="1:25" x14ac:dyDescent="0.25">
      <c r="A195" s="37" t="s">
        <v>26</v>
      </c>
      <c r="B195">
        <v>0.1247506157165276</v>
      </c>
      <c r="C195">
        <v>-4.2021541371169882E-2</v>
      </c>
      <c r="D195">
        <v>-2.2479685812262999E-2</v>
      </c>
      <c r="H195" s="37" t="s">
        <v>76</v>
      </c>
      <c r="I195">
        <v>2.4854671792051919E-2</v>
      </c>
      <c r="J195">
        <v>3.0006168904481489E-2</v>
      </c>
      <c r="K195">
        <v>2.9039570333210382E-3</v>
      </c>
      <c r="O195" s="37" t="s">
        <v>77</v>
      </c>
      <c r="P195">
        <v>0.18127113280106219</v>
      </c>
      <c r="Q195">
        <v>-0.18985068619956791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0.57107483596421982</v>
      </c>
      <c r="Y196">
        <v>0.44802689326901779</v>
      </c>
    </row>
    <row r="197" spans="1:25" x14ac:dyDescent="0.25">
      <c r="W197" s="37" t="s">
        <v>21</v>
      </c>
      <c r="X197">
        <v>-0.40958706221009361</v>
      </c>
      <c r="Y197">
        <v>-0.25673666934068351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-0.41384821108571251</v>
      </c>
      <c r="Y198">
        <v>-0.31697736338529348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-1.466348518930197E-2</v>
      </c>
      <c r="Y199">
        <v>-1.276259213946673E-4</v>
      </c>
    </row>
    <row r="200" spans="1:25" x14ac:dyDescent="0.25">
      <c r="A200" s="37" t="s">
        <v>17</v>
      </c>
      <c r="B200">
        <v>8.6423319598756154E-2</v>
      </c>
      <c r="C200">
        <v>0.10041171839832939</v>
      </c>
      <c r="D200">
        <v>0.1032142401951356</v>
      </c>
      <c r="H200" s="37" t="s">
        <v>70</v>
      </c>
      <c r="I200">
        <v>8.6714172720438062E-2</v>
      </c>
      <c r="J200">
        <v>-8.6127588873091548E-2</v>
      </c>
      <c r="K200">
        <v>-7.6714971641929905E-2</v>
      </c>
      <c r="O200" s="37" t="s">
        <v>71</v>
      </c>
      <c r="P200">
        <v>-0.15295896639749831</v>
      </c>
      <c r="Q200">
        <v>3.6880400918984521E-2</v>
      </c>
      <c r="W200" s="37" t="s">
        <v>28</v>
      </c>
      <c r="X200">
        <v>0.51775951172973567</v>
      </c>
      <c r="Y200">
        <v>0.47175858630541262</v>
      </c>
    </row>
    <row r="201" spans="1:25" x14ac:dyDescent="0.25">
      <c r="A201" s="37" t="s">
        <v>20</v>
      </c>
      <c r="B201">
        <v>-8.7096859851431951E-2</v>
      </c>
      <c r="C201">
        <v>-6.2800972555827186E-2</v>
      </c>
      <c r="D201">
        <v>-8.2730796472984133E-2</v>
      </c>
      <c r="H201" s="37" t="s">
        <v>72</v>
      </c>
      <c r="I201">
        <v>-0.2235262127400803</v>
      </c>
      <c r="J201">
        <v>-4.7921362861136553E-2</v>
      </c>
      <c r="K201">
        <v>-5.5724231486363178E-2</v>
      </c>
      <c r="O201" s="37" t="s">
        <v>73</v>
      </c>
      <c r="P201">
        <v>-0.22769683711510419</v>
      </c>
      <c r="Q201">
        <v>-0.19087423857710581</v>
      </c>
      <c r="W201" s="37" t="s">
        <v>29</v>
      </c>
      <c r="X201">
        <v>0.37472556633798138</v>
      </c>
      <c r="Y201">
        <v>0.2744309944096594</v>
      </c>
    </row>
    <row r="202" spans="1:25" x14ac:dyDescent="0.25">
      <c r="A202" s="37" t="s">
        <v>23</v>
      </c>
      <c r="B202">
        <v>4.5989576925804954E-3</v>
      </c>
      <c r="C202">
        <v>-2.7138512859841671E-3</v>
      </c>
      <c r="D202">
        <v>-6.0451671410216177E-3</v>
      </c>
      <c r="H202" s="37" t="s">
        <v>74</v>
      </c>
      <c r="I202">
        <v>-4.7236656524945022E-3</v>
      </c>
      <c r="J202">
        <v>6.7172553562494644E-2</v>
      </c>
      <c r="K202">
        <v>5.3324217138293238E-2</v>
      </c>
      <c r="O202" s="37" t="s">
        <v>75</v>
      </c>
      <c r="P202">
        <v>7.3691146223603912E-2</v>
      </c>
      <c r="Q202">
        <v>-3.9615709376134838E-2</v>
      </c>
      <c r="W202" s="37" t="s">
        <v>31</v>
      </c>
      <c r="X202">
        <v>6.2444849391593601E-2</v>
      </c>
      <c r="Y202">
        <v>8.9454961594785023E-3</v>
      </c>
    </row>
    <row r="203" spans="1:25" x14ac:dyDescent="0.25">
      <c r="A203" s="37" t="s">
        <v>26</v>
      </c>
      <c r="B203">
        <v>-2.817387800535337E-2</v>
      </c>
      <c r="C203">
        <v>-7.1497948566963357E-2</v>
      </c>
      <c r="D203">
        <v>-6.6404472205747078E-2</v>
      </c>
      <c r="H203" s="37" t="s">
        <v>76</v>
      </c>
      <c r="I203">
        <v>1.8740782722710701E-2</v>
      </c>
      <c r="J203">
        <v>-2.862836889274285E-2</v>
      </c>
      <c r="K203">
        <v>-3.3540989351927702E-2</v>
      </c>
      <c r="O203" s="37" t="s">
        <v>77</v>
      </c>
      <c r="P203">
        <v>-0.13170164875786169</v>
      </c>
      <c r="Q203">
        <v>1.612627419096441E-2</v>
      </c>
      <c r="W203" s="37" t="s">
        <v>32</v>
      </c>
      <c r="X203">
        <v>-0.30369001199850498</v>
      </c>
      <c r="Y203">
        <v>-0.18370804883014391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0.16848693099717479</v>
      </c>
      <c r="C208">
        <v>-6.9449528086250989E-2</v>
      </c>
      <c r="D208">
        <v>-3.224471474249202E-2</v>
      </c>
      <c r="H208" s="37" t="s">
        <v>70</v>
      </c>
      <c r="I208">
        <v>0.51782337833742698</v>
      </c>
      <c r="J208">
        <v>0.17223154965001611</v>
      </c>
      <c r="K208">
        <v>0.18512889859111331</v>
      </c>
      <c r="O208" s="37" t="s">
        <v>71</v>
      </c>
      <c r="P208">
        <v>0.46534212505733119</v>
      </c>
      <c r="Q208">
        <v>0.49823381867506161</v>
      </c>
      <c r="W208" s="37" t="s">
        <v>18</v>
      </c>
      <c r="X208">
        <v>-0.22736541461081669</v>
      </c>
      <c r="Y208">
        <v>-0.1959676259989008</v>
      </c>
    </row>
    <row r="209" spans="1:25" x14ac:dyDescent="0.25">
      <c r="A209" s="37" t="s">
        <v>20</v>
      </c>
      <c r="B209">
        <v>3.7518701503245461E-2</v>
      </c>
      <c r="C209">
        <v>-1.8325511087609419E-2</v>
      </c>
      <c r="D209">
        <v>-6.3553234330641875E-2</v>
      </c>
      <c r="H209" s="37" t="s">
        <v>72</v>
      </c>
      <c r="I209">
        <v>0.4985852452989048</v>
      </c>
      <c r="J209">
        <v>9.5562891473062794E-2</v>
      </c>
      <c r="K209">
        <v>0.1006138332364578</v>
      </c>
      <c r="O209" s="37" t="s">
        <v>73</v>
      </c>
      <c r="P209">
        <v>0.52871535889568311</v>
      </c>
      <c r="Q209">
        <v>0.5415246660725056</v>
      </c>
      <c r="W209" s="37" t="s">
        <v>21</v>
      </c>
      <c r="X209">
        <v>-1.871580230401115E-2</v>
      </c>
      <c r="Y209">
        <v>-0.19538090763470309</v>
      </c>
    </row>
    <row r="210" spans="1:25" x14ac:dyDescent="0.25">
      <c r="A210" s="37" t="s">
        <v>23</v>
      </c>
      <c r="B210">
        <v>0.35599244448114681</v>
      </c>
      <c r="C210">
        <v>5.8499782721260288E-2</v>
      </c>
      <c r="D210">
        <v>4.5505711096564552E-2</v>
      </c>
      <c r="H210" s="37" t="s">
        <v>74</v>
      </c>
      <c r="I210">
        <v>0.41636645784447179</v>
      </c>
      <c r="J210">
        <v>5.4123301959103767E-2</v>
      </c>
      <c r="K210">
        <v>5.6064044983169213E-2</v>
      </c>
      <c r="O210" s="37" t="s">
        <v>75</v>
      </c>
      <c r="P210">
        <v>0.50858371996514939</v>
      </c>
      <c r="Q210">
        <v>0.57324501232634217</v>
      </c>
      <c r="W210" s="37" t="s">
        <v>24</v>
      </c>
      <c r="X210">
        <v>0.14854674912743571</v>
      </c>
      <c r="Y210">
        <v>0.28661222200203451</v>
      </c>
    </row>
    <row r="211" spans="1:25" x14ac:dyDescent="0.25">
      <c r="A211" s="37" t="s">
        <v>26</v>
      </c>
      <c r="B211">
        <v>0.218711076111749</v>
      </c>
      <c r="C211">
        <v>-2.1237906315949742E-3</v>
      </c>
      <c r="D211">
        <v>4.5817349564393532E-2</v>
      </c>
      <c r="H211" s="37" t="s">
        <v>76</v>
      </c>
      <c r="I211">
        <v>0.47317900013304021</v>
      </c>
      <c r="J211">
        <v>-1.1122425870321639E-2</v>
      </c>
      <c r="K211">
        <v>-2.859062469172044E-2</v>
      </c>
      <c r="O211" s="37" t="s">
        <v>77</v>
      </c>
      <c r="P211">
        <v>-0.2657807783833086</v>
      </c>
      <c r="Q211">
        <v>-0.2412317370896411</v>
      </c>
      <c r="W211" s="37" t="s">
        <v>27</v>
      </c>
      <c r="X211">
        <v>6.6189633098395206E-2</v>
      </c>
      <c r="Y211">
        <v>0.1200937994187595</v>
      </c>
    </row>
    <row r="212" spans="1:25" x14ac:dyDescent="0.25">
      <c r="W212" s="37" t="s">
        <v>28</v>
      </c>
      <c r="X212">
        <v>0.38416954345110238</v>
      </c>
      <c r="Y212">
        <v>0.29883826496432858</v>
      </c>
    </row>
    <row r="213" spans="1:25" x14ac:dyDescent="0.25">
      <c r="W213" s="37" t="s">
        <v>29</v>
      </c>
      <c r="X213">
        <v>0.28971512746735822</v>
      </c>
      <c r="Y213">
        <v>-1.8368918669838391E-2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5.9386422742590799E-3</v>
      </c>
      <c r="Y214">
        <v>2.4012487725371179E-2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5.6695297193203091E-2</v>
      </c>
      <c r="Y215">
        <v>-6.0319873270508577E-2</v>
      </c>
    </row>
    <row r="216" spans="1:25" x14ac:dyDescent="0.25">
      <c r="A216" s="37" t="s">
        <v>17</v>
      </c>
      <c r="B216">
        <v>7.7692184959527351E-3</v>
      </c>
      <c r="C216">
        <v>-0.10430906143957509</v>
      </c>
      <c r="D216">
        <v>-9.970181362396327E-2</v>
      </c>
      <c r="H216" s="37" t="s">
        <v>70</v>
      </c>
      <c r="I216">
        <v>0.13698178630415939</v>
      </c>
      <c r="J216">
        <v>-9.5105547830507779E-3</v>
      </c>
      <c r="K216">
        <v>-7.5116366803691312E-3</v>
      </c>
      <c r="O216" s="37" t="s">
        <v>71</v>
      </c>
      <c r="P216">
        <v>4.1000887729492917E-2</v>
      </c>
      <c r="Q216">
        <v>1.8199290152378061E-2</v>
      </c>
    </row>
    <row r="217" spans="1:25" x14ac:dyDescent="0.25">
      <c r="A217" s="37" t="s">
        <v>20</v>
      </c>
      <c r="B217">
        <v>0.11752032959951229</v>
      </c>
      <c r="C217">
        <v>-3.2614845288006393E-2</v>
      </c>
      <c r="D217">
        <v>-3.8906469785584812E-2</v>
      </c>
      <c r="H217" s="37" t="s">
        <v>72</v>
      </c>
      <c r="I217">
        <v>-2.7839123462696262E-3</v>
      </c>
      <c r="J217">
        <v>-5.6430214653104278E-2</v>
      </c>
      <c r="K217">
        <v>-6.0281383924949888E-2</v>
      </c>
      <c r="O217" s="37" t="s">
        <v>73</v>
      </c>
      <c r="P217">
        <v>-0.1071899097524172</v>
      </c>
      <c r="Q217">
        <v>-0.12533551634425749</v>
      </c>
    </row>
    <row r="218" spans="1:25" x14ac:dyDescent="0.25">
      <c r="A218" s="37" t="s">
        <v>23</v>
      </c>
      <c r="B218">
        <v>-2.1949279907191581E-2</v>
      </c>
      <c r="C218">
        <v>4.4705867086201341E-2</v>
      </c>
      <c r="D218">
        <v>4.7139080489271921E-2</v>
      </c>
      <c r="H218" s="37" t="s">
        <v>74</v>
      </c>
      <c r="I218">
        <v>7.421438023067832E-2</v>
      </c>
      <c r="J218">
        <v>4.2897936864228978E-2</v>
      </c>
      <c r="K218">
        <v>5.804469745640916E-2</v>
      </c>
      <c r="O218" s="37" t="s">
        <v>75</v>
      </c>
      <c r="P218">
        <v>-3.2564635268147242E-2</v>
      </c>
      <c r="Q218">
        <v>4.816398900679475E-2</v>
      </c>
      <c r="W218" s="32" t="s">
        <v>89</v>
      </c>
    </row>
    <row r="219" spans="1:25" x14ac:dyDescent="0.25">
      <c r="A219" s="37" t="s">
        <v>26</v>
      </c>
      <c r="B219">
        <v>6.0000538045533243E-2</v>
      </c>
      <c r="C219">
        <v>-1.4115755961610171E-2</v>
      </c>
      <c r="D219">
        <v>-6.7725807180074532E-3</v>
      </c>
      <c r="H219" s="37" t="s">
        <v>76</v>
      </c>
      <c r="I219">
        <v>0.12453705433041309</v>
      </c>
      <c r="J219">
        <v>-7.590239695306969E-2</v>
      </c>
      <c r="K219">
        <v>-8.6248005857102253E-2</v>
      </c>
      <c r="O219" s="37" t="s">
        <v>77</v>
      </c>
      <c r="P219">
        <v>0.13026496196318549</v>
      </c>
      <c r="Q219">
        <v>0.1345163260830286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-0.18642922636668319</v>
      </c>
      <c r="Y220">
        <v>-7.4278864028451408E-2</v>
      </c>
    </row>
    <row r="221" spans="1:25" x14ac:dyDescent="0.25">
      <c r="W221" s="37" t="s">
        <v>21</v>
      </c>
      <c r="X221">
        <v>3.2749503107694887E-2</v>
      </c>
      <c r="Y221">
        <v>7.0771636836274757E-2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0.15472442835928521</v>
      </c>
      <c r="Y222">
        <v>5.0954286829916637E-2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4.6835903417470237E-2</v>
      </c>
      <c r="Y223">
        <v>9.9381111989251439E-2</v>
      </c>
    </row>
    <row r="224" spans="1:25" x14ac:dyDescent="0.25">
      <c r="A224" s="37" t="s">
        <v>17</v>
      </c>
      <c r="B224">
        <v>-0.51497060095955061</v>
      </c>
      <c r="C224">
        <v>0.16849710609190921</v>
      </c>
      <c r="D224">
        <v>0.15749428058733209</v>
      </c>
      <c r="H224" s="37" t="s">
        <v>70</v>
      </c>
      <c r="I224">
        <v>-0.19434126585555331</v>
      </c>
      <c r="J224">
        <v>-2.2352292335821059E-3</v>
      </c>
      <c r="K224">
        <v>1.699839648742418E-2</v>
      </c>
      <c r="O224" s="37" t="s">
        <v>71</v>
      </c>
      <c r="P224">
        <v>-0.30641807669981469</v>
      </c>
      <c r="Q224">
        <v>-0.15543787308812529</v>
      </c>
      <c r="W224" s="37" t="s">
        <v>28</v>
      </c>
      <c r="X224">
        <v>-0.22150921185607109</v>
      </c>
      <c r="Y224">
        <v>-0.1145294745164978</v>
      </c>
    </row>
    <row r="225" spans="1:25" x14ac:dyDescent="0.25">
      <c r="A225" s="37" t="s">
        <v>20</v>
      </c>
      <c r="B225">
        <v>7.8203819603281335E-2</v>
      </c>
      <c r="C225">
        <v>0.14765251863381751</v>
      </c>
      <c r="D225">
        <v>0.12631016519687341</v>
      </c>
      <c r="H225" s="37" t="s">
        <v>72</v>
      </c>
      <c r="I225">
        <v>4.9141619986031268E-2</v>
      </c>
      <c r="J225">
        <v>5.8751747030944539E-2</v>
      </c>
      <c r="K225">
        <v>6.3785287264042506E-2</v>
      </c>
      <c r="O225" s="37" t="s">
        <v>73</v>
      </c>
      <c r="P225">
        <v>8.9116013452927967E-2</v>
      </c>
      <c r="Q225">
        <v>0.1900235571842451</v>
      </c>
      <c r="W225" s="37" t="s">
        <v>29</v>
      </c>
      <c r="X225">
        <v>-6.2249425463124113E-2</v>
      </c>
      <c r="Y225">
        <v>3.5384969932174208E-2</v>
      </c>
    </row>
    <row r="226" spans="1:25" x14ac:dyDescent="0.25">
      <c r="A226" s="37" t="s">
        <v>23</v>
      </c>
      <c r="B226">
        <v>0.16935643741857051</v>
      </c>
      <c r="C226">
        <v>-8.2357745232741586E-2</v>
      </c>
      <c r="D226">
        <v>-9.332532733963439E-2</v>
      </c>
      <c r="H226" s="37" t="s">
        <v>74</v>
      </c>
      <c r="I226">
        <v>8.6308156494000532E-2</v>
      </c>
      <c r="J226">
        <v>9.4905864480492926E-3</v>
      </c>
      <c r="K226">
        <v>3.3111372909271519E-2</v>
      </c>
      <c r="O226" s="37" t="s">
        <v>75</v>
      </c>
      <c r="P226">
        <v>-0.13033223129283841</v>
      </c>
      <c r="Q226">
        <v>-5.1965498882383422E-2</v>
      </c>
      <c r="W226" s="37" t="s">
        <v>31</v>
      </c>
      <c r="X226">
        <v>0.1021707536500874</v>
      </c>
      <c r="Y226">
        <v>2.2101170959245589E-2</v>
      </c>
    </row>
    <row r="227" spans="1:25" x14ac:dyDescent="0.25">
      <c r="A227" s="37" t="s">
        <v>26</v>
      </c>
      <c r="B227">
        <v>-0.10664898745620729</v>
      </c>
      <c r="C227">
        <v>-7.2247916294235118E-2</v>
      </c>
      <c r="D227">
        <v>-5.9641508618210673E-2</v>
      </c>
      <c r="H227" s="37" t="s">
        <v>76</v>
      </c>
      <c r="I227">
        <v>5.7844305183367369E-2</v>
      </c>
      <c r="J227">
        <v>0.14844515852794929</v>
      </c>
      <c r="K227">
        <v>0.1173253585356757</v>
      </c>
      <c r="O227" s="37" t="s">
        <v>77</v>
      </c>
      <c r="P227">
        <v>0.25152095115055528</v>
      </c>
      <c r="Q227">
        <v>9.2513624004417941E-2</v>
      </c>
      <c r="W227" s="37" t="s">
        <v>32</v>
      </c>
      <c r="X227">
        <v>0.13231896951568539</v>
      </c>
      <c r="Y227">
        <v>0.13802451765245369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-0.38839301408331017</v>
      </c>
      <c r="Y232">
        <v>-0.42284981570812391</v>
      </c>
    </row>
    <row r="233" spans="1:25" x14ac:dyDescent="0.25">
      <c r="W233" s="37" t="s">
        <v>21</v>
      </c>
      <c r="X233">
        <v>-0.21778605537760939</v>
      </c>
      <c r="Y233">
        <v>-0.24833309018029129</v>
      </c>
    </row>
    <row r="234" spans="1:25" x14ac:dyDescent="0.25">
      <c r="W234" s="37" t="s">
        <v>24</v>
      </c>
      <c r="X234">
        <v>0.35158977893590398</v>
      </c>
      <c r="Y234">
        <v>0.27723259105983211</v>
      </c>
    </row>
    <row r="235" spans="1:25" x14ac:dyDescent="0.25">
      <c r="W235" s="37" t="s">
        <v>27</v>
      </c>
      <c r="X235">
        <v>0.38026318954139338</v>
      </c>
      <c r="Y235">
        <v>0.4221350686510133</v>
      </c>
    </row>
    <row r="236" spans="1:25" x14ac:dyDescent="0.25">
      <c r="W236" s="37" t="s">
        <v>28</v>
      </c>
      <c r="X236">
        <v>-0.47381634903966779</v>
      </c>
      <c r="Y236">
        <v>-0.38021112662670342</v>
      </c>
    </row>
    <row r="237" spans="1:25" x14ac:dyDescent="0.25">
      <c r="W237" s="37" t="s">
        <v>29</v>
      </c>
      <c r="X237">
        <v>-0.1252839866159221</v>
      </c>
      <c r="Y237">
        <v>-6.5598751264540388E-3</v>
      </c>
    </row>
    <row r="238" spans="1:25" x14ac:dyDescent="0.25">
      <c r="W238" s="37" t="s">
        <v>31</v>
      </c>
      <c r="X238">
        <v>0.4074447642755219</v>
      </c>
      <c r="Y238">
        <v>0.45628760467219959</v>
      </c>
    </row>
    <row r="239" spans="1:25" x14ac:dyDescent="0.25">
      <c r="W239" s="37" t="s">
        <v>32</v>
      </c>
      <c r="X239">
        <v>0.39047884082993989</v>
      </c>
      <c r="Y239">
        <v>0.4113875911434654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5.0018156455463991E-3</v>
      </c>
      <c r="Y244">
        <v>1.7875769752768909E-2</v>
      </c>
    </row>
    <row r="245" spans="1:25" x14ac:dyDescent="0.25">
      <c r="W245" s="37" t="s">
        <v>21</v>
      </c>
      <c r="X245">
        <v>-1.01576484360571E-2</v>
      </c>
      <c r="Y245">
        <v>-1.8406262587297509E-2</v>
      </c>
    </row>
    <row r="246" spans="1:25" x14ac:dyDescent="0.25">
      <c r="W246" s="37" t="s">
        <v>24</v>
      </c>
      <c r="X246">
        <v>-3.7282072304875118E-2</v>
      </c>
      <c r="Y246">
        <v>3.5447987493943893E-2</v>
      </c>
    </row>
    <row r="247" spans="1:25" x14ac:dyDescent="0.25">
      <c r="W247" s="37" t="s">
        <v>27</v>
      </c>
      <c r="X247">
        <v>0.1151332208223764</v>
      </c>
      <c r="Y247">
        <v>0.1115639085082966</v>
      </c>
    </row>
    <row r="248" spans="1:25" x14ac:dyDescent="0.25">
      <c r="W248" s="37" t="s">
        <v>28</v>
      </c>
      <c r="X248">
        <v>1.136764936478292E-2</v>
      </c>
      <c r="Y248">
        <v>-2.15705924669824E-2</v>
      </c>
    </row>
    <row r="249" spans="1:25" x14ac:dyDescent="0.25">
      <c r="W249" s="37" t="s">
        <v>29</v>
      </c>
      <c r="X249">
        <v>0.10692249604567319</v>
      </c>
      <c r="Y249">
        <v>0.13854552160978079</v>
      </c>
    </row>
    <row r="250" spans="1:25" x14ac:dyDescent="0.25">
      <c r="W250" s="37" t="s">
        <v>31</v>
      </c>
      <c r="X250">
        <v>-4.0541424991026927E-2</v>
      </c>
      <c r="Y250">
        <v>2.348455381065578E-2</v>
      </c>
    </row>
    <row r="251" spans="1:25" x14ac:dyDescent="0.25">
      <c r="W251" s="37" t="s">
        <v>32</v>
      </c>
      <c r="X251">
        <v>-1.182834834826482E-2</v>
      </c>
      <c r="Y251">
        <v>1.982402712323706E-4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-0.51875676630806233</v>
      </c>
      <c r="Y256">
        <v>-0.28160703526820918</v>
      </c>
    </row>
    <row r="257" spans="1:25" x14ac:dyDescent="0.25">
      <c r="W257" s="37" t="s">
        <v>21</v>
      </c>
      <c r="X257">
        <v>0.1189586124735602</v>
      </c>
      <c r="Y257">
        <v>-2.5091307667966779E-2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-0.20933495979765801</v>
      </c>
      <c r="Y258">
        <v>-0.11235469391904671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0.1332681698814126</v>
      </c>
      <c r="Y259">
        <v>9.8624887634642649E-3</v>
      </c>
    </row>
    <row r="260" spans="1:25" x14ac:dyDescent="0.25">
      <c r="A260" s="38" t="s">
        <v>18</v>
      </c>
      <c r="B260">
        <v>49.8046875</v>
      </c>
      <c r="C260">
        <v>77.739459482512856</v>
      </c>
      <c r="D260">
        <v>50.78125</v>
      </c>
      <c r="E260">
        <v>100.5859375</v>
      </c>
      <c r="J260" s="38" t="s">
        <v>15</v>
      </c>
      <c r="K260">
        <v>0.04</v>
      </c>
      <c r="L260">
        <v>1.493434442142249</v>
      </c>
      <c r="M260">
        <v>0.56000000000000005</v>
      </c>
      <c r="N260">
        <v>1.28</v>
      </c>
      <c r="W260" s="37" t="s">
        <v>28</v>
      </c>
      <c r="X260">
        <v>0.23661329337098241</v>
      </c>
      <c r="Y260">
        <v>0.26620413141247878</v>
      </c>
    </row>
    <row r="261" spans="1:25" x14ac:dyDescent="0.25">
      <c r="A261" s="38" t="s">
        <v>28</v>
      </c>
      <c r="B261">
        <v>49.8046875</v>
      </c>
      <c r="C261">
        <v>72.112450485029854</v>
      </c>
      <c r="D261">
        <v>50.78125</v>
      </c>
      <c r="E261">
        <v>100.5859375</v>
      </c>
      <c r="J261" s="38" t="s">
        <v>101</v>
      </c>
      <c r="K261">
        <v>0.24</v>
      </c>
      <c r="L261">
        <v>1.902976260077019</v>
      </c>
      <c r="M261">
        <v>0.68</v>
      </c>
      <c r="N261">
        <v>1.32</v>
      </c>
      <c r="W261" s="37" t="s">
        <v>29</v>
      </c>
      <c r="X261">
        <v>0.12524071729165959</v>
      </c>
      <c r="Y261">
        <v>-4.9961498131240262E-2</v>
      </c>
    </row>
    <row r="262" spans="1:25" x14ac:dyDescent="0.25">
      <c r="A262" s="38" t="s">
        <v>21</v>
      </c>
      <c r="B262">
        <v>49.8046875</v>
      </c>
      <c r="C262">
        <v>86.835163576841225</v>
      </c>
      <c r="D262">
        <v>51.7578125</v>
      </c>
      <c r="E262">
        <v>123.046875</v>
      </c>
      <c r="W262" s="37" t="s">
        <v>31</v>
      </c>
      <c r="X262">
        <v>-3.9863291211697177E-3</v>
      </c>
      <c r="Y262">
        <v>-8.3360729835815606E-2</v>
      </c>
    </row>
    <row r="263" spans="1:25" x14ac:dyDescent="0.25">
      <c r="A263" s="38" t="s">
        <v>29</v>
      </c>
      <c r="B263">
        <v>49.8046875</v>
      </c>
      <c r="C263">
        <v>70.250544463945403</v>
      </c>
      <c r="D263">
        <v>50.78125</v>
      </c>
      <c r="E263">
        <v>99.609375</v>
      </c>
      <c r="W263" s="37" t="s">
        <v>32</v>
      </c>
      <c r="X263">
        <v>-2.1455386293623271E-2</v>
      </c>
      <c r="Y263">
        <v>-2.6982197513895401E-2</v>
      </c>
    </row>
    <row r="264" spans="1:25" x14ac:dyDescent="0.25">
      <c r="A264" s="38" t="s">
        <v>24</v>
      </c>
      <c r="B264">
        <v>31.25</v>
      </c>
      <c r="C264">
        <v>122.3109537712038</v>
      </c>
      <c r="D264">
        <v>88.8671875</v>
      </c>
      <c r="E264">
        <v>170.8984375</v>
      </c>
    </row>
    <row r="265" spans="1:25" x14ac:dyDescent="0.25">
      <c r="A265" s="38" t="s">
        <v>31</v>
      </c>
      <c r="B265">
        <v>68.359375</v>
      </c>
      <c r="C265">
        <v>105.64390901130849</v>
      </c>
      <c r="D265">
        <v>82.03125</v>
      </c>
      <c r="E265">
        <v>148.4375</v>
      </c>
    </row>
    <row r="266" spans="1:25" x14ac:dyDescent="0.25">
      <c r="A266" s="38" t="s">
        <v>27</v>
      </c>
      <c r="B266">
        <v>49.8046875</v>
      </c>
      <c r="C266">
        <v>144.3494162627052</v>
      </c>
      <c r="D266">
        <v>93.75</v>
      </c>
      <c r="E266">
        <v>245.1171875</v>
      </c>
    </row>
    <row r="267" spans="1:25" x14ac:dyDescent="0.25">
      <c r="A267" s="38" t="s">
        <v>32</v>
      </c>
      <c r="B267">
        <v>70.3125</v>
      </c>
      <c r="C267">
        <v>112.4765858808645</v>
      </c>
      <c r="D267">
        <v>83.984375</v>
      </c>
      <c r="E267">
        <v>154.296875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64.00393566555482</v>
      </c>
      <c r="D272">
        <v>50.78125</v>
      </c>
      <c r="E272">
        <v>51.7578125</v>
      </c>
      <c r="J272" s="38" t="s">
        <v>15</v>
      </c>
      <c r="K272">
        <v>0.14285714285714279</v>
      </c>
      <c r="L272">
        <v>0.28581761417651957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70.156574740526906</v>
      </c>
      <c r="D273">
        <v>50.78125</v>
      </c>
      <c r="E273">
        <v>100.5859375</v>
      </c>
      <c r="J273" s="38" t="s">
        <v>101</v>
      </c>
      <c r="K273">
        <v>0.14285714285714279</v>
      </c>
      <c r="L273">
        <v>0.30443960705287132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80.646478591299399</v>
      </c>
      <c r="D274">
        <v>57.6171875</v>
      </c>
      <c r="E274">
        <v>105.46875</v>
      </c>
    </row>
    <row r="275" spans="1:14" x14ac:dyDescent="0.25">
      <c r="A275" s="38" t="s">
        <v>29</v>
      </c>
      <c r="B275">
        <v>49.8046875</v>
      </c>
      <c r="C275">
        <v>68.609395225683031</v>
      </c>
      <c r="D275">
        <v>50.78125</v>
      </c>
      <c r="E275">
        <v>99.609375</v>
      </c>
    </row>
    <row r="276" spans="1:14" x14ac:dyDescent="0.25">
      <c r="A276" s="38" t="s">
        <v>24</v>
      </c>
      <c r="B276">
        <v>49.8046875</v>
      </c>
      <c r="C276">
        <v>115.3555235978265</v>
      </c>
      <c r="D276">
        <v>90.8203125</v>
      </c>
      <c r="E276">
        <v>166.015625</v>
      </c>
    </row>
    <row r="277" spans="1:14" x14ac:dyDescent="0.25">
      <c r="A277" s="38" t="s">
        <v>31</v>
      </c>
      <c r="B277">
        <v>49.8046875</v>
      </c>
      <c r="C277">
        <v>124.7318111930622</v>
      </c>
      <c r="D277">
        <v>98.6328125</v>
      </c>
      <c r="E277">
        <v>173.828125</v>
      </c>
    </row>
    <row r="278" spans="1:14" x14ac:dyDescent="0.25">
      <c r="A278" s="38" t="s">
        <v>27</v>
      </c>
      <c r="B278">
        <v>49.8046875</v>
      </c>
      <c r="C278">
        <v>162.7712133380617</v>
      </c>
      <c r="D278">
        <v>101.5625</v>
      </c>
      <c r="E278">
        <v>302.734375</v>
      </c>
    </row>
    <row r="279" spans="1:14" x14ac:dyDescent="0.25">
      <c r="A279" s="38" t="s">
        <v>32</v>
      </c>
      <c r="B279">
        <v>55.6640625</v>
      </c>
      <c r="C279">
        <v>113.3971681628292</v>
      </c>
      <c r="D279">
        <v>83.984375</v>
      </c>
      <c r="E279">
        <v>159.1796875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69.577116648043841</v>
      </c>
      <c r="D284">
        <v>50.78125</v>
      </c>
      <c r="E284">
        <v>99.609375</v>
      </c>
      <c r="J284" s="38" t="s">
        <v>15</v>
      </c>
      <c r="K284">
        <v>0.33333333333333331</v>
      </c>
      <c r="L284">
        <v>0.56402945013327732</v>
      </c>
      <c r="M284">
        <v>0.16666666666666671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179.42587508011681</v>
      </c>
      <c r="D285">
        <v>152.34375</v>
      </c>
      <c r="E285">
        <v>303.7109375</v>
      </c>
      <c r="J285" s="38" t="s">
        <v>101</v>
      </c>
      <c r="K285">
        <v>0.33333333333333331</v>
      </c>
      <c r="L285">
        <v>0.47564192715537351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45.8984375</v>
      </c>
      <c r="C286">
        <v>100.58635744410481</v>
      </c>
      <c r="D286">
        <v>72.265625</v>
      </c>
      <c r="E286">
        <v>136.71875</v>
      </c>
    </row>
    <row r="287" spans="1:14" x14ac:dyDescent="0.25">
      <c r="A287" s="38" t="s">
        <v>29</v>
      </c>
      <c r="B287">
        <v>49.8046875</v>
      </c>
      <c r="C287">
        <v>112.4061190527994</v>
      </c>
      <c r="D287">
        <v>77.1484375</v>
      </c>
      <c r="E287">
        <v>135.7421875</v>
      </c>
    </row>
    <row r="288" spans="1:14" x14ac:dyDescent="0.25">
      <c r="A288" s="38" t="s">
        <v>24</v>
      </c>
      <c r="B288">
        <v>85.9375</v>
      </c>
      <c r="C288">
        <v>111.9377507361361</v>
      </c>
      <c r="D288">
        <v>97.65625</v>
      </c>
      <c r="E288">
        <v>154.296875</v>
      </c>
    </row>
    <row r="289" spans="1:14" x14ac:dyDescent="0.25">
      <c r="A289" s="38" t="s">
        <v>31</v>
      </c>
      <c r="B289">
        <v>62.5</v>
      </c>
      <c r="C289">
        <v>116.2359695597622</v>
      </c>
      <c r="D289">
        <v>92.7734375</v>
      </c>
      <c r="E289">
        <v>161.1328125</v>
      </c>
    </row>
    <row r="290" spans="1:14" x14ac:dyDescent="0.25">
      <c r="A290" s="38" t="s">
        <v>27</v>
      </c>
      <c r="B290">
        <v>51.7578125</v>
      </c>
      <c r="C290">
        <v>98.753813560253477</v>
      </c>
      <c r="D290">
        <v>78.125</v>
      </c>
      <c r="E290">
        <v>127.9296875</v>
      </c>
    </row>
    <row r="291" spans="1:14" x14ac:dyDescent="0.25">
      <c r="A291" s="38" t="s">
        <v>32</v>
      </c>
      <c r="B291">
        <v>58.59375</v>
      </c>
      <c r="C291">
        <v>101.06341517323651</v>
      </c>
      <c r="D291">
        <v>84.9609375</v>
      </c>
      <c r="E291">
        <v>138.671875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65.641001279556605</v>
      </c>
      <c r="D296">
        <v>50.78125</v>
      </c>
      <c r="E296">
        <v>64.453125</v>
      </c>
      <c r="J296" s="38" t="s">
        <v>15</v>
      </c>
      <c r="K296">
        <v>6.6666666666666666E-2</v>
      </c>
      <c r="L296">
        <v>0.2947875699132938</v>
      </c>
      <c r="M296">
        <v>0.1</v>
      </c>
      <c r="N296">
        <v>0.3</v>
      </c>
    </row>
    <row r="297" spans="1:14" x14ac:dyDescent="0.25">
      <c r="A297" s="38" t="s">
        <v>28</v>
      </c>
      <c r="B297">
        <v>49.8046875</v>
      </c>
      <c r="C297">
        <v>187.89835881121769</v>
      </c>
      <c r="D297">
        <v>174.8046875</v>
      </c>
      <c r="E297">
        <v>311.5234375</v>
      </c>
      <c r="J297" s="38" t="s">
        <v>101</v>
      </c>
      <c r="K297">
        <v>0.3</v>
      </c>
      <c r="L297">
        <v>0.77140671674535433</v>
      </c>
      <c r="M297">
        <v>0.23333333333333331</v>
      </c>
      <c r="N297">
        <v>0.53333333333333333</v>
      </c>
    </row>
    <row r="298" spans="1:14" x14ac:dyDescent="0.25">
      <c r="A298" s="38" t="s">
        <v>21</v>
      </c>
      <c r="B298">
        <v>48.828125</v>
      </c>
      <c r="C298">
        <v>94.207594655879305</v>
      </c>
      <c r="D298">
        <v>60.546875</v>
      </c>
      <c r="E298">
        <v>131.8359375</v>
      </c>
    </row>
    <row r="299" spans="1:14" x14ac:dyDescent="0.25">
      <c r="A299" s="38" t="s">
        <v>29</v>
      </c>
      <c r="B299">
        <v>49.8046875</v>
      </c>
      <c r="C299">
        <v>165.83715663659919</v>
      </c>
      <c r="D299">
        <v>87.890625</v>
      </c>
      <c r="E299">
        <v>375</v>
      </c>
    </row>
    <row r="300" spans="1:14" x14ac:dyDescent="0.25">
      <c r="A300" s="38" t="s">
        <v>24</v>
      </c>
      <c r="B300">
        <v>69.3359375</v>
      </c>
      <c r="C300">
        <v>101.0910526633902</v>
      </c>
      <c r="D300">
        <v>80.078125</v>
      </c>
      <c r="E300">
        <v>140.625</v>
      </c>
    </row>
    <row r="301" spans="1:14" x14ac:dyDescent="0.25">
      <c r="A301" s="38" t="s">
        <v>31</v>
      </c>
      <c r="B301">
        <v>57.6171875</v>
      </c>
      <c r="C301">
        <v>119.3663388813882</v>
      </c>
      <c r="D301">
        <v>89.84375</v>
      </c>
      <c r="E301">
        <v>162.109375</v>
      </c>
    </row>
    <row r="302" spans="1:14" x14ac:dyDescent="0.25">
      <c r="A302" s="38" t="s">
        <v>27</v>
      </c>
      <c r="B302">
        <v>65.4296875</v>
      </c>
      <c r="C302">
        <v>95.93020444393855</v>
      </c>
      <c r="D302">
        <v>68.359375</v>
      </c>
      <c r="E302">
        <v>127.9296875</v>
      </c>
    </row>
    <row r="303" spans="1:14" x14ac:dyDescent="0.25">
      <c r="A303" s="38" t="s">
        <v>32</v>
      </c>
      <c r="B303">
        <v>49.8046875</v>
      </c>
      <c r="C303">
        <v>94.736047272084818</v>
      </c>
      <c r="D303">
        <v>74.21875</v>
      </c>
      <c r="E303">
        <v>131.8359375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61.323800926208683</v>
      </c>
      <c r="D308">
        <v>50.78125</v>
      </c>
      <c r="E308">
        <v>51.7578125</v>
      </c>
      <c r="J308" s="38" t="s">
        <v>15</v>
      </c>
      <c r="K308">
        <v>0.8</v>
      </c>
      <c r="L308">
        <v>2.0664423589630712</v>
      </c>
      <c r="M308">
        <v>0.8</v>
      </c>
      <c r="N308">
        <v>1.4</v>
      </c>
    </row>
    <row r="309" spans="1:14" x14ac:dyDescent="0.25">
      <c r="A309" s="38" t="s">
        <v>28</v>
      </c>
      <c r="B309">
        <v>49.8046875</v>
      </c>
      <c r="C309">
        <v>91.100629631711115</v>
      </c>
      <c r="D309">
        <v>50.78125</v>
      </c>
      <c r="E309">
        <v>100.5859375</v>
      </c>
      <c r="J309" s="38" t="s">
        <v>101</v>
      </c>
      <c r="K309">
        <v>0.1</v>
      </c>
      <c r="L309">
        <v>1.987186626157901</v>
      </c>
      <c r="M309">
        <v>0.8</v>
      </c>
      <c r="N309">
        <v>1.3</v>
      </c>
    </row>
    <row r="310" spans="1:14" x14ac:dyDescent="0.25">
      <c r="A310" s="38" t="s">
        <v>21</v>
      </c>
      <c r="B310">
        <v>49.8046875</v>
      </c>
      <c r="C310">
        <v>98.657239225183872</v>
      </c>
      <c r="D310">
        <v>75.1953125</v>
      </c>
      <c r="E310">
        <v>135.7421875</v>
      </c>
    </row>
    <row r="311" spans="1:14" x14ac:dyDescent="0.25">
      <c r="A311" s="38" t="s">
        <v>29</v>
      </c>
      <c r="B311">
        <v>49.8046875</v>
      </c>
      <c r="C311">
        <v>85.312916618794489</v>
      </c>
      <c r="D311">
        <v>51.7578125</v>
      </c>
      <c r="E311">
        <v>100.5859375</v>
      </c>
    </row>
    <row r="312" spans="1:14" x14ac:dyDescent="0.25">
      <c r="A312" s="38" t="s">
        <v>24</v>
      </c>
      <c r="B312">
        <v>49.8046875</v>
      </c>
      <c r="C312">
        <v>105.8523591470081</v>
      </c>
      <c r="D312">
        <v>82.03125</v>
      </c>
      <c r="E312">
        <v>146.484375</v>
      </c>
    </row>
    <row r="313" spans="1:14" x14ac:dyDescent="0.25">
      <c r="A313" s="38" t="s">
        <v>31</v>
      </c>
      <c r="B313">
        <v>54.6875</v>
      </c>
      <c r="C313">
        <v>115.1808140060661</v>
      </c>
      <c r="D313">
        <v>92.7734375</v>
      </c>
      <c r="E313">
        <v>153.3203125</v>
      </c>
    </row>
    <row r="314" spans="1:14" x14ac:dyDescent="0.25">
      <c r="A314" s="38" t="s">
        <v>27</v>
      </c>
      <c r="B314">
        <v>69.3359375</v>
      </c>
      <c r="C314">
        <v>141.52780851546959</v>
      </c>
      <c r="D314">
        <v>94.7265625</v>
      </c>
      <c r="E314">
        <v>224.609375</v>
      </c>
    </row>
    <row r="315" spans="1:14" x14ac:dyDescent="0.25">
      <c r="A315" s="38" t="s">
        <v>32</v>
      </c>
      <c r="B315">
        <v>41.015625</v>
      </c>
      <c r="C315">
        <v>95.282893206132272</v>
      </c>
      <c r="D315">
        <v>75.1953125</v>
      </c>
      <c r="E315">
        <v>132.8125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67.71198513557384</v>
      </c>
      <c r="D320">
        <v>50.78125</v>
      </c>
      <c r="E320">
        <v>99.609375</v>
      </c>
      <c r="J320" s="38" t="s">
        <v>15</v>
      </c>
      <c r="K320">
        <v>0.1</v>
      </c>
      <c r="L320">
        <v>2.1554058291481648</v>
      </c>
      <c r="M320">
        <v>0.1</v>
      </c>
      <c r="N320">
        <v>0.16666666666666671</v>
      </c>
    </row>
    <row r="321" spans="1:14" x14ac:dyDescent="0.25">
      <c r="A321" s="38" t="s">
        <v>28</v>
      </c>
      <c r="B321">
        <v>49.8046875</v>
      </c>
      <c r="C321">
        <v>71.007512670704713</v>
      </c>
      <c r="D321">
        <v>50.78125</v>
      </c>
      <c r="E321">
        <v>100.5859375</v>
      </c>
      <c r="J321" s="38" t="s">
        <v>101</v>
      </c>
      <c r="K321">
        <v>0.1</v>
      </c>
      <c r="L321">
        <v>1.794468137102208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49.8046875</v>
      </c>
      <c r="C322">
        <v>85.544107882622242</v>
      </c>
      <c r="D322">
        <v>59.5703125</v>
      </c>
      <c r="E322">
        <v>111.328125</v>
      </c>
    </row>
    <row r="323" spans="1:14" x14ac:dyDescent="0.25">
      <c r="A323" s="38" t="s">
        <v>29</v>
      </c>
      <c r="B323">
        <v>49.8046875</v>
      </c>
      <c r="C323">
        <v>69.235547147141361</v>
      </c>
      <c r="D323">
        <v>50.78125</v>
      </c>
      <c r="E323">
        <v>99.609375</v>
      </c>
    </row>
    <row r="324" spans="1:14" x14ac:dyDescent="0.25">
      <c r="A324" s="38" t="s">
        <v>24</v>
      </c>
      <c r="B324">
        <v>59.5703125</v>
      </c>
      <c r="C324">
        <v>134.9101060880617</v>
      </c>
      <c r="D324">
        <v>102.5390625</v>
      </c>
      <c r="E324">
        <v>203.125</v>
      </c>
    </row>
    <row r="325" spans="1:14" x14ac:dyDescent="0.25">
      <c r="A325" s="38" t="s">
        <v>31</v>
      </c>
      <c r="B325">
        <v>84.9609375</v>
      </c>
      <c r="C325">
        <v>123.09848359745369</v>
      </c>
      <c r="D325">
        <v>98.6328125</v>
      </c>
      <c r="E325">
        <v>171.875</v>
      </c>
    </row>
    <row r="326" spans="1:14" x14ac:dyDescent="0.25">
      <c r="A326" s="38" t="s">
        <v>27</v>
      </c>
      <c r="B326">
        <v>49.8046875</v>
      </c>
      <c r="C326">
        <v>168.82467037660149</v>
      </c>
      <c r="D326">
        <v>110.3515625</v>
      </c>
      <c r="E326">
        <v>308.59375</v>
      </c>
    </row>
    <row r="327" spans="1:14" x14ac:dyDescent="0.25">
      <c r="A327" s="38" t="s">
        <v>32</v>
      </c>
      <c r="B327">
        <v>46.875</v>
      </c>
      <c r="C327">
        <v>114.6356015132645</v>
      </c>
      <c r="D327">
        <v>81.0546875</v>
      </c>
      <c r="E327">
        <v>155.2734375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61.593012677588582</v>
      </c>
      <c r="D332">
        <v>50.78125</v>
      </c>
      <c r="E332">
        <v>77.1484375</v>
      </c>
      <c r="J332" s="38" t="s">
        <v>15</v>
      </c>
      <c r="K332">
        <v>0.14285714285714279</v>
      </c>
      <c r="L332">
        <v>1.270754860456041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90.311913542192883</v>
      </c>
      <c r="D333">
        <v>50.78125</v>
      </c>
      <c r="E333">
        <v>100.5859375</v>
      </c>
      <c r="J333" s="38" t="s">
        <v>101</v>
      </c>
      <c r="K333">
        <v>0.14285714285714279</v>
      </c>
      <c r="L333">
        <v>1.1874191937135941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70.3125</v>
      </c>
      <c r="C334">
        <v>97.643455461768951</v>
      </c>
      <c r="D334">
        <v>75.1953125</v>
      </c>
      <c r="E334">
        <v>133.7890625</v>
      </c>
    </row>
    <row r="335" spans="1:14" x14ac:dyDescent="0.25">
      <c r="A335" s="38" t="s">
        <v>29</v>
      </c>
      <c r="B335">
        <v>49.8046875</v>
      </c>
      <c r="C335">
        <v>84.066657016393791</v>
      </c>
      <c r="D335">
        <v>52.734375</v>
      </c>
      <c r="E335">
        <v>100.5859375</v>
      </c>
    </row>
    <row r="336" spans="1:14" x14ac:dyDescent="0.25">
      <c r="A336" s="38" t="s">
        <v>24</v>
      </c>
      <c r="B336">
        <v>49.8046875</v>
      </c>
      <c r="C336">
        <v>104.8575974689698</v>
      </c>
      <c r="D336">
        <v>83.0078125</v>
      </c>
      <c r="E336">
        <v>145.5078125</v>
      </c>
    </row>
    <row r="337" spans="1:14" x14ac:dyDescent="0.25">
      <c r="A337" s="38" t="s">
        <v>31</v>
      </c>
      <c r="B337">
        <v>61.5234375</v>
      </c>
      <c r="C337">
        <v>117.23773346664819</v>
      </c>
      <c r="D337">
        <v>94.7265625</v>
      </c>
      <c r="E337">
        <v>154.296875</v>
      </c>
    </row>
    <row r="338" spans="1:14" x14ac:dyDescent="0.25">
      <c r="A338" s="38" t="s">
        <v>27</v>
      </c>
      <c r="B338">
        <v>69.3359375</v>
      </c>
      <c r="C338">
        <v>139.49176966925029</v>
      </c>
      <c r="D338">
        <v>93.75</v>
      </c>
      <c r="E338">
        <v>216.796875</v>
      </c>
    </row>
    <row r="339" spans="1:14" x14ac:dyDescent="0.25">
      <c r="A339" s="38" t="s">
        <v>32</v>
      </c>
      <c r="B339">
        <v>43.9453125</v>
      </c>
      <c r="C339">
        <v>94.826977627801213</v>
      </c>
      <c r="D339">
        <v>75.1953125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62.405748489115808</v>
      </c>
      <c r="D344">
        <v>50.78125</v>
      </c>
      <c r="E344">
        <v>83.984375</v>
      </c>
      <c r="J344" s="38" t="s">
        <v>15</v>
      </c>
      <c r="K344">
        <v>3.3333333333333333E-2</v>
      </c>
      <c r="L344">
        <v>2.424645624032026</v>
      </c>
      <c r="M344">
        <v>0.1</v>
      </c>
      <c r="N344">
        <v>0.4</v>
      </c>
    </row>
    <row r="345" spans="1:14" x14ac:dyDescent="0.25">
      <c r="A345" s="38" t="s">
        <v>28</v>
      </c>
      <c r="B345">
        <v>49.8046875</v>
      </c>
      <c r="C345">
        <v>84.098146942101707</v>
      </c>
      <c r="D345">
        <v>50.78125</v>
      </c>
      <c r="E345">
        <v>100.5859375</v>
      </c>
      <c r="J345" s="38" t="s">
        <v>101</v>
      </c>
      <c r="K345">
        <v>3.3333333333333333E-2</v>
      </c>
      <c r="L345">
        <v>1.630355656657072</v>
      </c>
      <c r="M345">
        <v>0.1333333333333333</v>
      </c>
      <c r="N345">
        <v>0.43333333333333329</v>
      </c>
    </row>
    <row r="346" spans="1:14" x14ac:dyDescent="0.25">
      <c r="A346" s="38" t="s">
        <v>21</v>
      </c>
      <c r="B346">
        <v>58.59375</v>
      </c>
      <c r="C346">
        <v>95.85309628651693</v>
      </c>
      <c r="D346">
        <v>75.1953125</v>
      </c>
      <c r="E346">
        <v>129.8828125</v>
      </c>
    </row>
    <row r="347" spans="1:14" x14ac:dyDescent="0.25">
      <c r="A347" s="38" t="s">
        <v>29</v>
      </c>
      <c r="B347">
        <v>49.8046875</v>
      </c>
      <c r="C347">
        <v>78.789258044269687</v>
      </c>
      <c r="D347">
        <v>50.78125</v>
      </c>
      <c r="E347">
        <v>100.5859375</v>
      </c>
    </row>
    <row r="348" spans="1:14" x14ac:dyDescent="0.25">
      <c r="A348" s="38" t="s">
        <v>24</v>
      </c>
      <c r="B348">
        <v>44.921875</v>
      </c>
      <c r="C348">
        <v>103.6778758116826</v>
      </c>
      <c r="D348">
        <v>80.078125</v>
      </c>
      <c r="E348">
        <v>145.5078125</v>
      </c>
    </row>
    <row r="349" spans="1:14" x14ac:dyDescent="0.25">
      <c r="A349" s="38" t="s">
        <v>31</v>
      </c>
      <c r="B349">
        <v>77.1484375</v>
      </c>
      <c r="C349">
        <v>111.0395690882464</v>
      </c>
      <c r="D349">
        <v>90.8203125</v>
      </c>
      <c r="E349">
        <v>148.4375</v>
      </c>
    </row>
    <row r="350" spans="1:14" x14ac:dyDescent="0.25">
      <c r="A350" s="38" t="s">
        <v>27</v>
      </c>
      <c r="B350">
        <v>68.359375</v>
      </c>
      <c r="C350">
        <v>141.73726594099571</v>
      </c>
      <c r="D350">
        <v>96.6796875</v>
      </c>
      <c r="E350">
        <v>223.6328125</v>
      </c>
    </row>
    <row r="351" spans="1:14" x14ac:dyDescent="0.25">
      <c r="A351" s="38" t="s">
        <v>32</v>
      </c>
      <c r="B351">
        <v>50.78125</v>
      </c>
      <c r="C351">
        <v>93.979562399979386</v>
      </c>
      <c r="D351">
        <v>73.2421875</v>
      </c>
      <c r="E351">
        <v>128.90625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76.618427175231403</v>
      </c>
      <c r="D356">
        <v>50.78125</v>
      </c>
      <c r="E356">
        <v>100.5859375</v>
      </c>
      <c r="J356" s="38" t="s">
        <v>15</v>
      </c>
      <c r="K356">
        <v>9.0909090909090912E-2</v>
      </c>
      <c r="L356">
        <v>0.90818937086844376</v>
      </c>
      <c r="M356">
        <v>0.1818181818181818</v>
      </c>
      <c r="N356">
        <v>0.54545454545454541</v>
      </c>
    </row>
    <row r="357" spans="1:14" x14ac:dyDescent="0.25">
      <c r="A357" s="38" t="s">
        <v>28</v>
      </c>
      <c r="B357">
        <v>49.8046875</v>
      </c>
      <c r="C357">
        <v>201.33996496945159</v>
      </c>
      <c r="D357">
        <v>207.03125</v>
      </c>
      <c r="E357">
        <v>336.9140625</v>
      </c>
      <c r="J357" s="38" t="s">
        <v>101</v>
      </c>
      <c r="K357">
        <v>0.27272727272727271</v>
      </c>
      <c r="L357">
        <v>1.1449287978856639</v>
      </c>
      <c r="M357">
        <v>0.27272727272727271</v>
      </c>
      <c r="N357">
        <v>0.54545454545454541</v>
      </c>
    </row>
    <row r="358" spans="1:14" x14ac:dyDescent="0.25">
      <c r="A358" s="38" t="s">
        <v>21</v>
      </c>
      <c r="B358">
        <v>29.296875</v>
      </c>
      <c r="C358">
        <v>99.504971665803239</v>
      </c>
      <c r="D358">
        <v>65.4296875</v>
      </c>
      <c r="E358">
        <v>131.8359375</v>
      </c>
    </row>
    <row r="359" spans="1:14" x14ac:dyDescent="0.25">
      <c r="A359" s="38" t="s">
        <v>29</v>
      </c>
      <c r="B359">
        <v>49.8046875</v>
      </c>
      <c r="C359">
        <v>116.0738593190386</v>
      </c>
      <c r="D359">
        <v>74.21875</v>
      </c>
      <c r="E359">
        <v>186.5234375</v>
      </c>
    </row>
    <row r="360" spans="1:14" x14ac:dyDescent="0.25">
      <c r="A360" s="38" t="s">
        <v>24</v>
      </c>
      <c r="B360">
        <v>66.40625</v>
      </c>
      <c r="C360">
        <v>125.23620638988589</v>
      </c>
      <c r="D360">
        <v>90.8203125</v>
      </c>
      <c r="E360">
        <v>184.5703125</v>
      </c>
    </row>
    <row r="361" spans="1:14" x14ac:dyDescent="0.25">
      <c r="A361" s="38" t="s">
        <v>31</v>
      </c>
      <c r="B361">
        <v>59.5703125</v>
      </c>
      <c r="C361">
        <v>121.1414204824467</v>
      </c>
      <c r="D361">
        <v>87.890625</v>
      </c>
      <c r="E361">
        <v>166.9921875</v>
      </c>
    </row>
    <row r="362" spans="1:14" x14ac:dyDescent="0.25">
      <c r="A362" s="38" t="s">
        <v>27</v>
      </c>
      <c r="B362">
        <v>59.5703125</v>
      </c>
      <c r="C362">
        <v>128.37262790272101</v>
      </c>
      <c r="D362">
        <v>83.0078125</v>
      </c>
      <c r="E362">
        <v>195.3125</v>
      </c>
    </row>
    <row r="363" spans="1:14" x14ac:dyDescent="0.25">
      <c r="A363" s="38" t="s">
        <v>32</v>
      </c>
      <c r="B363">
        <v>55.6640625</v>
      </c>
      <c r="C363">
        <v>101.8855916810417</v>
      </c>
      <c r="D363">
        <v>78.125</v>
      </c>
      <c r="E363">
        <v>143.5546875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701.21426023254742</v>
      </c>
      <c r="L409" s="40" t="s">
        <v>134</v>
      </c>
      <c r="M409">
        <v>1</v>
      </c>
      <c r="N409">
        <v>0.9656605865985104</v>
      </c>
      <c r="O409">
        <v>0.87890281344007271</v>
      </c>
      <c r="P409">
        <v>0.96028462610646625</v>
      </c>
      <c r="Q409">
        <v>1</v>
      </c>
      <c r="R409">
        <v>0.99999999999999989</v>
      </c>
      <c r="S409">
        <v>0.99345779828770941</v>
      </c>
      <c r="T409">
        <v>1</v>
      </c>
    </row>
    <row r="410" spans="1:20" x14ac:dyDescent="0.25">
      <c r="A410" s="39" t="s">
        <v>134</v>
      </c>
      <c r="B410">
        <v>7.9906219793136497</v>
      </c>
      <c r="C410">
        <v>6.0756174675291037</v>
      </c>
      <c r="D410">
        <v>8.6237493427242917</v>
      </c>
      <c r="E410">
        <v>-0.10067160055126879</v>
      </c>
      <c r="G410" s="39" t="s">
        <v>135</v>
      </c>
      <c r="H410">
        <v>196.4830428592949</v>
      </c>
      <c r="L410" s="40" t="s">
        <v>135</v>
      </c>
      <c r="M410">
        <v>0.73594072466729432</v>
      </c>
      <c r="N410">
        <v>0.9377274361877701</v>
      </c>
      <c r="O410">
        <v>1</v>
      </c>
      <c r="P410">
        <v>0.95252993830320565</v>
      </c>
      <c r="Q410">
        <v>0.66295949114779673</v>
      </c>
      <c r="R410">
        <v>0.95050769766381815</v>
      </c>
      <c r="S410">
        <v>0.99227677570394612</v>
      </c>
      <c r="T410">
        <v>0.73271758395112352</v>
      </c>
    </row>
    <row r="411" spans="1:20" x14ac:dyDescent="0.25">
      <c r="A411" s="39" t="s">
        <v>135</v>
      </c>
      <c r="B411">
        <v>4.4468022467483417</v>
      </c>
      <c r="C411">
        <v>0.48797856535340389</v>
      </c>
      <c r="D411">
        <v>6.0967794302560527</v>
      </c>
      <c r="E411">
        <v>-3.023590990394855</v>
      </c>
      <c r="G411" s="39" t="s">
        <v>136</v>
      </c>
      <c r="H411">
        <v>98.389556009345341</v>
      </c>
      <c r="L411" s="40" t="s">
        <v>136</v>
      </c>
      <c r="M411">
        <v>0.78206078215215102</v>
      </c>
      <c r="N411">
        <v>1</v>
      </c>
      <c r="O411">
        <v>0.92737978396150011</v>
      </c>
      <c r="P411">
        <v>0.9429489115737566</v>
      </c>
      <c r="Q411">
        <v>0.73252352309378144</v>
      </c>
      <c r="R411">
        <v>0.95367516459071766</v>
      </c>
      <c r="S411">
        <v>0.81376313930545274</v>
      </c>
      <c r="T411">
        <v>0.64491716803211774</v>
      </c>
    </row>
    <row r="412" spans="1:20" x14ac:dyDescent="0.25">
      <c r="A412" s="39" t="s">
        <v>136</v>
      </c>
      <c r="B412">
        <v>5.9071747025283443</v>
      </c>
      <c r="C412">
        <v>2.152898502215256</v>
      </c>
      <c r="D412">
        <v>7.6909961167794432</v>
      </c>
      <c r="E412">
        <v>-4.1037178555115501</v>
      </c>
      <c r="G412" s="39" t="s">
        <v>137</v>
      </c>
      <c r="H412">
        <v>175.99652227423539</v>
      </c>
      <c r="L412" s="40" t="s">
        <v>137</v>
      </c>
      <c r="M412">
        <v>0.75754179035915137</v>
      </c>
      <c r="N412">
        <v>0.97176067421257606</v>
      </c>
      <c r="O412">
        <v>0.94254278928347057</v>
      </c>
      <c r="P412">
        <v>0.94618187224596484</v>
      </c>
      <c r="Q412">
        <v>0.75582251732471784</v>
      </c>
      <c r="R412">
        <v>0.98793010339484677</v>
      </c>
      <c r="S412">
        <v>0.93440308635760383</v>
      </c>
      <c r="T412">
        <v>0.63383258380512741</v>
      </c>
    </row>
    <row r="413" spans="1:20" x14ac:dyDescent="0.25">
      <c r="A413" s="39" t="s">
        <v>137</v>
      </c>
      <c r="B413">
        <v>4.4708347794364807</v>
      </c>
      <c r="C413">
        <v>2.3685871025663112</v>
      </c>
      <c r="D413">
        <v>5.4351931943331362</v>
      </c>
      <c r="E413">
        <v>-4.8875364699451168E-2</v>
      </c>
      <c r="G413" s="39" t="s">
        <v>138</v>
      </c>
      <c r="H413">
        <v>91.547273318846976</v>
      </c>
      <c r="L413" s="40" t="s">
        <v>138</v>
      </c>
      <c r="M413">
        <v>0.74838981818209416</v>
      </c>
      <c r="N413">
        <v>0.94806868665119426</v>
      </c>
      <c r="O413">
        <v>0.87928109150726219</v>
      </c>
      <c r="P413">
        <v>0.94636122195837014</v>
      </c>
      <c r="Q413">
        <v>0.67208435600076555</v>
      </c>
      <c r="R413">
        <v>0.85880012863786703</v>
      </c>
      <c r="S413">
        <v>0.8166331338692181</v>
      </c>
      <c r="T413">
        <v>0.63540691153073681</v>
      </c>
    </row>
    <row r="414" spans="1:20" x14ac:dyDescent="0.25">
      <c r="A414" s="39" t="s">
        <v>138</v>
      </c>
      <c r="B414">
        <v>4.034393179262878</v>
      </c>
      <c r="C414">
        <v>-0.70586385339571023</v>
      </c>
      <c r="D414">
        <v>3.509843551185857</v>
      </c>
      <c r="E414">
        <v>-0.51092398098545344</v>
      </c>
      <c r="G414" s="39" t="s">
        <v>139</v>
      </c>
      <c r="H414">
        <v>118.40657197661091</v>
      </c>
      <c r="L414" s="40" t="s">
        <v>139</v>
      </c>
      <c r="M414">
        <v>0.80973236944672011</v>
      </c>
      <c r="N414">
        <v>0.95781634102264579</v>
      </c>
      <c r="O414">
        <v>0.86808651401539261</v>
      </c>
      <c r="P414">
        <v>0.98401001765478369</v>
      </c>
      <c r="Q414">
        <v>0.63763940310449585</v>
      </c>
      <c r="R414">
        <v>0.8239963885538224</v>
      </c>
      <c r="S414">
        <v>0.87216461929853684</v>
      </c>
      <c r="T414">
        <v>0.61578910961532518</v>
      </c>
    </row>
    <row r="415" spans="1:20" x14ac:dyDescent="0.25">
      <c r="A415" s="39" t="s">
        <v>139</v>
      </c>
      <c r="B415">
        <v>5.3777785337026867</v>
      </c>
      <c r="C415">
        <v>3.8482740586852741E-2</v>
      </c>
      <c r="D415">
        <v>4.7147572341146597</v>
      </c>
      <c r="E415">
        <v>0.45359132403411812</v>
      </c>
      <c r="G415" s="39" t="s">
        <v>140</v>
      </c>
      <c r="H415">
        <v>117.86892732396581</v>
      </c>
      <c r="L415" s="40" t="s">
        <v>140</v>
      </c>
      <c r="M415">
        <v>0.77077065059760985</v>
      </c>
      <c r="N415">
        <v>0.94285753969818675</v>
      </c>
      <c r="O415">
        <v>0.93316122004070201</v>
      </c>
      <c r="P415">
        <v>0.96730531929963059</v>
      </c>
      <c r="Q415">
        <v>0.65040872990795151</v>
      </c>
      <c r="R415">
        <v>0.83990884060067184</v>
      </c>
      <c r="S415">
        <v>0.99358650101656287</v>
      </c>
      <c r="T415">
        <v>0.66047802614547502</v>
      </c>
    </row>
    <row r="416" spans="1:20" x14ac:dyDescent="0.25">
      <c r="A416" s="39" t="s">
        <v>140</v>
      </c>
      <c r="B416">
        <v>5.7512380029864456</v>
      </c>
      <c r="C416">
        <v>3.6295612816677938</v>
      </c>
      <c r="D416">
        <v>5.578325492530591</v>
      </c>
      <c r="E416">
        <v>-2.2771013229063461</v>
      </c>
      <c r="G416" s="39" t="s">
        <v>141</v>
      </c>
      <c r="H416">
        <v>179.45330265425139</v>
      </c>
      <c r="L416" s="40" t="s">
        <v>141</v>
      </c>
      <c r="M416">
        <v>0.68894621338689155</v>
      </c>
      <c r="N416">
        <v>0.95594733587330705</v>
      </c>
      <c r="O416">
        <v>0.96650175004279537</v>
      </c>
      <c r="P416">
        <v>0.99999999999999989</v>
      </c>
      <c r="Q416">
        <v>0.67610589731975346</v>
      </c>
      <c r="R416">
        <v>0.8327527686577969</v>
      </c>
      <c r="S416">
        <v>0.84006651344307304</v>
      </c>
      <c r="T416">
        <v>0.66264082754476805</v>
      </c>
    </row>
    <row r="417" spans="1:20" x14ac:dyDescent="0.25">
      <c r="A417" s="39" t="s">
        <v>141</v>
      </c>
      <c r="B417">
        <v>4.9158095514900513</v>
      </c>
      <c r="C417">
        <v>-5.8493234648441863</v>
      </c>
      <c r="D417">
        <v>6.2964361740627037</v>
      </c>
      <c r="E417">
        <v>5.4467484256206724</v>
      </c>
      <c r="G417" s="39" t="s">
        <v>142</v>
      </c>
      <c r="H417">
        <v>168.44848502382101</v>
      </c>
      <c r="L417" s="40" t="s">
        <v>142</v>
      </c>
      <c r="M417">
        <v>0.69114943470367252</v>
      </c>
      <c r="N417">
        <v>0.97973036980885131</v>
      </c>
      <c r="O417">
        <v>0.83054784289981298</v>
      </c>
      <c r="P417">
        <v>0.9535639246737867</v>
      </c>
      <c r="Q417">
        <v>0.66745142840746308</v>
      </c>
      <c r="R417">
        <v>0.8295813800951245</v>
      </c>
      <c r="S417">
        <v>0.78745249762858016</v>
      </c>
      <c r="T417">
        <v>0.66676955276261685</v>
      </c>
    </row>
    <row r="418" spans="1:20" x14ac:dyDescent="0.25">
      <c r="A418" s="39" t="s">
        <v>142</v>
      </c>
      <c r="B418">
        <v>4.7749909555515382</v>
      </c>
      <c r="C418">
        <v>3.804516114655311</v>
      </c>
      <c r="D418">
        <v>7.2373610389715362</v>
      </c>
      <c r="E418">
        <v>-7.4120103858394852</v>
      </c>
      <c r="G418" s="39" t="s">
        <v>143</v>
      </c>
      <c r="H418">
        <v>160.94578819130669</v>
      </c>
      <c r="L418" s="40" t="s">
        <v>143</v>
      </c>
      <c r="M418">
        <v>0.70073356627378924</v>
      </c>
      <c r="N418">
        <v>0.98149961132262953</v>
      </c>
      <c r="O418">
        <v>0.92264478528962279</v>
      </c>
      <c r="P418">
        <v>0.97082427957271844</v>
      </c>
      <c r="Q418">
        <v>0.79657433355592511</v>
      </c>
      <c r="R418">
        <v>0.8828948284804119</v>
      </c>
      <c r="S418">
        <v>1</v>
      </c>
      <c r="T418">
        <v>0.62548340185157369</v>
      </c>
    </row>
    <row r="419" spans="1:20" x14ac:dyDescent="0.25">
      <c r="A419" s="39" t="s">
        <v>143</v>
      </c>
      <c r="B419">
        <v>4.7258695601990484</v>
      </c>
      <c r="C419">
        <v>-2.9652726159220211</v>
      </c>
      <c r="D419">
        <v>6.3900815326598286</v>
      </c>
      <c r="E419">
        <v>5.7279363802948717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52.144372835586182</v>
      </c>
      <c r="L432" s="40" t="s">
        <v>148</v>
      </c>
      <c r="M432">
        <v>1</v>
      </c>
      <c r="N432">
        <v>0.9601266384208712</v>
      </c>
      <c r="O432">
        <v>0.40958372824457367</v>
      </c>
      <c r="P432">
        <v>0.40027684174342387</v>
      </c>
      <c r="Q432">
        <v>0.35712655316801128</v>
      </c>
      <c r="R432">
        <v>0.4070233721296711</v>
      </c>
      <c r="S432">
        <v>0.42296073235279968</v>
      </c>
      <c r="T432">
        <v>0.37084773586201608</v>
      </c>
    </row>
    <row r="433" spans="1:20" x14ac:dyDescent="0.25">
      <c r="A433" s="39" t="s">
        <v>134</v>
      </c>
      <c r="B433">
        <v>2.4486126549148359</v>
      </c>
      <c r="C433">
        <v>0.47244641644038998</v>
      </c>
      <c r="D433">
        <v>4.1528044136153843</v>
      </c>
      <c r="E433">
        <v>-0.52571630887272913</v>
      </c>
      <c r="G433" s="39" t="s">
        <v>135</v>
      </c>
      <c r="H433">
        <v>28.5075140709253</v>
      </c>
      <c r="L433" s="40" t="s">
        <v>149</v>
      </c>
      <c r="M433">
        <v>0.94208948151666361</v>
      </c>
      <c r="N433">
        <v>0.98567143947525504</v>
      </c>
      <c r="O433">
        <v>0.33486770389638532</v>
      </c>
      <c r="P433">
        <v>0.44236874087454359</v>
      </c>
      <c r="Q433">
        <v>0.32806697066163909</v>
      </c>
      <c r="R433">
        <v>0.56673432302347038</v>
      </c>
      <c r="S433">
        <v>0.40191296205620142</v>
      </c>
      <c r="T433">
        <v>0.36357991404173562</v>
      </c>
    </row>
    <row r="434" spans="1:20" x14ac:dyDescent="0.25">
      <c r="A434" s="39" t="s">
        <v>135</v>
      </c>
      <c r="B434">
        <v>1.1393873765001721</v>
      </c>
      <c r="C434">
        <v>-0.40595420479457961</v>
      </c>
      <c r="D434">
        <v>1.8366378711375211</v>
      </c>
      <c r="E434">
        <v>-0.2041025263319747</v>
      </c>
      <c r="G434" s="39" t="s">
        <v>136</v>
      </c>
      <c r="H434">
        <v>35.231426486332317</v>
      </c>
      <c r="L434" s="40" t="s">
        <v>150</v>
      </c>
      <c r="M434">
        <v>0.78136257809273879</v>
      </c>
      <c r="N434">
        <v>0.91469041712803478</v>
      </c>
      <c r="O434">
        <v>0.49214643339183928</v>
      </c>
      <c r="P434">
        <v>0.86093103057753051</v>
      </c>
      <c r="Q434">
        <v>0.64574609822597573</v>
      </c>
      <c r="R434">
        <v>0.88996492825128737</v>
      </c>
      <c r="S434">
        <v>0.98568886978256598</v>
      </c>
      <c r="T434">
        <v>0.727209441351371</v>
      </c>
    </row>
    <row r="435" spans="1:20" x14ac:dyDescent="0.25">
      <c r="A435" s="39" t="s">
        <v>136</v>
      </c>
      <c r="B435">
        <v>2.2915008958213008</v>
      </c>
      <c r="C435">
        <v>-1.995301674634977</v>
      </c>
      <c r="D435">
        <v>4.2622010348739394</v>
      </c>
      <c r="E435">
        <v>3.2337435343727261</v>
      </c>
      <c r="G435" s="39" t="s">
        <v>137</v>
      </c>
      <c r="H435">
        <v>28.050225419740691</v>
      </c>
      <c r="L435" s="40" t="s">
        <v>151</v>
      </c>
      <c r="M435">
        <v>0.4773479022964367</v>
      </c>
      <c r="N435">
        <v>1</v>
      </c>
      <c r="O435">
        <v>0.54041108725226827</v>
      </c>
      <c r="P435">
        <v>1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39" t="s">
        <v>137</v>
      </c>
      <c r="B436">
        <v>2.131145656814502</v>
      </c>
      <c r="C436">
        <v>2.4155801031620001</v>
      </c>
      <c r="D436">
        <v>3.748181704278676</v>
      </c>
      <c r="E436">
        <v>-4.0263662420398756</v>
      </c>
      <c r="G436" s="39" t="s">
        <v>138</v>
      </c>
      <c r="H436">
        <v>11.353220177499569</v>
      </c>
      <c r="L436" s="40" t="s">
        <v>152</v>
      </c>
      <c r="M436">
        <v>0.89471203791715603</v>
      </c>
      <c r="N436">
        <v>0.93220341149132124</v>
      </c>
      <c r="O436">
        <v>0.41843956234102692</v>
      </c>
      <c r="P436">
        <v>0.4626760049278163</v>
      </c>
      <c r="Q436">
        <v>0.85191463866771655</v>
      </c>
      <c r="R436">
        <v>0.85249169680865389</v>
      </c>
      <c r="S436">
        <v>0.95878753414388518</v>
      </c>
      <c r="T436">
        <v>0.83030051805062288</v>
      </c>
    </row>
    <row r="437" spans="1:20" x14ac:dyDescent="0.25">
      <c r="A437" s="39" t="s">
        <v>138</v>
      </c>
      <c r="B437">
        <v>0.5392651581476352</v>
      </c>
      <c r="C437">
        <v>-2.8498721693405511E-2</v>
      </c>
      <c r="D437">
        <v>1.228001604173325</v>
      </c>
      <c r="E437">
        <v>0.57441732594804717</v>
      </c>
      <c r="G437" s="39" t="s">
        <v>139</v>
      </c>
      <c r="H437">
        <v>35.588147347092168</v>
      </c>
      <c r="L437" s="40" t="s">
        <v>153</v>
      </c>
      <c r="M437">
        <v>0.97621154764219353</v>
      </c>
      <c r="N437">
        <v>0.93197073753506743</v>
      </c>
      <c r="O437">
        <v>0.35687390040616163</v>
      </c>
      <c r="P437">
        <v>0.49998412481975107</v>
      </c>
      <c r="Q437">
        <v>0.43190302462083913</v>
      </c>
      <c r="R437">
        <v>0.55766457039285489</v>
      </c>
      <c r="S437">
        <v>0.4758001670109992</v>
      </c>
      <c r="T437">
        <v>0.42937472052049452</v>
      </c>
    </row>
    <row r="438" spans="1:20" x14ac:dyDescent="0.25">
      <c r="A438" s="39" t="s">
        <v>139</v>
      </c>
      <c r="B438">
        <v>2.140109666487759</v>
      </c>
      <c r="C438">
        <v>-2.7585223656686488</v>
      </c>
      <c r="D438">
        <v>1.965859023726602</v>
      </c>
      <c r="E438">
        <v>1.4793598306955991</v>
      </c>
      <c r="G438" s="39" t="s">
        <v>140</v>
      </c>
      <c r="H438">
        <v>36.460734538090222</v>
      </c>
      <c r="L438" s="40" t="s">
        <v>154</v>
      </c>
      <c r="M438">
        <v>0.90065458773047979</v>
      </c>
      <c r="N438">
        <v>0.93113639311410579</v>
      </c>
      <c r="O438">
        <v>1</v>
      </c>
      <c r="P438">
        <v>0.93699550736970338</v>
      </c>
      <c r="Q438">
        <v>0.36169334431109379</v>
      </c>
      <c r="R438">
        <v>0.5193124680110921</v>
      </c>
      <c r="S438">
        <v>0.48492057917194781</v>
      </c>
      <c r="T438">
        <v>0.40922660936405347</v>
      </c>
    </row>
    <row r="439" spans="1:20" x14ac:dyDescent="0.25">
      <c r="A439" s="39" t="s">
        <v>140</v>
      </c>
      <c r="B439">
        <v>2.017897517735979</v>
      </c>
      <c r="C439">
        <v>2.137766839385852</v>
      </c>
      <c r="D439">
        <v>3.5364870576403882</v>
      </c>
      <c r="E439">
        <v>-1.393118642753975</v>
      </c>
      <c r="G439" s="39" t="s">
        <v>141</v>
      </c>
      <c r="H439">
        <v>11.115075391258539</v>
      </c>
    </row>
    <row r="440" spans="1:20" x14ac:dyDescent="0.25">
      <c r="A440" s="39" t="s">
        <v>141</v>
      </c>
      <c r="B440">
        <v>1.2889182370074099</v>
      </c>
      <c r="C440">
        <v>-0.106175043673682</v>
      </c>
      <c r="D440">
        <v>1.6729636295702099</v>
      </c>
      <c r="E440">
        <v>-0.21665001963894209</v>
      </c>
      <c r="G440" s="39" t="s">
        <v>142</v>
      </c>
      <c r="H440">
        <v>11.48961144560033</v>
      </c>
    </row>
    <row r="441" spans="1:20" x14ac:dyDescent="0.25">
      <c r="A441" s="39" t="s">
        <v>142</v>
      </c>
      <c r="B441">
        <v>0.88866899359090457</v>
      </c>
      <c r="C441">
        <v>-1.873450595599353</v>
      </c>
      <c r="D441">
        <v>1.19347257834943</v>
      </c>
      <c r="E441">
        <v>1.8626162343745021</v>
      </c>
      <c r="G441" s="39" t="s">
        <v>143</v>
      </c>
      <c r="H441">
        <v>31.71192967110057</v>
      </c>
    </row>
    <row r="442" spans="1:20" x14ac:dyDescent="0.25">
      <c r="A442" s="39" t="s">
        <v>143</v>
      </c>
      <c r="B442">
        <v>1.532499492616832</v>
      </c>
      <c r="C442">
        <v>0.14553040009840121</v>
      </c>
      <c r="D442">
        <v>2.3346679101087262</v>
      </c>
      <c r="E442">
        <v>2.2738072800553861</v>
      </c>
      <c r="G442" s="39" t="s">
        <v>144</v>
      </c>
      <c r="H442">
        <v>29.355444362008491</v>
      </c>
    </row>
    <row r="443" spans="1:20" x14ac:dyDescent="0.25">
      <c r="A443" s="39" t="s">
        <v>144</v>
      </c>
      <c r="B443">
        <v>1.686141427804194</v>
      </c>
      <c r="C443">
        <v>1.486595394762843</v>
      </c>
      <c r="D443">
        <v>3.8771440716911298</v>
      </c>
      <c r="E443">
        <v>-4.6333701259560378</v>
      </c>
      <c r="G443" s="39" t="s">
        <v>145</v>
      </c>
      <c r="H443">
        <v>32.876034308323447</v>
      </c>
    </row>
    <row r="444" spans="1:20" x14ac:dyDescent="0.25">
      <c r="A444" s="39" t="s">
        <v>145</v>
      </c>
      <c r="B444">
        <v>2.3015072265595991</v>
      </c>
      <c r="C444">
        <v>0.71668657130525537</v>
      </c>
      <c r="D444">
        <v>3.6940446394879749</v>
      </c>
      <c r="E444">
        <v>-2.1057166829989482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16.951857450800048</v>
      </c>
      <c r="L455" s="40" t="s">
        <v>148</v>
      </c>
      <c r="M455">
        <v>0.98472925630407904</v>
      </c>
      <c r="N455">
        <v>1</v>
      </c>
      <c r="O455">
        <v>1</v>
      </c>
      <c r="P455">
        <v>0.79541744914937917</v>
      </c>
      <c r="Q455">
        <v>0.38830173678466279</v>
      </c>
      <c r="R455">
        <v>0.48865387479961842</v>
      </c>
      <c r="S455">
        <v>0.3492122134661132</v>
      </c>
      <c r="T455">
        <v>0.42885757196283752</v>
      </c>
    </row>
    <row r="456" spans="1:20" x14ac:dyDescent="0.25">
      <c r="A456" s="39" t="s">
        <v>148</v>
      </c>
      <c r="B456">
        <v>1.275004838378722</v>
      </c>
      <c r="C456">
        <v>3.8896718353089388</v>
      </c>
      <c r="D456">
        <v>2.3886087136852119</v>
      </c>
      <c r="E456">
        <v>-5.9293211514072404</v>
      </c>
      <c r="G456" s="39" t="s">
        <v>149</v>
      </c>
      <c r="H456">
        <v>42.79402692073905</v>
      </c>
      <c r="L456" s="40" t="s">
        <v>149</v>
      </c>
      <c r="M456">
        <v>0.90743454011937841</v>
      </c>
      <c r="N456">
        <v>0.97337422554105868</v>
      </c>
      <c r="O456">
        <v>0.6871340946260911</v>
      </c>
      <c r="P456">
        <v>0.75077298081776789</v>
      </c>
      <c r="Q456">
        <v>0.39007847145424679</v>
      </c>
      <c r="R456">
        <v>0.63550448029808271</v>
      </c>
      <c r="S456">
        <v>0.46711792109633671</v>
      </c>
      <c r="T456">
        <v>0.52129275396977626</v>
      </c>
    </row>
    <row r="457" spans="1:20" x14ac:dyDescent="0.25">
      <c r="A457" s="39" t="s">
        <v>149</v>
      </c>
      <c r="B457">
        <v>4.1150426164215004</v>
      </c>
      <c r="C457">
        <v>10.55225888230118</v>
      </c>
      <c r="D457">
        <v>5.8502088097805718</v>
      </c>
      <c r="E457">
        <v>-11.010308081492839</v>
      </c>
      <c r="G457" s="39" t="s">
        <v>150</v>
      </c>
      <c r="H457">
        <v>445.91027017986852</v>
      </c>
      <c r="L457" s="40" t="s">
        <v>150</v>
      </c>
      <c r="M457">
        <v>0.73598119904521131</v>
      </c>
      <c r="N457">
        <v>0.94608756786289905</v>
      </c>
      <c r="O457">
        <v>0.99507303714727224</v>
      </c>
      <c r="P457">
        <v>0.87115539620341875</v>
      </c>
      <c r="Q457">
        <v>0.79731733614698641</v>
      </c>
      <c r="R457">
        <v>1</v>
      </c>
      <c r="S457">
        <v>1</v>
      </c>
      <c r="T457">
        <v>0.8731085395077578</v>
      </c>
    </row>
    <row r="458" spans="1:20" x14ac:dyDescent="0.25">
      <c r="A458" s="39" t="s">
        <v>150</v>
      </c>
      <c r="B458">
        <v>15.67883387597996</v>
      </c>
      <c r="C458">
        <v>-56.478313801811417</v>
      </c>
      <c r="D458">
        <v>27.443202908987839</v>
      </c>
      <c r="E458">
        <v>85.24243645439374</v>
      </c>
      <c r="G458" s="39" t="s">
        <v>151</v>
      </c>
      <c r="H458">
        <v>198.1328418415595</v>
      </c>
      <c r="L458" s="40" t="s">
        <v>151</v>
      </c>
      <c r="M458">
        <v>0.74143914938429645</v>
      </c>
      <c r="N458">
        <v>0.84174964669746533</v>
      </c>
      <c r="O458">
        <v>0.74813438639813856</v>
      </c>
      <c r="P458">
        <v>1</v>
      </c>
      <c r="Q458">
        <v>1</v>
      </c>
      <c r="R458">
        <v>0.99746780630580911</v>
      </c>
      <c r="S458">
        <v>0.82644472532678992</v>
      </c>
      <c r="T458">
        <v>1</v>
      </c>
    </row>
    <row r="459" spans="1:20" x14ac:dyDescent="0.25">
      <c r="A459" s="39" t="s">
        <v>151</v>
      </c>
      <c r="B459">
        <v>3.105705213213998</v>
      </c>
      <c r="C459">
        <v>4.3500606334322631</v>
      </c>
      <c r="D459">
        <v>4.7311730873247324</v>
      </c>
      <c r="E459">
        <v>-3.5181072275703298</v>
      </c>
      <c r="G459" s="39" t="s">
        <v>152</v>
      </c>
      <c r="H459">
        <v>342.03395279129199</v>
      </c>
      <c r="L459" s="40" t="s">
        <v>152</v>
      </c>
      <c r="M459">
        <v>1</v>
      </c>
      <c r="N459">
        <v>0.96009362621475425</v>
      </c>
      <c r="O459">
        <v>0.65499347197329272</v>
      </c>
      <c r="P459">
        <v>0.88823813813333485</v>
      </c>
      <c r="Q459">
        <v>0.6715312864385965</v>
      </c>
      <c r="R459">
        <v>0.67921604091764021</v>
      </c>
      <c r="S459">
        <v>0.47118467179506712</v>
      </c>
      <c r="T459">
        <v>0.47732435597043871</v>
      </c>
    </row>
    <row r="460" spans="1:20" x14ac:dyDescent="0.25">
      <c r="A460" s="39" t="s">
        <v>152</v>
      </c>
      <c r="B460">
        <v>11.83520978569922</v>
      </c>
      <c r="C460">
        <v>43.893034643970303</v>
      </c>
      <c r="D460">
        <v>22.959281973586229</v>
      </c>
      <c r="E460">
        <v>-65.819539154107403</v>
      </c>
      <c r="G460" s="39" t="s">
        <v>153</v>
      </c>
      <c r="H460">
        <v>134.48227730106109</v>
      </c>
      <c r="L460" s="40" t="s">
        <v>153</v>
      </c>
      <c r="M460">
        <v>0.94751221765461779</v>
      </c>
      <c r="N460">
        <v>0.95752129997097835</v>
      </c>
      <c r="O460">
        <v>0.8621958679675622</v>
      </c>
      <c r="P460">
        <v>0.91688332505478454</v>
      </c>
      <c r="Q460">
        <v>0.56737340413432236</v>
      </c>
      <c r="R460">
        <v>0.87655642963467462</v>
      </c>
      <c r="S460">
        <v>0.81790570537616425</v>
      </c>
      <c r="T460">
        <v>0.81479477509449771</v>
      </c>
    </row>
    <row r="461" spans="1:20" x14ac:dyDescent="0.25">
      <c r="A461" s="39" t="s">
        <v>153</v>
      </c>
      <c r="B461">
        <v>2.08614369309598</v>
      </c>
      <c r="C461">
        <v>5.1435951725054956</v>
      </c>
      <c r="D461">
        <v>7.7889819255683861</v>
      </c>
      <c r="E461">
        <v>1.479654995505391</v>
      </c>
      <c r="G461" s="39" t="s">
        <v>154</v>
      </c>
      <c r="H461">
        <v>102.4512335033213</v>
      </c>
    </row>
    <row r="462" spans="1:20" x14ac:dyDescent="0.25">
      <c r="A462" s="39" t="s">
        <v>154</v>
      </c>
      <c r="B462">
        <v>1.832046475209264</v>
      </c>
      <c r="C462">
        <v>-3.3999343310367212</v>
      </c>
      <c r="D462">
        <v>6.5936096961781079</v>
      </c>
      <c r="E462">
        <v>-1.6403507504663071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9.0954188035821559</v>
      </c>
      <c r="L478" s="40" t="s">
        <v>134</v>
      </c>
      <c r="M478">
        <v>0.94312807756330252</v>
      </c>
      <c r="N478">
        <v>1</v>
      </c>
      <c r="O478">
        <v>0.72294123831568124</v>
      </c>
      <c r="P478">
        <v>1</v>
      </c>
      <c r="Q478">
        <v>0.60145004286064174</v>
      </c>
      <c r="R478">
        <v>0.85664209245591516</v>
      </c>
      <c r="S478">
        <v>0.7626522570017269</v>
      </c>
      <c r="T478">
        <v>0.66620301933061443</v>
      </c>
    </row>
    <row r="479" spans="1:20" x14ac:dyDescent="0.25">
      <c r="A479" s="39" t="s">
        <v>148</v>
      </c>
      <c r="B479">
        <v>1.306791776319008</v>
      </c>
      <c r="C479">
        <v>4.1429780626827633</v>
      </c>
      <c r="D479">
        <v>1.7455272702124589</v>
      </c>
      <c r="E479">
        <v>-5.1499683241150347</v>
      </c>
      <c r="G479" s="39" t="s">
        <v>149</v>
      </c>
      <c r="H479">
        <v>191.80091441071991</v>
      </c>
      <c r="L479" s="40" t="s">
        <v>135</v>
      </c>
      <c r="M479">
        <v>1</v>
      </c>
      <c r="N479">
        <v>0.95981286879772043</v>
      </c>
      <c r="O479">
        <v>0.99429682049666457</v>
      </c>
      <c r="P479">
        <v>0.73654050785796643</v>
      </c>
      <c r="Q479">
        <v>0.73863754172934915</v>
      </c>
      <c r="R479">
        <v>0.96474196925969646</v>
      </c>
      <c r="S479">
        <v>0.79572580797151238</v>
      </c>
      <c r="T479">
        <v>0.81344567057108352</v>
      </c>
    </row>
    <row r="480" spans="1:20" x14ac:dyDescent="0.25">
      <c r="A480" s="39" t="s">
        <v>149</v>
      </c>
      <c r="B480">
        <v>7.0603096430512142</v>
      </c>
      <c r="C480">
        <v>-18.04871031519972</v>
      </c>
      <c r="D480">
        <v>12.454062426722119</v>
      </c>
      <c r="E480">
        <v>35.357756916455912</v>
      </c>
      <c r="G480" s="39" t="s">
        <v>150</v>
      </c>
      <c r="H480">
        <v>695.31629930546387</v>
      </c>
      <c r="L480" s="40" t="s">
        <v>136</v>
      </c>
      <c r="M480">
        <v>0.74786576538426719</v>
      </c>
      <c r="N480">
        <v>0.84389001498232363</v>
      </c>
      <c r="O480">
        <v>0.85698119545555684</v>
      </c>
      <c r="P480">
        <v>0.49662063794950362</v>
      </c>
      <c r="Q480">
        <v>1</v>
      </c>
      <c r="R480">
        <v>0.6323359354411614</v>
      </c>
      <c r="S480">
        <v>1</v>
      </c>
      <c r="T480">
        <v>0.77072698591940303</v>
      </c>
    </row>
    <row r="481" spans="1:20" x14ac:dyDescent="0.25">
      <c r="A481" s="39" t="s">
        <v>150</v>
      </c>
      <c r="B481">
        <v>13.368056483067789</v>
      </c>
      <c r="C481">
        <v>-28.5389565524864</v>
      </c>
      <c r="D481">
        <v>20.77267284953308</v>
      </c>
      <c r="E481">
        <v>48.204472548385212</v>
      </c>
      <c r="G481" s="39" t="s">
        <v>151</v>
      </c>
      <c r="H481">
        <v>483.46466718157711</v>
      </c>
      <c r="L481" s="40" t="s">
        <v>137</v>
      </c>
      <c r="M481">
        <v>0.71574531606040959</v>
      </c>
      <c r="N481">
        <v>0.85023087333437275</v>
      </c>
      <c r="O481">
        <v>0.93521618073456103</v>
      </c>
      <c r="P481">
        <v>0.63974451478580785</v>
      </c>
      <c r="Q481">
        <v>0.9701875518501617</v>
      </c>
      <c r="R481">
        <v>0.72881661557517308</v>
      </c>
      <c r="S481">
        <v>0.89983548174553307</v>
      </c>
      <c r="T481">
        <v>0.84338923420864309</v>
      </c>
    </row>
    <row r="482" spans="1:20" x14ac:dyDescent="0.25">
      <c r="A482" s="39" t="s">
        <v>151</v>
      </c>
      <c r="B482">
        <v>16.00696277899873</v>
      </c>
      <c r="C482">
        <v>45.447016135503972</v>
      </c>
      <c r="D482">
        <v>28.29634236527653</v>
      </c>
      <c r="E482">
        <v>-84.071367670013103</v>
      </c>
      <c r="G482" s="39" t="s">
        <v>152</v>
      </c>
      <c r="H482">
        <v>85.491730476747151</v>
      </c>
      <c r="L482" s="40" t="s">
        <v>138</v>
      </c>
      <c r="M482">
        <v>0.72994107071012093</v>
      </c>
      <c r="N482">
        <v>0.94831909615829724</v>
      </c>
      <c r="O482">
        <v>1</v>
      </c>
      <c r="P482">
        <v>0.77529252357578815</v>
      </c>
      <c r="Q482">
        <v>0.79760866609500602</v>
      </c>
      <c r="R482">
        <v>0.71844013818469477</v>
      </c>
      <c r="S482">
        <v>0.85321143618684403</v>
      </c>
      <c r="T482">
        <v>1</v>
      </c>
    </row>
    <row r="483" spans="1:20" x14ac:dyDescent="0.25">
      <c r="A483" s="39" t="s">
        <v>152</v>
      </c>
      <c r="B483">
        <v>2.7157634661637249</v>
      </c>
      <c r="C483">
        <v>-14.56774210430692</v>
      </c>
      <c r="D483">
        <v>4.5303482963625106</v>
      </c>
      <c r="E483">
        <v>19.14196394263465</v>
      </c>
      <c r="G483" s="39" t="s">
        <v>153</v>
      </c>
      <c r="H483">
        <v>413.36483706995989</v>
      </c>
      <c r="L483" s="40" t="s">
        <v>139</v>
      </c>
      <c r="M483">
        <v>0.77658459817833536</v>
      </c>
      <c r="N483">
        <v>0.97148492378635809</v>
      </c>
      <c r="O483">
        <v>0.89190139074622732</v>
      </c>
      <c r="P483">
        <v>0.66488257700719455</v>
      </c>
      <c r="Q483">
        <v>0.85089409884907297</v>
      </c>
      <c r="R483">
        <v>0.89633758760766891</v>
      </c>
      <c r="S483">
        <v>0.83415456409559674</v>
      </c>
      <c r="T483">
        <v>0.9441382688282377</v>
      </c>
    </row>
    <row r="484" spans="1:20" x14ac:dyDescent="0.25">
      <c r="A484" s="39" t="s">
        <v>153</v>
      </c>
      <c r="B484">
        <v>5.2671270549727014</v>
      </c>
      <c r="C484">
        <v>-14.34982946830845</v>
      </c>
      <c r="D484">
        <v>13.058230923870211</v>
      </c>
      <c r="E484">
        <v>36.005148086025507</v>
      </c>
      <c r="L484" s="40" t="s">
        <v>140</v>
      </c>
      <c r="M484">
        <v>0.77175128814471605</v>
      </c>
      <c r="N484">
        <v>0.82072469037841622</v>
      </c>
      <c r="O484">
        <v>0.77407966847852994</v>
      </c>
      <c r="P484">
        <v>0.72029221344660577</v>
      </c>
      <c r="Q484">
        <v>0.89733593893760644</v>
      </c>
      <c r="R484">
        <v>0.77998945383846252</v>
      </c>
      <c r="S484">
        <v>0.77468103454788173</v>
      </c>
      <c r="T484">
        <v>0.9231405493281426</v>
      </c>
    </row>
    <row r="485" spans="1:20" x14ac:dyDescent="0.25">
      <c r="L485" s="40" t="s">
        <v>141</v>
      </c>
      <c r="M485">
        <v>0.78625947928091733</v>
      </c>
      <c r="N485">
        <v>0.7931124759065834</v>
      </c>
      <c r="O485">
        <v>0.90046564373322102</v>
      </c>
      <c r="P485">
        <v>0.65848468837995533</v>
      </c>
      <c r="Q485">
        <v>0.84454645079203994</v>
      </c>
      <c r="R485">
        <v>0.81598832527758869</v>
      </c>
      <c r="S485">
        <v>0.63849876522584292</v>
      </c>
      <c r="T485">
        <v>0.77012673580468394</v>
      </c>
    </row>
    <row r="486" spans="1:20" x14ac:dyDescent="0.25">
      <c r="L486" s="40" t="s">
        <v>142</v>
      </c>
      <c r="M486">
        <v>0.81369346953234134</v>
      </c>
      <c r="N486">
        <v>0.79052827089420419</v>
      </c>
      <c r="O486">
        <v>0.84653099328433012</v>
      </c>
      <c r="P486">
        <v>0.53145410671542426</v>
      </c>
      <c r="Q486">
        <v>0.84767037986748817</v>
      </c>
      <c r="R486">
        <v>0.80476027665617944</v>
      </c>
      <c r="S486">
        <v>0.73937651210958821</v>
      </c>
      <c r="T486">
        <v>0.96623870499509457</v>
      </c>
    </row>
    <row r="487" spans="1:20" x14ac:dyDescent="0.25">
      <c r="L487" s="40" t="s">
        <v>143</v>
      </c>
      <c r="M487">
        <v>0.83857802106353097</v>
      </c>
      <c r="N487">
        <v>0.82648682362923243</v>
      </c>
      <c r="O487">
        <v>0.94003842079977296</v>
      </c>
      <c r="P487">
        <v>0.53409847864177518</v>
      </c>
      <c r="Q487">
        <v>0.88797766659751975</v>
      </c>
      <c r="R487">
        <v>0.82625579902307678</v>
      </c>
      <c r="S487">
        <v>0.72143306307359245</v>
      </c>
      <c r="T487">
        <v>0.93664834674453323</v>
      </c>
    </row>
    <row r="488" spans="1:20" x14ac:dyDescent="0.25">
      <c r="L488" s="40" t="s">
        <v>144</v>
      </c>
      <c r="M488">
        <v>0.81970154380289117</v>
      </c>
      <c r="N488">
        <v>0.83076990502389392</v>
      </c>
      <c r="O488">
        <v>0.80062836225118816</v>
      </c>
      <c r="P488">
        <v>0.57810274113786853</v>
      </c>
      <c r="Q488">
        <v>0.82213195244080439</v>
      </c>
      <c r="R488">
        <v>1</v>
      </c>
      <c r="S488">
        <v>0.66009496567272219</v>
      </c>
      <c r="T488">
        <v>0.81589649604526104</v>
      </c>
    </row>
    <row r="489" spans="1:20" x14ac:dyDescent="0.25">
      <c r="L489" s="40" t="s">
        <v>145</v>
      </c>
      <c r="M489">
        <v>0.86395545834193321</v>
      </c>
      <c r="N489">
        <v>0.93371662547261836</v>
      </c>
      <c r="O489">
        <v>0.5716102042068314</v>
      </c>
      <c r="P489">
        <v>0.63149110493343497</v>
      </c>
      <c r="Q489">
        <v>0.76344657819571704</v>
      </c>
      <c r="R489">
        <v>0.76091803302559524</v>
      </c>
      <c r="S489">
        <v>0.72153563747085103</v>
      </c>
      <c r="T489">
        <v>0.66906179588223758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2835.1214155415341</v>
      </c>
      <c r="L501" s="40" t="s">
        <v>134</v>
      </c>
      <c r="M501">
        <v>0.95157478577460575</v>
      </c>
      <c r="N501">
        <v>1</v>
      </c>
      <c r="O501">
        <v>1</v>
      </c>
      <c r="P501">
        <v>1</v>
      </c>
      <c r="Q501">
        <v>1</v>
      </c>
      <c r="R501">
        <v>0.95214325650879172</v>
      </c>
      <c r="S501">
        <v>0.99999999999999989</v>
      </c>
      <c r="T501">
        <v>0.88011096346810891</v>
      </c>
    </row>
    <row r="502" spans="1:20" x14ac:dyDescent="0.25">
      <c r="A502" s="39" t="s">
        <v>134</v>
      </c>
      <c r="B502">
        <v>34.394557640539787</v>
      </c>
      <c r="C502">
        <v>31.85023564032344</v>
      </c>
      <c r="D502">
        <v>18.63885383188828</v>
      </c>
      <c r="E502">
        <v>-17.629223818983061</v>
      </c>
      <c r="G502" s="39" t="s">
        <v>135</v>
      </c>
      <c r="H502">
        <v>2086.8150147425031</v>
      </c>
      <c r="L502" s="40" t="s">
        <v>135</v>
      </c>
      <c r="M502">
        <v>1</v>
      </c>
      <c r="N502">
        <v>0.94373489551411638</v>
      </c>
      <c r="O502">
        <v>0.74065743871995537</v>
      </c>
      <c r="P502">
        <v>0.95334664133741331</v>
      </c>
      <c r="Q502">
        <v>0.84950548451476082</v>
      </c>
      <c r="R502">
        <v>0.9109363784060911</v>
      </c>
      <c r="S502">
        <v>0.87174034861808303</v>
      </c>
      <c r="T502">
        <v>0.79608616360537143</v>
      </c>
    </row>
    <row r="503" spans="1:20" x14ac:dyDescent="0.25">
      <c r="A503" s="39" t="s">
        <v>135</v>
      </c>
      <c r="B503">
        <v>39.039200333145857</v>
      </c>
      <c r="C503">
        <v>-30.327701197588759</v>
      </c>
      <c r="D503">
        <v>22.401245208498469</v>
      </c>
      <c r="E503">
        <v>13.65627923907776</v>
      </c>
      <c r="G503" s="39" t="s">
        <v>136</v>
      </c>
      <c r="H503">
        <v>247.5285837972533</v>
      </c>
      <c r="L503" s="40" t="s">
        <v>136</v>
      </c>
      <c r="M503">
        <v>0.97011475681581594</v>
      </c>
      <c r="N503">
        <v>0.88125018213655193</v>
      </c>
      <c r="O503">
        <v>0.79162641073440776</v>
      </c>
      <c r="P503">
        <v>0.99218922858412373</v>
      </c>
      <c r="Q503">
        <v>0.8224233572814641</v>
      </c>
      <c r="R503">
        <v>1</v>
      </c>
      <c r="S503">
        <v>0.84763941340850657</v>
      </c>
      <c r="T503">
        <v>0.93804587955167529</v>
      </c>
    </row>
    <row r="504" spans="1:20" x14ac:dyDescent="0.25">
      <c r="A504" s="39" t="s">
        <v>136</v>
      </c>
      <c r="B504">
        <v>4.6678125733529727</v>
      </c>
      <c r="C504">
        <v>-2.8905446033478688</v>
      </c>
      <c r="D504">
        <v>5.1250318843563658</v>
      </c>
      <c r="E504">
        <v>0.92638806762322312</v>
      </c>
      <c r="G504" s="39" t="s">
        <v>137</v>
      </c>
      <c r="H504">
        <v>259.71290003187431</v>
      </c>
      <c r="L504" s="40" t="s">
        <v>137</v>
      </c>
      <c r="M504">
        <v>0.99725787971379465</v>
      </c>
      <c r="N504">
        <v>0.80099385545778201</v>
      </c>
      <c r="O504">
        <v>0.80719514163254469</v>
      </c>
      <c r="P504">
        <v>0.786640375230095</v>
      </c>
      <c r="Q504">
        <v>0.81137828824130831</v>
      </c>
      <c r="R504">
        <v>0.9054951963789224</v>
      </c>
      <c r="S504">
        <v>0.77263298718821416</v>
      </c>
      <c r="T504">
        <v>1</v>
      </c>
    </row>
    <row r="505" spans="1:20" x14ac:dyDescent="0.25">
      <c r="A505" s="39" t="s">
        <v>137</v>
      </c>
      <c r="B505">
        <v>5.6253658201279944</v>
      </c>
      <c r="C505">
        <v>-1.754606488926906</v>
      </c>
      <c r="D505">
        <v>5.4249001842447804</v>
      </c>
      <c r="E505">
        <v>2.2040670374447902</v>
      </c>
      <c r="G505" s="39" t="s">
        <v>138</v>
      </c>
      <c r="H505">
        <v>346.24907634844391</v>
      </c>
    </row>
    <row r="506" spans="1:20" x14ac:dyDescent="0.25">
      <c r="A506" s="39" t="s">
        <v>138</v>
      </c>
      <c r="B506">
        <v>7.7166996215989272</v>
      </c>
      <c r="C506">
        <v>8.795198142819304</v>
      </c>
      <c r="D506">
        <v>9.1132121441449048</v>
      </c>
      <c r="E506">
        <v>-6.8129838712627189</v>
      </c>
      <c r="G506" s="39" t="s">
        <v>139</v>
      </c>
      <c r="H506">
        <v>437.70042741866871</v>
      </c>
    </row>
    <row r="507" spans="1:20" x14ac:dyDescent="0.25">
      <c r="A507" s="39" t="s">
        <v>139</v>
      </c>
      <c r="B507">
        <v>8.4144627300841854</v>
      </c>
      <c r="C507">
        <v>-4.2788760846652174</v>
      </c>
      <c r="D507">
        <v>11.33878284078672</v>
      </c>
      <c r="E507">
        <v>5.8285930862297652</v>
      </c>
      <c r="G507" s="39" t="s">
        <v>140</v>
      </c>
      <c r="H507">
        <v>126.6383906943847</v>
      </c>
    </row>
    <row r="508" spans="1:20" x14ac:dyDescent="0.25">
      <c r="A508" s="39" t="s">
        <v>140</v>
      </c>
      <c r="B508">
        <v>2.4140579124442141</v>
      </c>
      <c r="C508">
        <v>3.545497837025569</v>
      </c>
      <c r="D508">
        <v>4.1207569769137722</v>
      </c>
      <c r="E508">
        <v>-5.5165826796804236</v>
      </c>
      <c r="G508" s="39" t="s">
        <v>141</v>
      </c>
      <c r="H508">
        <v>66.258665824694987</v>
      </c>
    </row>
    <row r="509" spans="1:20" x14ac:dyDescent="0.25">
      <c r="A509" s="39" t="s">
        <v>141</v>
      </c>
      <c r="B509">
        <v>1.9524238692312521</v>
      </c>
      <c r="C509">
        <v>-9.1458147781906154E-2</v>
      </c>
      <c r="D509">
        <v>3.3855893045231338</v>
      </c>
      <c r="E509">
        <v>-0.53352696247544484</v>
      </c>
      <c r="G509" s="39" t="s">
        <v>142</v>
      </c>
      <c r="H509">
        <v>262.94393812135809</v>
      </c>
    </row>
    <row r="510" spans="1:20" x14ac:dyDescent="0.25">
      <c r="A510" s="39" t="s">
        <v>142</v>
      </c>
      <c r="B510">
        <v>5.0465099083056977</v>
      </c>
      <c r="C510">
        <v>-4.583657413882948</v>
      </c>
      <c r="D510">
        <v>6.14396987283199</v>
      </c>
      <c r="E510">
        <v>2.5970055309711069</v>
      </c>
      <c r="G510" s="39" t="s">
        <v>143</v>
      </c>
      <c r="H510">
        <v>219.04624011347181</v>
      </c>
    </row>
    <row r="511" spans="1:20" x14ac:dyDescent="0.25">
      <c r="A511" s="39" t="s">
        <v>143</v>
      </c>
      <c r="B511">
        <v>5.9151488229059019</v>
      </c>
      <c r="C511">
        <v>5.0351879851860968</v>
      </c>
      <c r="D511">
        <v>5.2670043106790514</v>
      </c>
      <c r="E511">
        <v>-0.4410364548850168</v>
      </c>
      <c r="G511" s="39" t="s">
        <v>144</v>
      </c>
      <c r="H511">
        <v>244.3491799155199</v>
      </c>
    </row>
    <row r="512" spans="1:20" x14ac:dyDescent="0.25">
      <c r="A512" s="39" t="s">
        <v>144</v>
      </c>
      <c r="B512">
        <v>6.3500754204311578</v>
      </c>
      <c r="C512">
        <v>-6.8649559602421517</v>
      </c>
      <c r="D512">
        <v>6.4463748847109876</v>
      </c>
      <c r="E512">
        <v>2.6412452845337762</v>
      </c>
      <c r="G512" s="39" t="s">
        <v>145</v>
      </c>
      <c r="H512">
        <v>2420.888340243012</v>
      </c>
    </row>
    <row r="513" spans="1:20" x14ac:dyDescent="0.25">
      <c r="A513" s="39" t="s">
        <v>145</v>
      </c>
      <c r="B513">
        <v>32.828268652484923</v>
      </c>
      <c r="C513">
        <v>15.360054923801799</v>
      </c>
      <c r="D513">
        <v>12.32508485300683</v>
      </c>
      <c r="E513">
        <v>-9.3380480559666648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195.90398711011491</v>
      </c>
      <c r="L524" s="40" t="s">
        <v>134</v>
      </c>
      <c r="M524">
        <v>1</v>
      </c>
      <c r="N524">
        <v>0.9801729152669223</v>
      </c>
      <c r="O524">
        <v>0.8586035018522401</v>
      </c>
      <c r="P524">
        <v>0.99999999999999989</v>
      </c>
      <c r="Q524">
        <v>0.89553579720593091</v>
      </c>
      <c r="R524">
        <v>0.86833557812886797</v>
      </c>
      <c r="S524">
        <v>0.90967946250618703</v>
      </c>
      <c r="T524">
        <v>0.81062995827262951</v>
      </c>
    </row>
    <row r="525" spans="1:20" x14ac:dyDescent="0.25">
      <c r="A525" s="39" t="s">
        <v>134</v>
      </c>
      <c r="B525">
        <v>2.971474749407677</v>
      </c>
      <c r="C525">
        <v>0.55091012468357126</v>
      </c>
      <c r="D525">
        <v>7.2887967584641746</v>
      </c>
      <c r="E525">
        <v>6.8081994775993374E-2</v>
      </c>
      <c r="G525" s="39" t="s">
        <v>135</v>
      </c>
      <c r="H525">
        <v>57.052141718397877</v>
      </c>
      <c r="L525" s="40" t="s">
        <v>135</v>
      </c>
      <c r="M525">
        <v>0.85965809243229063</v>
      </c>
      <c r="N525">
        <v>0.96418755327296168</v>
      </c>
      <c r="O525">
        <v>0.93351839628494848</v>
      </c>
      <c r="P525">
        <v>0.95354100575568113</v>
      </c>
      <c r="Q525">
        <v>0.89427491327069786</v>
      </c>
      <c r="R525">
        <v>0.89704653409889268</v>
      </c>
      <c r="S525">
        <v>0.8719929997597764</v>
      </c>
      <c r="T525">
        <v>0.84150246663610728</v>
      </c>
    </row>
    <row r="526" spans="1:20" x14ac:dyDescent="0.25">
      <c r="A526" s="39" t="s">
        <v>135</v>
      </c>
      <c r="B526">
        <v>2.1782684608669118</v>
      </c>
      <c r="C526">
        <v>0.44009087950829823</v>
      </c>
      <c r="D526">
        <v>5.1293275941713556</v>
      </c>
      <c r="E526">
        <v>-3.3550145801440991</v>
      </c>
      <c r="G526" s="39" t="s">
        <v>136</v>
      </c>
      <c r="H526">
        <v>25.876097944947709</v>
      </c>
      <c r="L526" s="40" t="s">
        <v>136</v>
      </c>
      <c r="M526">
        <v>0.81786133056266974</v>
      </c>
      <c r="N526">
        <v>0.99667442245235316</v>
      </c>
      <c r="O526">
        <v>0.82807049187325532</v>
      </c>
      <c r="P526">
        <v>0.96517301316314752</v>
      </c>
      <c r="Q526">
        <v>0.84991918938860744</v>
      </c>
      <c r="R526">
        <v>0.97302124657992572</v>
      </c>
      <c r="S526">
        <v>0.86335446411014682</v>
      </c>
      <c r="T526">
        <v>0.79576943216317497</v>
      </c>
    </row>
    <row r="527" spans="1:20" x14ac:dyDescent="0.25">
      <c r="A527" s="39" t="s">
        <v>136</v>
      </c>
      <c r="B527">
        <v>0.98214708532222761</v>
      </c>
      <c r="C527">
        <v>1.1444790889059731</v>
      </c>
      <c r="D527">
        <v>2.4772171157058729</v>
      </c>
      <c r="E527">
        <v>-2.616793122232338</v>
      </c>
      <c r="G527" s="39" t="s">
        <v>137</v>
      </c>
      <c r="H527">
        <v>14.351293139169011</v>
      </c>
      <c r="L527" s="40" t="s">
        <v>137</v>
      </c>
      <c r="M527">
        <v>0.76041174829282998</v>
      </c>
      <c r="N527">
        <v>0.97723300416280423</v>
      </c>
      <c r="O527">
        <v>0.77850119786482608</v>
      </c>
      <c r="P527">
        <v>0.96725287158473339</v>
      </c>
      <c r="Q527">
        <v>0.81731881937953077</v>
      </c>
      <c r="R527">
        <v>0.93299523481517499</v>
      </c>
      <c r="S527">
        <v>0.84166991235672095</v>
      </c>
      <c r="T527">
        <v>0.75449725662291744</v>
      </c>
    </row>
    <row r="528" spans="1:20" x14ac:dyDescent="0.25">
      <c r="A528" s="39" t="s">
        <v>137</v>
      </c>
      <c r="B528">
        <v>1.401906341199743</v>
      </c>
      <c r="C528">
        <v>0.52960398463307468</v>
      </c>
      <c r="D528">
        <v>2.3197433482742058</v>
      </c>
      <c r="E528">
        <v>-1.055019113008052</v>
      </c>
      <c r="G528" s="39" t="s">
        <v>138</v>
      </c>
      <c r="H528">
        <v>16.17361898387659</v>
      </c>
      <c r="L528" s="40" t="s">
        <v>138</v>
      </c>
      <c r="M528">
        <v>0.76441107543143938</v>
      </c>
      <c r="N528">
        <v>0.97326514019213994</v>
      </c>
      <c r="O528">
        <v>0.84905481306739716</v>
      </c>
      <c r="P528">
        <v>0.91653141841328034</v>
      </c>
      <c r="Q528">
        <v>0.78068047224106707</v>
      </c>
      <c r="R528">
        <v>0.94113037511439623</v>
      </c>
      <c r="S528">
        <v>0.89305304549728359</v>
      </c>
      <c r="T528">
        <v>0.87196833439405275</v>
      </c>
    </row>
    <row r="529" spans="1:20" x14ac:dyDescent="0.25">
      <c r="A529" s="39" t="s">
        <v>138</v>
      </c>
      <c r="B529">
        <v>0.7621308063158585</v>
      </c>
      <c r="C529">
        <v>-1.156044106506863</v>
      </c>
      <c r="D529">
        <v>1.1238790180573299</v>
      </c>
      <c r="E529">
        <v>1.0145012877370609</v>
      </c>
      <c r="G529" s="39" t="s">
        <v>139</v>
      </c>
      <c r="H529">
        <v>12.51289845193581</v>
      </c>
      <c r="L529" s="40" t="s">
        <v>139</v>
      </c>
      <c r="M529">
        <v>0.70915990681512131</v>
      </c>
      <c r="N529">
        <v>0.98945602032977953</v>
      </c>
      <c r="O529">
        <v>1</v>
      </c>
      <c r="P529">
        <v>0.91883362206102259</v>
      </c>
      <c r="Q529">
        <v>0.82427612226737423</v>
      </c>
      <c r="R529">
        <v>0.95849011639162085</v>
      </c>
      <c r="S529">
        <v>0.83473303673954991</v>
      </c>
      <c r="T529">
        <v>0.89426674398765948</v>
      </c>
    </row>
    <row r="530" spans="1:20" x14ac:dyDescent="0.25">
      <c r="A530" s="39" t="s">
        <v>139</v>
      </c>
      <c r="B530">
        <v>1.127276365099714</v>
      </c>
      <c r="C530">
        <v>-1.027141041956495</v>
      </c>
      <c r="D530">
        <v>2.095594313474539</v>
      </c>
      <c r="E530">
        <v>2.291419138858465</v>
      </c>
      <c r="G530" s="39" t="s">
        <v>140</v>
      </c>
      <c r="H530">
        <v>21.1621109113822</v>
      </c>
      <c r="L530" s="40" t="s">
        <v>140</v>
      </c>
      <c r="M530">
        <v>0.67726820080055383</v>
      </c>
      <c r="N530">
        <v>0.98036305144145441</v>
      </c>
      <c r="O530">
        <v>0.93342418360065194</v>
      </c>
      <c r="P530">
        <v>0.9395478894550493</v>
      </c>
      <c r="Q530">
        <v>0.91335115249762244</v>
      </c>
      <c r="R530">
        <v>0.91266950226099375</v>
      </c>
      <c r="S530">
        <v>0.92973767842846478</v>
      </c>
      <c r="T530">
        <v>0.9475229161236649</v>
      </c>
    </row>
    <row r="531" spans="1:20" x14ac:dyDescent="0.25">
      <c r="A531" s="39" t="s">
        <v>140</v>
      </c>
      <c r="B531">
        <v>1.018370773445713</v>
      </c>
      <c r="C531">
        <v>0.17148709240045121</v>
      </c>
      <c r="D531">
        <v>2.2036211333043778</v>
      </c>
      <c r="E531">
        <v>-1.442470888280329</v>
      </c>
      <c r="G531" s="39" t="s">
        <v>141</v>
      </c>
      <c r="H531">
        <v>29.614381795401009</v>
      </c>
      <c r="L531" s="40" t="s">
        <v>141</v>
      </c>
      <c r="M531">
        <v>0.69200215880668736</v>
      </c>
      <c r="N531">
        <v>0.949914947063495</v>
      </c>
      <c r="O531">
        <v>0.77091166151744384</v>
      </c>
      <c r="P531">
        <v>0.92111337447548614</v>
      </c>
      <c r="Q531">
        <v>0.8986204665086055</v>
      </c>
      <c r="R531">
        <v>0.97106929795930086</v>
      </c>
      <c r="S531">
        <v>0.90654327467833817</v>
      </c>
      <c r="T531">
        <v>0.83570297766040313</v>
      </c>
    </row>
    <row r="532" spans="1:20" x14ac:dyDescent="0.25">
      <c r="A532" s="39" t="s">
        <v>141</v>
      </c>
      <c r="B532">
        <v>0.95511267268658284</v>
      </c>
      <c r="C532">
        <v>0.39426290179615242</v>
      </c>
      <c r="D532">
        <v>2.6786237828323429</v>
      </c>
      <c r="E532">
        <v>0.99283256027908251</v>
      </c>
      <c r="G532" s="39" t="s">
        <v>142</v>
      </c>
      <c r="H532">
        <v>8.4710509225214814</v>
      </c>
      <c r="L532" s="40" t="s">
        <v>142</v>
      </c>
      <c r="M532">
        <v>0.62813230831481592</v>
      </c>
      <c r="N532">
        <v>0.925720198968775</v>
      </c>
      <c r="O532">
        <v>0.87496454900835152</v>
      </c>
      <c r="P532">
        <v>0.94807390471404607</v>
      </c>
      <c r="Q532">
        <v>0.90056471456436071</v>
      </c>
      <c r="R532">
        <v>0.91380842392429218</v>
      </c>
      <c r="S532">
        <v>0.8458160610221036</v>
      </c>
      <c r="T532">
        <v>0.84234732223697939</v>
      </c>
    </row>
    <row r="533" spans="1:20" x14ac:dyDescent="0.25">
      <c r="A533" s="39" t="s">
        <v>142</v>
      </c>
      <c r="B533">
        <v>0.73527765956829116</v>
      </c>
      <c r="C533">
        <v>-1.117472439691588</v>
      </c>
      <c r="D533">
        <v>0.95140385328793309</v>
      </c>
      <c r="E533">
        <v>1.0726703747260571</v>
      </c>
      <c r="G533" s="39" t="s">
        <v>143</v>
      </c>
      <c r="H533">
        <v>20.723732254770241</v>
      </c>
      <c r="L533" s="40" t="s">
        <v>143</v>
      </c>
      <c r="M533">
        <v>0.6899021205812772</v>
      </c>
      <c r="N533">
        <v>0.97105417736216937</v>
      </c>
      <c r="O533">
        <v>0.89157851586130155</v>
      </c>
      <c r="P533">
        <v>0.95147379427619261</v>
      </c>
      <c r="Q533">
        <v>1</v>
      </c>
      <c r="R533">
        <v>0.98265101466225391</v>
      </c>
      <c r="S533">
        <v>0.85126088373662223</v>
      </c>
      <c r="T533">
        <v>0.94802899219703696</v>
      </c>
    </row>
    <row r="534" spans="1:20" x14ac:dyDescent="0.25">
      <c r="A534" s="39" t="s">
        <v>143</v>
      </c>
      <c r="B534">
        <v>1.9332668761606959</v>
      </c>
      <c r="C534">
        <v>-0.9011810048972384</v>
      </c>
      <c r="D534">
        <v>3.2497931554416368</v>
      </c>
      <c r="E534">
        <v>2.1872926799421619</v>
      </c>
      <c r="G534" s="39" t="s">
        <v>144</v>
      </c>
      <c r="H534">
        <v>40.863891553335328</v>
      </c>
      <c r="L534" s="40" t="s">
        <v>144</v>
      </c>
      <c r="M534">
        <v>0.68668672894657656</v>
      </c>
      <c r="N534">
        <v>0.95630106302752138</v>
      </c>
      <c r="O534">
        <v>0.78803580725954747</v>
      </c>
      <c r="P534">
        <v>0.96077542345948419</v>
      </c>
      <c r="Q534">
        <v>0.95644720573844855</v>
      </c>
      <c r="R534">
        <v>1</v>
      </c>
      <c r="S534">
        <v>1</v>
      </c>
      <c r="T534">
        <v>0.8556083585725065</v>
      </c>
    </row>
    <row r="535" spans="1:20" x14ac:dyDescent="0.25">
      <c r="A535" s="39" t="s">
        <v>144</v>
      </c>
      <c r="B535">
        <v>3.3589205657274159</v>
      </c>
      <c r="C535">
        <v>2.8635137265405932</v>
      </c>
      <c r="D535">
        <v>5.7036236155793736</v>
      </c>
      <c r="E535">
        <v>-4.7824899228514326</v>
      </c>
      <c r="G535" s="39" t="s">
        <v>145</v>
      </c>
      <c r="H535">
        <v>13.96470398460251</v>
      </c>
      <c r="L535" s="40" t="s">
        <v>145</v>
      </c>
      <c r="M535">
        <v>0.62500754797589819</v>
      </c>
      <c r="N535">
        <v>1</v>
      </c>
      <c r="O535">
        <v>0.89378307405523549</v>
      </c>
      <c r="P535">
        <v>0.98031050803372766</v>
      </c>
      <c r="Q535">
        <v>0.81413208818126115</v>
      </c>
      <c r="R535">
        <v>0.91224646841953216</v>
      </c>
      <c r="S535">
        <v>0.93028954590842028</v>
      </c>
      <c r="T535">
        <v>1</v>
      </c>
    </row>
    <row r="536" spans="1:20" x14ac:dyDescent="0.25">
      <c r="A536" s="39" t="s">
        <v>145</v>
      </c>
      <c r="B536">
        <v>1.116858743748516</v>
      </c>
      <c r="C536">
        <v>-0.97646225321154123</v>
      </c>
      <c r="D536">
        <v>2.366999823651748</v>
      </c>
      <c r="E536">
        <v>1.6363125557534239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232.42999625689629</v>
      </c>
      <c r="L547" s="40" t="s">
        <v>148</v>
      </c>
      <c r="M547">
        <v>0.94690152493639401</v>
      </c>
      <c r="N547">
        <v>0.94068753963707785</v>
      </c>
      <c r="O547">
        <v>0.77639846480851993</v>
      </c>
      <c r="P547">
        <v>0.79258855646693882</v>
      </c>
      <c r="Q547">
        <v>0.7178270051824287</v>
      </c>
      <c r="R547">
        <v>0.62676531081045006</v>
      </c>
      <c r="S547">
        <v>0.92947295484531434</v>
      </c>
      <c r="T547">
        <v>0.75127724090447157</v>
      </c>
    </row>
    <row r="548" spans="1:20" x14ac:dyDescent="0.25">
      <c r="A548" s="39" t="s">
        <v>134</v>
      </c>
      <c r="B548">
        <v>3.7890069074017392</v>
      </c>
      <c r="C548">
        <v>-1.9962719506193951</v>
      </c>
      <c r="D548">
        <v>6.088494485255918</v>
      </c>
      <c r="E548">
        <v>-3.9980514868274022</v>
      </c>
      <c r="G548" s="39" t="s">
        <v>135</v>
      </c>
      <c r="H548">
        <v>170.4117853109351</v>
      </c>
      <c r="L548" s="40" t="s">
        <v>149</v>
      </c>
      <c r="M548">
        <v>1</v>
      </c>
      <c r="N548">
        <v>0.94195846274417561</v>
      </c>
      <c r="O548">
        <v>1</v>
      </c>
      <c r="P548">
        <v>0.92465872314660358</v>
      </c>
      <c r="Q548">
        <v>0.67031951903464038</v>
      </c>
      <c r="R548">
        <v>0.7160848311269008</v>
      </c>
      <c r="S548">
        <v>0.8388142328450463</v>
      </c>
      <c r="T548">
        <v>0.8330510743070807</v>
      </c>
    </row>
    <row r="549" spans="1:20" x14ac:dyDescent="0.25">
      <c r="A549" s="39" t="s">
        <v>135</v>
      </c>
      <c r="B549">
        <v>4.0289590053871276</v>
      </c>
      <c r="C549">
        <v>4.1614703507962494</v>
      </c>
      <c r="D549">
        <v>3.8393695568902162</v>
      </c>
      <c r="E549">
        <v>1.8064988221590359</v>
      </c>
      <c r="G549" s="39" t="s">
        <v>136</v>
      </c>
      <c r="H549">
        <v>125.76857587739561</v>
      </c>
      <c r="L549" s="40" t="s">
        <v>150</v>
      </c>
      <c r="M549">
        <v>0.98616857796474167</v>
      </c>
      <c r="N549">
        <v>0.92258051679707498</v>
      </c>
      <c r="O549">
        <v>0.94369038957559914</v>
      </c>
      <c r="P549">
        <v>0.90005201892792286</v>
      </c>
      <c r="Q549">
        <v>0.66219034714527281</v>
      </c>
      <c r="R549">
        <v>0.62724976420051104</v>
      </c>
      <c r="S549">
        <v>0.84399575886111855</v>
      </c>
      <c r="T549">
        <v>0.63969462106876107</v>
      </c>
    </row>
    <row r="550" spans="1:20" x14ac:dyDescent="0.25">
      <c r="A550" s="39" t="s">
        <v>136</v>
      </c>
      <c r="B550">
        <v>3.0903209598150561</v>
      </c>
      <c r="C550">
        <v>0.83623968147684968</v>
      </c>
      <c r="D550">
        <v>6.5864375797618067</v>
      </c>
      <c r="E550">
        <v>-3.3850054470450428</v>
      </c>
      <c r="G550" s="39" t="s">
        <v>137</v>
      </c>
      <c r="H550">
        <v>328.57603964021553</v>
      </c>
      <c r="L550" s="40" t="s">
        <v>151</v>
      </c>
      <c r="M550">
        <v>0.93806447431143469</v>
      </c>
      <c r="N550">
        <v>0.90845323006973211</v>
      </c>
      <c r="O550">
        <v>0.82992656440041834</v>
      </c>
      <c r="P550">
        <v>0.82464266505009787</v>
      </c>
      <c r="Q550">
        <v>0.66167224888885456</v>
      </c>
      <c r="R550">
        <v>0.58601988206390454</v>
      </c>
      <c r="S550">
        <v>0.76774568946449084</v>
      </c>
      <c r="T550">
        <v>0.5935755059492448</v>
      </c>
    </row>
    <row r="551" spans="1:20" x14ac:dyDescent="0.25">
      <c r="A551" s="39" t="s">
        <v>137</v>
      </c>
      <c r="B551">
        <v>5.2736322402885909</v>
      </c>
      <c r="C551">
        <v>-1.5412879059862721</v>
      </c>
      <c r="D551">
        <v>7.1055187516272413</v>
      </c>
      <c r="E551">
        <v>2.6108987779378898</v>
      </c>
      <c r="L551" s="40" t="s">
        <v>152</v>
      </c>
      <c r="M551">
        <v>0.74542788065657972</v>
      </c>
      <c r="N551">
        <v>0.81508073975915984</v>
      </c>
      <c r="O551">
        <v>0.94368349102538118</v>
      </c>
      <c r="P551">
        <v>0.85894656606153208</v>
      </c>
      <c r="Q551">
        <v>0.70395354846805114</v>
      </c>
      <c r="R551">
        <v>0.71218147308334268</v>
      </c>
      <c r="S551">
        <v>0.70916207040940404</v>
      </c>
      <c r="T551">
        <v>0.74693580204244536</v>
      </c>
    </row>
    <row r="552" spans="1:20" x14ac:dyDescent="0.25">
      <c r="L552" s="40" t="s">
        <v>153</v>
      </c>
      <c r="M552">
        <v>0.64186940366481648</v>
      </c>
      <c r="N552">
        <v>0.75790447534068217</v>
      </c>
      <c r="O552">
        <v>0.84341961323179615</v>
      </c>
      <c r="P552">
        <v>0.82075873888962902</v>
      </c>
      <c r="Q552">
        <v>0.98170672416935245</v>
      </c>
      <c r="R552">
        <v>0.88647522241465171</v>
      </c>
      <c r="S552">
        <v>0.99941660052456671</v>
      </c>
      <c r="T552">
        <v>1</v>
      </c>
    </row>
    <row r="553" spans="1:20" x14ac:dyDescent="0.25">
      <c r="L553" s="40" t="s">
        <v>154</v>
      </c>
      <c r="M553">
        <v>0.62877234325542131</v>
      </c>
      <c r="N553">
        <v>1</v>
      </c>
      <c r="O553">
        <v>0.84803264060511818</v>
      </c>
      <c r="P553">
        <v>1</v>
      </c>
      <c r="Q553">
        <v>1</v>
      </c>
      <c r="R553">
        <v>1</v>
      </c>
      <c r="S553">
        <v>1</v>
      </c>
      <c r="T553">
        <v>0.97229600677685624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525.10092476354339</v>
      </c>
      <c r="L570" s="40" t="s">
        <v>134</v>
      </c>
      <c r="M570">
        <v>0.92845776951669345</v>
      </c>
      <c r="N570">
        <v>0.94114486873172598</v>
      </c>
      <c r="O570">
        <v>0.87397673367454742</v>
      </c>
      <c r="P570">
        <v>0.9287314976826857</v>
      </c>
      <c r="Q570">
        <v>0.83978463862064268</v>
      </c>
      <c r="R570">
        <v>0.96178711268772676</v>
      </c>
      <c r="S570">
        <v>0.92866690841652733</v>
      </c>
      <c r="T570">
        <v>0.92442168092127464</v>
      </c>
    </row>
    <row r="571" spans="1:20" x14ac:dyDescent="0.25">
      <c r="A571" s="39" t="s">
        <v>134</v>
      </c>
      <c r="B571">
        <v>6.7997631130768887</v>
      </c>
      <c r="C571">
        <v>-10.78868193394689</v>
      </c>
      <c r="D571">
        <v>7.1831400293697154</v>
      </c>
      <c r="E571">
        <v>11.907873696410521</v>
      </c>
      <c r="G571" s="39" t="s">
        <v>135</v>
      </c>
      <c r="H571">
        <v>160.84110172799669</v>
      </c>
      <c r="L571" s="40" t="s">
        <v>135</v>
      </c>
      <c r="M571">
        <v>0.96624808649363336</v>
      </c>
      <c r="N571">
        <v>0.92369712932190406</v>
      </c>
      <c r="O571">
        <v>0.80750906906493969</v>
      </c>
      <c r="P571">
        <v>1</v>
      </c>
      <c r="Q571">
        <v>0.99999999999999989</v>
      </c>
      <c r="R571">
        <v>0.81302154617892419</v>
      </c>
      <c r="S571">
        <v>0.87291727327151003</v>
      </c>
      <c r="T571">
        <v>0.99491847242365317</v>
      </c>
    </row>
    <row r="572" spans="1:20" x14ac:dyDescent="0.25">
      <c r="A572" s="39" t="s">
        <v>135</v>
      </c>
      <c r="B572">
        <v>5.0786154528489931</v>
      </c>
      <c r="C572">
        <v>6.2927470412518138</v>
      </c>
      <c r="D572">
        <v>6.236172662820973</v>
      </c>
      <c r="E572">
        <v>-4.8956235170652738</v>
      </c>
      <c r="G572" s="39" t="s">
        <v>136</v>
      </c>
      <c r="H572">
        <v>217.4798705610707</v>
      </c>
      <c r="L572" s="40" t="s">
        <v>136</v>
      </c>
      <c r="M572">
        <v>0.99957442691616505</v>
      </c>
      <c r="N572">
        <v>0.91991072935938956</v>
      </c>
      <c r="O572">
        <v>0.89946445360522786</v>
      </c>
      <c r="P572">
        <v>0.91192584866291015</v>
      </c>
      <c r="Q572">
        <v>0.82242910883987619</v>
      </c>
      <c r="R572">
        <v>0.87122893333425444</v>
      </c>
      <c r="S572">
        <v>0.84186647298247785</v>
      </c>
      <c r="T572">
        <v>0.84283233630391874</v>
      </c>
    </row>
    <row r="573" spans="1:20" x14ac:dyDescent="0.25">
      <c r="A573" s="39" t="s">
        <v>136</v>
      </c>
      <c r="B573">
        <v>5.1423644573730982</v>
      </c>
      <c r="C573">
        <v>-1.0352344211787401</v>
      </c>
      <c r="D573">
        <v>4.7610870705039527</v>
      </c>
      <c r="E573">
        <v>-1.413607868617758</v>
      </c>
      <c r="G573" s="39" t="s">
        <v>137</v>
      </c>
      <c r="H573">
        <v>89.894245984150785</v>
      </c>
      <c r="L573" s="40" t="s">
        <v>137</v>
      </c>
      <c r="M573">
        <v>0.95830693016949686</v>
      </c>
      <c r="N573">
        <v>0.91929078578974877</v>
      </c>
      <c r="O573">
        <v>0.8801588026275895</v>
      </c>
      <c r="P573">
        <v>0.88045854363062226</v>
      </c>
      <c r="Q573">
        <v>0.83923693718802039</v>
      </c>
      <c r="R573">
        <v>0.81366534252513933</v>
      </c>
      <c r="S573">
        <v>0.82024547658773472</v>
      </c>
      <c r="T573">
        <v>0.87002461378101104</v>
      </c>
    </row>
    <row r="574" spans="1:20" x14ac:dyDescent="0.25">
      <c r="A574" s="39" t="s">
        <v>137</v>
      </c>
      <c r="B574">
        <v>1.7422863463172009</v>
      </c>
      <c r="C574">
        <v>-1.672878799268529</v>
      </c>
      <c r="D574">
        <v>3.4644069718586938</v>
      </c>
      <c r="E574">
        <v>-0.94399530221579919</v>
      </c>
      <c r="L574" s="40" t="s">
        <v>138</v>
      </c>
      <c r="M574">
        <v>0.98484433771572932</v>
      </c>
      <c r="N574">
        <v>0.90344201675630154</v>
      </c>
      <c r="O574">
        <v>0.86670588314201424</v>
      </c>
      <c r="P574">
        <v>0.88712572344984297</v>
      </c>
      <c r="Q574">
        <v>0.83142512427822279</v>
      </c>
      <c r="R574">
        <v>0.83540423248738349</v>
      </c>
      <c r="S574">
        <v>0.86907411208824747</v>
      </c>
      <c r="T574">
        <v>0.99960373769012634</v>
      </c>
    </row>
    <row r="575" spans="1:20" x14ac:dyDescent="0.25">
      <c r="L575" s="40" t="s">
        <v>139</v>
      </c>
      <c r="M575">
        <v>0.90925050398833651</v>
      </c>
      <c r="N575">
        <v>0.93249467240974748</v>
      </c>
      <c r="O575">
        <v>0.77783477543462343</v>
      </c>
      <c r="P575">
        <v>0.81705347287112462</v>
      </c>
      <c r="Q575">
        <v>0.86340723944230335</v>
      </c>
      <c r="R575">
        <v>0.99252974263691118</v>
      </c>
      <c r="S575">
        <v>0.82183779892215547</v>
      </c>
      <c r="T575">
        <v>0.80622387554294561</v>
      </c>
    </row>
    <row r="576" spans="1:20" x14ac:dyDescent="0.25">
      <c r="L576" s="40" t="s">
        <v>140</v>
      </c>
      <c r="M576">
        <v>1</v>
      </c>
      <c r="N576">
        <v>1</v>
      </c>
      <c r="O576">
        <v>0.89987779846443083</v>
      </c>
      <c r="P576">
        <v>0.85618269060533536</v>
      </c>
      <c r="Q576">
        <v>0.87932984573891737</v>
      </c>
      <c r="R576">
        <v>0.99999999999999989</v>
      </c>
      <c r="S576">
        <v>0.84715277191468819</v>
      </c>
      <c r="T576">
        <v>0.86692084991014962</v>
      </c>
    </row>
    <row r="577" spans="1:20" x14ac:dyDescent="0.25">
      <c r="L577" s="40" t="s">
        <v>141</v>
      </c>
      <c r="M577">
        <v>0.88350531813781696</v>
      </c>
      <c r="N577">
        <v>0.92935165478319059</v>
      </c>
      <c r="O577">
        <v>0.97322662357030476</v>
      </c>
      <c r="P577">
        <v>0.94867265506516762</v>
      </c>
      <c r="Q577">
        <v>0.85923161612262344</v>
      </c>
      <c r="R577">
        <v>0.98209917192434681</v>
      </c>
      <c r="S577">
        <v>1</v>
      </c>
      <c r="T577">
        <v>0.91262885141553773</v>
      </c>
    </row>
    <row r="578" spans="1:20" x14ac:dyDescent="0.25">
      <c r="L578" s="40" t="s">
        <v>142</v>
      </c>
      <c r="M578">
        <v>0.92901900968947038</v>
      </c>
      <c r="N578">
        <v>0.91466362592241957</v>
      </c>
      <c r="O578">
        <v>1</v>
      </c>
      <c r="P578">
        <v>0.88063790895223526</v>
      </c>
      <c r="Q578">
        <v>0.79490141413147419</v>
      </c>
      <c r="R578">
        <v>0.87113029432207645</v>
      </c>
      <c r="S578">
        <v>0.81698988596919242</v>
      </c>
      <c r="T578">
        <v>0.93196992605382012</v>
      </c>
    </row>
    <row r="579" spans="1:20" x14ac:dyDescent="0.25">
      <c r="L579" s="40" t="s">
        <v>143</v>
      </c>
      <c r="M579">
        <v>0.91659898541080265</v>
      </c>
      <c r="N579">
        <v>0.93768917957464204</v>
      </c>
      <c r="O579">
        <v>0.96898769436679932</v>
      </c>
      <c r="P579">
        <v>0.90892996772881862</v>
      </c>
      <c r="Q579">
        <v>0.90618136682202888</v>
      </c>
      <c r="R579">
        <v>0.85236170119805732</v>
      </c>
      <c r="S579">
        <v>0.85163310042599316</v>
      </c>
      <c r="T579">
        <v>0.95449265502442604</v>
      </c>
    </row>
    <row r="580" spans="1:20" x14ac:dyDescent="0.25">
      <c r="L580" s="40" t="s">
        <v>144</v>
      </c>
      <c r="M580">
        <v>0.90771850992084968</v>
      </c>
      <c r="N580">
        <v>0.96283621149202359</v>
      </c>
      <c r="O580">
        <v>0.94365796242031807</v>
      </c>
      <c r="P580">
        <v>0.93513287205780615</v>
      </c>
      <c r="Q580">
        <v>0.78085384566186156</v>
      </c>
      <c r="R580">
        <v>0.89799557649079509</v>
      </c>
      <c r="S580">
        <v>0.87099971837316448</v>
      </c>
      <c r="T580">
        <v>0.95221040013441316</v>
      </c>
    </row>
    <row r="581" spans="1:20" x14ac:dyDescent="0.25">
      <c r="L581" s="40" t="s">
        <v>145</v>
      </c>
      <c r="M581">
        <v>0.96895767592925885</v>
      </c>
      <c r="N581">
        <v>0.91233655586985385</v>
      </c>
      <c r="O581">
        <v>0.80812027842817857</v>
      </c>
      <c r="P581">
        <v>0.93609776364131425</v>
      </c>
      <c r="Q581">
        <v>0.84021915594739116</v>
      </c>
      <c r="R581">
        <v>0.96145292801086624</v>
      </c>
      <c r="S581">
        <v>0.85209528521102385</v>
      </c>
      <c r="T581">
        <v>1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7.4859102143761076</v>
      </c>
      <c r="L593" s="40" t="s">
        <v>134</v>
      </c>
      <c r="M593">
        <v>0.93752892347235828</v>
      </c>
      <c r="N593">
        <v>0.87525590821293697</v>
      </c>
      <c r="O593">
        <v>0.93522415433823936</v>
      </c>
      <c r="P593">
        <v>0.82516409383750067</v>
      </c>
      <c r="Q593">
        <v>1</v>
      </c>
      <c r="R593">
        <v>0.81296131919393233</v>
      </c>
      <c r="S593">
        <v>1</v>
      </c>
      <c r="T593">
        <v>0.80916042369695207</v>
      </c>
    </row>
    <row r="594" spans="1:20" x14ac:dyDescent="0.25">
      <c r="A594" s="39" t="s">
        <v>148</v>
      </c>
      <c r="B594">
        <v>0.68708800276325532</v>
      </c>
      <c r="C594">
        <v>-1.587715832324115</v>
      </c>
      <c r="D594">
        <v>1.2634238014478749</v>
      </c>
      <c r="E594">
        <v>1.9031021690228529</v>
      </c>
      <c r="G594" s="39" t="s">
        <v>149</v>
      </c>
      <c r="H594">
        <v>11.741780598190489</v>
      </c>
      <c r="L594" s="40" t="s">
        <v>135</v>
      </c>
      <c r="M594">
        <v>0.91505848606731577</v>
      </c>
      <c r="N594">
        <v>0.86716713386365774</v>
      </c>
      <c r="O594">
        <v>0.95252895263189807</v>
      </c>
      <c r="P594">
        <v>0.88674233271948555</v>
      </c>
      <c r="Q594">
        <v>0.81780109432088477</v>
      </c>
      <c r="R594">
        <v>0.80147883787701901</v>
      </c>
      <c r="S594">
        <v>0.73949422249681018</v>
      </c>
      <c r="T594">
        <v>1</v>
      </c>
    </row>
    <row r="595" spans="1:20" x14ac:dyDescent="0.25">
      <c r="A595" s="39" t="s">
        <v>149</v>
      </c>
      <c r="B595">
        <v>1.647159380930235</v>
      </c>
      <c r="C595">
        <v>3.937732524060475</v>
      </c>
      <c r="D595">
        <v>2.81609907952617</v>
      </c>
      <c r="E595">
        <v>-4.9181282960432373</v>
      </c>
      <c r="G595" s="39" t="s">
        <v>150</v>
      </c>
      <c r="H595">
        <v>7.8853955110093628</v>
      </c>
      <c r="L595" s="40" t="s">
        <v>136</v>
      </c>
      <c r="M595">
        <v>0.91404133712039215</v>
      </c>
      <c r="N595">
        <v>0.97617207775256387</v>
      </c>
      <c r="O595">
        <v>1</v>
      </c>
      <c r="P595">
        <v>1</v>
      </c>
      <c r="Q595">
        <v>0.82206859815717637</v>
      </c>
      <c r="R595">
        <v>0.79103326108553962</v>
      </c>
      <c r="S595">
        <v>0.85334181104573736</v>
      </c>
      <c r="T595">
        <v>0.91023363693468506</v>
      </c>
    </row>
    <row r="596" spans="1:20" x14ac:dyDescent="0.25">
      <c r="A596" s="39" t="s">
        <v>150</v>
      </c>
      <c r="B596">
        <v>0.91821772941202906</v>
      </c>
      <c r="C596">
        <v>0.94387727375915442</v>
      </c>
      <c r="D596">
        <v>1.482432872747063</v>
      </c>
      <c r="E596">
        <v>-1.8936728479979721</v>
      </c>
      <c r="G596" s="39" t="s">
        <v>151</v>
      </c>
      <c r="H596">
        <v>4.3772264241601171</v>
      </c>
      <c r="L596" s="40" t="s">
        <v>137</v>
      </c>
      <c r="M596">
        <v>0.97353162609599508</v>
      </c>
      <c r="N596">
        <v>1</v>
      </c>
      <c r="O596">
        <v>0.86960447515935979</v>
      </c>
      <c r="P596">
        <v>0.92908741955203267</v>
      </c>
      <c r="Q596">
        <v>0.8769521609921338</v>
      </c>
      <c r="R596">
        <v>1</v>
      </c>
      <c r="S596">
        <v>0.7747439110723725</v>
      </c>
      <c r="T596">
        <v>0.94413997165143249</v>
      </c>
    </row>
    <row r="597" spans="1:20" x14ac:dyDescent="0.25">
      <c r="A597" s="39" t="s">
        <v>151</v>
      </c>
      <c r="B597">
        <v>0.37554773891037158</v>
      </c>
      <c r="C597">
        <v>-0.28136538610217771</v>
      </c>
      <c r="D597">
        <v>0.70808174538388835</v>
      </c>
      <c r="E597">
        <v>2.25191283337419</v>
      </c>
      <c r="G597" s="39" t="s">
        <v>152</v>
      </c>
      <c r="H597">
        <v>28.157112170496259</v>
      </c>
    </row>
    <row r="598" spans="1:20" x14ac:dyDescent="0.25">
      <c r="A598" s="39" t="s">
        <v>152</v>
      </c>
      <c r="B598">
        <v>1.7196937732283251</v>
      </c>
      <c r="C598">
        <v>-7.4831255434623687</v>
      </c>
      <c r="D598">
        <v>1.600826350239047</v>
      </c>
      <c r="E598">
        <v>3.4716009129497358</v>
      </c>
      <c r="G598" s="39" t="s">
        <v>153</v>
      </c>
      <c r="H598">
        <v>140.7629983773212</v>
      </c>
    </row>
    <row r="599" spans="1:20" x14ac:dyDescent="0.25">
      <c r="A599" s="39" t="s">
        <v>153</v>
      </c>
      <c r="B599">
        <v>3.6648068731788759</v>
      </c>
      <c r="C599">
        <v>-5.361253530302589</v>
      </c>
      <c r="D599">
        <v>7.6543078288583857</v>
      </c>
      <c r="E599">
        <v>22.962049839332511</v>
      </c>
      <c r="G599" s="39" t="s">
        <v>154</v>
      </c>
      <c r="H599">
        <v>127.9887061154291</v>
      </c>
    </row>
    <row r="600" spans="1:20" x14ac:dyDescent="0.25">
      <c r="A600" s="39" t="s">
        <v>154</v>
      </c>
      <c r="B600">
        <v>2.882781328637241</v>
      </c>
      <c r="C600">
        <v>0.29337456199341377</v>
      </c>
      <c r="D600">
        <v>6.2516040273509494</v>
      </c>
      <c r="E600">
        <v>-15.66827325560341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10.270046191085401</v>
      </c>
      <c r="C616">
        <v>26.284287965772069</v>
      </c>
    </row>
    <row r="617" spans="1:3" x14ac:dyDescent="0.25">
      <c r="A617" s="32" t="s">
        <v>20</v>
      </c>
      <c r="B617">
        <v>10.74976417326593</v>
      </c>
      <c r="C617">
        <v>61.424395388532602</v>
      </c>
    </row>
    <row r="618" spans="1:3" x14ac:dyDescent="0.25">
      <c r="A618" s="32" t="s">
        <v>23</v>
      </c>
      <c r="B618">
        <v>17.993073840786789</v>
      </c>
      <c r="C618">
        <v>32.427906180348039</v>
      </c>
    </row>
    <row r="619" spans="1:3" x14ac:dyDescent="0.25">
      <c r="A619" s="32" t="s">
        <v>26</v>
      </c>
      <c r="B619">
        <v>19.870740745880909</v>
      </c>
      <c r="C619">
        <v>17.172568717686719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17.416590491095949</v>
      </c>
      <c r="C629">
        <v>24.643981348617402</v>
      </c>
    </row>
    <row r="630" spans="1:3" x14ac:dyDescent="0.25">
      <c r="A630" s="32" t="s">
        <v>20</v>
      </c>
      <c r="B630">
        <v>12.19370148897702</v>
      </c>
      <c r="C630">
        <v>66.786135014195779</v>
      </c>
    </row>
    <row r="631" spans="1:3" x14ac:dyDescent="0.25">
      <c r="A631" s="32" t="s">
        <v>23</v>
      </c>
      <c r="B631">
        <v>15.31479875438521</v>
      </c>
      <c r="C631">
        <v>24.230317796720751</v>
      </c>
    </row>
    <row r="632" spans="1:3" x14ac:dyDescent="0.25">
      <c r="A632" s="32" t="s">
        <v>26</v>
      </c>
      <c r="B632">
        <v>16.702098577195539</v>
      </c>
      <c r="C632">
        <v>15.61644571335262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14.538437291140641</v>
      </c>
      <c r="C642">
        <v>10.780967496612289</v>
      </c>
    </row>
    <row r="643" spans="1:3" x14ac:dyDescent="0.25">
      <c r="A643" s="32" t="s">
        <v>20</v>
      </c>
      <c r="B643">
        <v>15.19789044115346</v>
      </c>
      <c r="C643">
        <v>28.71811813586416</v>
      </c>
    </row>
    <row r="644" spans="1:3" x14ac:dyDescent="0.25">
      <c r="A644" s="32" t="s">
        <v>23</v>
      </c>
      <c r="B644">
        <v>26.15906507669073</v>
      </c>
      <c r="C644">
        <v>32.642562551623762</v>
      </c>
    </row>
    <row r="645" spans="1:3" x14ac:dyDescent="0.25">
      <c r="A645" s="32" t="s">
        <v>26</v>
      </c>
      <c r="B645">
        <v>24.33617445819376</v>
      </c>
      <c r="C645">
        <v>20.586561553637232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15.563049457934961</v>
      </c>
      <c r="C655">
        <v>10.227516327305359</v>
      </c>
    </row>
    <row r="656" spans="1:3" x14ac:dyDescent="0.25">
      <c r="A656" s="32" t="s">
        <v>20</v>
      </c>
      <c r="B656">
        <v>11.909337534689049</v>
      </c>
      <c r="C656">
        <v>18.911894224379349</v>
      </c>
    </row>
    <row r="657" spans="1:3" x14ac:dyDescent="0.25">
      <c r="A657" s="32" t="s">
        <v>23</v>
      </c>
      <c r="B657">
        <v>23.940401520159099</v>
      </c>
      <c r="C657">
        <v>27.950204308487269</v>
      </c>
    </row>
    <row r="658" spans="1:3" x14ac:dyDescent="0.25">
      <c r="A658" s="32" t="s">
        <v>26</v>
      </c>
      <c r="B658">
        <v>24.867277043639969</v>
      </c>
      <c r="C658">
        <v>19.62430442244198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52.767220367163333</v>
      </c>
      <c r="C668">
        <v>23.430457829170251</v>
      </c>
    </row>
    <row r="669" spans="1:3" x14ac:dyDescent="0.25">
      <c r="A669" s="32" t="s">
        <v>20</v>
      </c>
      <c r="B669">
        <v>21.001095194894539</v>
      </c>
      <c r="C669">
        <v>34.151354339735903</v>
      </c>
    </row>
    <row r="670" spans="1:3" x14ac:dyDescent="0.25">
      <c r="A670" s="32" t="s">
        <v>23</v>
      </c>
      <c r="B670">
        <v>26.481203997212219</v>
      </c>
      <c r="C670">
        <v>31.72511327482102</v>
      </c>
    </row>
    <row r="671" spans="1:3" x14ac:dyDescent="0.25">
      <c r="A671" s="32" t="s">
        <v>26</v>
      </c>
      <c r="B671">
        <v>20.141384826389881</v>
      </c>
      <c r="C671">
        <v>23.002938395975999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15.07149334039989</v>
      </c>
      <c r="C681">
        <v>24.198449538557639</v>
      </c>
    </row>
    <row r="682" spans="1:3" x14ac:dyDescent="0.25">
      <c r="A682" s="32" t="s">
        <v>20</v>
      </c>
      <c r="B682">
        <v>12.209063080104491</v>
      </c>
      <c r="C682">
        <v>62.080815299359273</v>
      </c>
    </row>
    <row r="683" spans="1:3" x14ac:dyDescent="0.25">
      <c r="A683" s="32" t="s">
        <v>23</v>
      </c>
      <c r="B683">
        <v>15.547412355049801</v>
      </c>
      <c r="C683">
        <v>22.635937004295659</v>
      </c>
    </row>
    <row r="684" spans="1:3" x14ac:dyDescent="0.25">
      <c r="A684" s="32" t="s">
        <v>26</v>
      </c>
      <c r="B684">
        <v>16.404024831258621</v>
      </c>
      <c r="C684">
        <v>16.006599347836922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48.37957022073828</v>
      </c>
      <c r="C694">
        <v>23.565477406413901</v>
      </c>
    </row>
    <row r="695" spans="1:3" x14ac:dyDescent="0.25">
      <c r="A695" s="32" t="s">
        <v>20</v>
      </c>
      <c r="B695">
        <v>22.817404219003091</v>
      </c>
      <c r="C695">
        <v>34.694771746789563</v>
      </c>
    </row>
    <row r="696" spans="1:3" x14ac:dyDescent="0.25">
      <c r="A696" s="32" t="s">
        <v>23</v>
      </c>
      <c r="B696">
        <v>27.772874649241821</v>
      </c>
      <c r="C696">
        <v>30.65603178047407</v>
      </c>
    </row>
    <row r="697" spans="1:3" x14ac:dyDescent="0.25">
      <c r="A697" s="32" t="s">
        <v>26</v>
      </c>
      <c r="B697">
        <v>21.328057689402812</v>
      </c>
      <c r="C697">
        <v>24.294774171846569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35.291641961481062</v>
      </c>
      <c r="C707">
        <v>22.055492325580829</v>
      </c>
    </row>
    <row r="708" spans="1:3" x14ac:dyDescent="0.25">
      <c r="A708" s="32" t="s">
        <v>20</v>
      </c>
      <c r="B708">
        <v>21.108146027065249</v>
      </c>
      <c r="C708">
        <v>39.957478696507764</v>
      </c>
    </row>
    <row r="709" spans="1:3" x14ac:dyDescent="0.25">
      <c r="A709" s="32" t="s">
        <v>23</v>
      </c>
      <c r="B709">
        <v>29.636034821564412</v>
      </c>
      <c r="C709">
        <v>31.797016843069901</v>
      </c>
    </row>
    <row r="710" spans="1:3" x14ac:dyDescent="0.25">
      <c r="A710" s="32" t="s">
        <v>26</v>
      </c>
      <c r="B710">
        <v>21.213695482663091</v>
      </c>
      <c r="C710">
        <v>24.509718570011621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10.27092757326977</v>
      </c>
      <c r="C720">
        <v>10.262523387400719</v>
      </c>
    </row>
    <row r="721" spans="1:3" x14ac:dyDescent="0.25">
      <c r="A721" s="32" t="s">
        <v>20</v>
      </c>
      <c r="B721">
        <v>12.7805151050791</v>
      </c>
      <c r="C721">
        <v>23.120787285005189</v>
      </c>
    </row>
    <row r="722" spans="1:3" x14ac:dyDescent="0.25">
      <c r="A722" s="32" t="s">
        <v>23</v>
      </c>
      <c r="B722">
        <v>17.96613116810332</v>
      </c>
      <c r="C722">
        <v>26.693429891810261</v>
      </c>
    </row>
    <row r="723" spans="1:3" x14ac:dyDescent="0.25">
      <c r="A723" s="32" t="s">
        <v>26</v>
      </c>
      <c r="B723">
        <v>19.15503825494984</v>
      </c>
      <c r="C723">
        <v>19.274577249851291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8.1975670299142731</v>
      </c>
      <c r="C736">
        <v>10.510398630712119</v>
      </c>
    </row>
    <row r="737" spans="1:3" x14ac:dyDescent="0.25">
      <c r="A737" s="32" t="s">
        <v>20</v>
      </c>
      <c r="B737">
        <v>6.8824158371537676</v>
      </c>
      <c r="C737">
        <v>17.100823168830448</v>
      </c>
    </row>
    <row r="738" spans="1:3" x14ac:dyDescent="0.25">
      <c r="A738" s="32" t="s">
        <v>23</v>
      </c>
      <c r="B738">
        <v>8.3935375136549233</v>
      </c>
      <c r="C738">
        <v>11.900119516499579</v>
      </c>
    </row>
    <row r="739" spans="1:3" x14ac:dyDescent="0.25">
      <c r="A739" s="32" t="s">
        <v>26</v>
      </c>
      <c r="B739">
        <v>10.98268168126368</v>
      </c>
      <c r="C739">
        <v>7.2651161204117933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Patient11_EA</vt:lpstr>
      <vt:lpstr>Statistical Analysis - EA evol</vt:lpstr>
      <vt:lpstr>Statistical Analysis - EA over3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2017-07-25T22:28:35Z</dcterms:modified>
  <cp:category/>
  <dc:identifier/>
  <cp:contentStatus/>
  <dc:language/>
  <cp:version/>
</cp:coreProperties>
</file>