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7" activeTab="11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7" r:id="rId6"/>
    <sheet name="Patient6_EA" sheetId="8" r:id="rId7"/>
    <sheet name="Patient7_EA" sheetId="9" r:id="rId8"/>
    <sheet name="Patient8_EA" sheetId="10" r:id="rId9"/>
    <sheet name="Patient9_EA" sheetId="11" r:id="rId10"/>
    <sheet name="Statistical Analysis - EA evol" sheetId="13" r:id="rId11"/>
    <sheet name="Statistical Analysis - EA over3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AC264" i="13" l="1"/>
  <c r="AB264" i="13"/>
  <c r="AA264" i="13"/>
  <c r="Z264" i="13"/>
  <c r="AC263" i="13"/>
  <c r="AB263" i="13"/>
  <c r="AA263" i="13"/>
  <c r="Z263" i="13"/>
  <c r="AC262" i="13"/>
  <c r="AB262" i="13"/>
  <c r="AA262" i="13"/>
  <c r="Z262" i="13"/>
  <c r="AC261" i="13"/>
  <c r="AB261" i="13"/>
  <c r="AA261" i="13"/>
  <c r="Z261" i="13"/>
  <c r="AC260" i="13"/>
  <c r="AB260" i="13"/>
  <c r="AA260" i="13"/>
  <c r="Z260" i="13"/>
  <c r="AC259" i="13"/>
  <c r="AB259" i="13"/>
  <c r="AA259" i="13"/>
  <c r="Z259" i="13"/>
  <c r="AC258" i="13"/>
  <c r="AB258" i="13"/>
  <c r="AA258" i="13"/>
  <c r="Z258" i="13"/>
  <c r="AC257" i="13"/>
  <c r="AB257" i="13"/>
  <c r="AA257" i="13"/>
  <c r="Z257" i="13"/>
  <c r="AC252" i="13"/>
  <c r="AB252" i="13"/>
  <c r="AA252" i="13"/>
  <c r="Z252" i="13"/>
  <c r="AC251" i="13"/>
  <c r="AB251" i="13"/>
  <c r="AA251" i="13"/>
  <c r="Z251" i="13"/>
  <c r="AC250" i="13"/>
  <c r="AB250" i="13"/>
  <c r="AA250" i="13"/>
  <c r="Z250" i="13"/>
  <c r="AC249" i="13"/>
  <c r="AB249" i="13"/>
  <c r="AA249" i="13"/>
  <c r="Z249" i="13"/>
  <c r="AC248" i="13"/>
  <c r="AB248" i="13"/>
  <c r="AA248" i="13"/>
  <c r="Z248" i="13"/>
  <c r="AC247" i="13"/>
  <c r="AB247" i="13"/>
  <c r="AA247" i="13"/>
  <c r="Z247" i="13"/>
  <c r="AC246" i="13"/>
  <c r="AB246" i="13"/>
  <c r="AA246" i="13"/>
  <c r="Z246" i="13"/>
  <c r="AC245" i="13"/>
  <c r="AB245" i="13"/>
  <c r="AA245" i="13"/>
  <c r="Z245" i="13"/>
  <c r="AC240" i="13"/>
  <c r="AB240" i="13"/>
  <c r="AA240" i="13"/>
  <c r="Z240" i="13"/>
  <c r="AC239" i="13"/>
  <c r="AB239" i="13"/>
  <c r="AA239" i="13"/>
  <c r="Z239" i="13"/>
  <c r="AC238" i="13"/>
  <c r="AB238" i="13"/>
  <c r="AA238" i="13"/>
  <c r="Z238" i="13"/>
  <c r="AC237" i="13"/>
  <c r="AB237" i="13"/>
  <c r="AA237" i="13"/>
  <c r="Z237" i="13"/>
  <c r="AC236" i="13"/>
  <c r="AB236" i="13"/>
  <c r="AA236" i="13"/>
  <c r="Z236" i="13"/>
  <c r="AC235" i="13"/>
  <c r="AB235" i="13"/>
  <c r="AA235" i="13"/>
  <c r="Z235" i="13"/>
  <c r="AC234" i="13"/>
  <c r="AB234" i="13"/>
  <c r="AA234" i="13"/>
  <c r="Z234" i="13"/>
  <c r="AC233" i="13"/>
  <c r="AB233" i="13"/>
  <c r="AA233" i="13"/>
  <c r="Z233" i="13"/>
  <c r="AC228" i="13"/>
  <c r="AB228" i="13"/>
  <c r="AA228" i="13"/>
  <c r="Z228" i="13"/>
  <c r="U228" i="13"/>
  <c r="T228" i="13"/>
  <c r="S228" i="13"/>
  <c r="R228" i="13"/>
  <c r="O228" i="13"/>
  <c r="N228" i="13"/>
  <c r="M228" i="13"/>
  <c r="L228" i="13"/>
  <c r="K228" i="13"/>
  <c r="J228" i="13"/>
  <c r="G228" i="13"/>
  <c r="F228" i="13"/>
  <c r="E228" i="13"/>
  <c r="D228" i="13"/>
  <c r="C228" i="13"/>
  <c r="B228" i="13"/>
  <c r="AC227" i="13"/>
  <c r="AB227" i="13"/>
  <c r="AA227" i="13"/>
  <c r="Z227" i="13"/>
  <c r="U227" i="13"/>
  <c r="T227" i="13"/>
  <c r="S227" i="13"/>
  <c r="R227" i="13"/>
  <c r="O227" i="13"/>
  <c r="N227" i="13"/>
  <c r="M227" i="13"/>
  <c r="L227" i="13"/>
  <c r="K227" i="13"/>
  <c r="J227" i="13"/>
  <c r="G227" i="13"/>
  <c r="F227" i="13"/>
  <c r="E227" i="13"/>
  <c r="D227" i="13"/>
  <c r="C227" i="13"/>
  <c r="B227" i="13"/>
  <c r="AC226" i="13"/>
  <c r="AB226" i="13"/>
  <c r="AA226" i="13"/>
  <c r="Z226" i="13"/>
  <c r="U226" i="13"/>
  <c r="T226" i="13"/>
  <c r="S226" i="13"/>
  <c r="R226" i="13"/>
  <c r="O226" i="13"/>
  <c r="N226" i="13"/>
  <c r="M226" i="13"/>
  <c r="L226" i="13"/>
  <c r="K226" i="13"/>
  <c r="J226" i="13"/>
  <c r="G226" i="13"/>
  <c r="F226" i="13"/>
  <c r="E226" i="13"/>
  <c r="D226" i="13"/>
  <c r="C226" i="13"/>
  <c r="B226" i="13"/>
  <c r="AC225" i="13"/>
  <c r="AB225" i="13"/>
  <c r="AA225" i="13"/>
  <c r="Z225" i="13"/>
  <c r="U225" i="13"/>
  <c r="T225" i="13"/>
  <c r="S225" i="13"/>
  <c r="R225" i="13"/>
  <c r="O225" i="13"/>
  <c r="N225" i="13"/>
  <c r="M225" i="13"/>
  <c r="L225" i="13"/>
  <c r="K225" i="13"/>
  <c r="J225" i="13"/>
  <c r="G225" i="13"/>
  <c r="F225" i="13"/>
  <c r="E225" i="13"/>
  <c r="D225" i="13"/>
  <c r="C225" i="13"/>
  <c r="B225" i="13"/>
  <c r="AC224" i="13"/>
  <c r="AB224" i="13"/>
  <c r="AA224" i="13"/>
  <c r="Z224" i="13"/>
  <c r="AC223" i="13"/>
  <c r="AB223" i="13"/>
  <c r="AA223" i="13"/>
  <c r="Z223" i="13"/>
  <c r="AC222" i="13"/>
  <c r="AB222" i="13"/>
  <c r="AA222" i="13"/>
  <c r="Z222" i="13"/>
  <c r="AC221" i="13"/>
  <c r="AB221" i="13"/>
  <c r="AA221" i="13"/>
  <c r="Z221" i="13"/>
  <c r="U220" i="13"/>
  <c r="T220" i="13"/>
  <c r="S220" i="13"/>
  <c r="R220" i="13"/>
  <c r="O220" i="13"/>
  <c r="N220" i="13"/>
  <c r="M220" i="13"/>
  <c r="L220" i="13"/>
  <c r="K220" i="13"/>
  <c r="J220" i="13"/>
  <c r="G220" i="13"/>
  <c r="F220" i="13"/>
  <c r="E220" i="13"/>
  <c r="D220" i="13"/>
  <c r="C220" i="13"/>
  <c r="B220" i="13"/>
  <c r="U219" i="13"/>
  <c r="T219" i="13"/>
  <c r="S219" i="13"/>
  <c r="R219" i="13"/>
  <c r="O219" i="13"/>
  <c r="N219" i="13"/>
  <c r="M219" i="13"/>
  <c r="L219" i="13"/>
  <c r="K219" i="13"/>
  <c r="J219" i="13"/>
  <c r="G219" i="13"/>
  <c r="F219" i="13"/>
  <c r="E219" i="13"/>
  <c r="D219" i="13"/>
  <c r="C219" i="13"/>
  <c r="B219" i="13"/>
  <c r="U218" i="13"/>
  <c r="T218" i="13"/>
  <c r="S218" i="13"/>
  <c r="R218" i="13"/>
  <c r="O218" i="13"/>
  <c r="N218" i="13"/>
  <c r="M218" i="13"/>
  <c r="L218" i="13"/>
  <c r="K218" i="13"/>
  <c r="J218" i="13"/>
  <c r="G218" i="13"/>
  <c r="F218" i="13"/>
  <c r="E218" i="13"/>
  <c r="D218" i="13"/>
  <c r="C218" i="13"/>
  <c r="B218" i="13"/>
  <c r="U217" i="13"/>
  <c r="T217" i="13"/>
  <c r="S217" i="13"/>
  <c r="R217" i="13"/>
  <c r="O217" i="13"/>
  <c r="N217" i="13"/>
  <c r="M217" i="13"/>
  <c r="L217" i="13"/>
  <c r="K217" i="13"/>
  <c r="J217" i="13"/>
  <c r="G217" i="13"/>
  <c r="F217" i="13"/>
  <c r="E217" i="13"/>
  <c r="D217" i="13"/>
  <c r="C217" i="13"/>
  <c r="B217" i="13"/>
  <c r="AC216" i="13"/>
  <c r="AB216" i="13"/>
  <c r="AA216" i="13"/>
  <c r="Z216" i="13"/>
  <c r="AC215" i="13"/>
  <c r="AB215" i="13"/>
  <c r="AA215" i="13"/>
  <c r="Z215" i="13"/>
  <c r="AC214" i="13"/>
  <c r="AB214" i="13"/>
  <c r="AA214" i="13"/>
  <c r="Z214" i="13"/>
  <c r="AC213" i="13"/>
  <c r="AB213" i="13"/>
  <c r="AA213" i="13"/>
  <c r="Z213" i="13"/>
  <c r="AC212" i="13"/>
  <c r="AB212" i="13"/>
  <c r="AA212" i="13"/>
  <c r="Z212" i="13"/>
  <c r="U212" i="13"/>
  <c r="T212" i="13"/>
  <c r="S212" i="13"/>
  <c r="R212" i="13"/>
  <c r="O212" i="13"/>
  <c r="N212" i="13"/>
  <c r="M212" i="13"/>
  <c r="L212" i="13"/>
  <c r="K212" i="13"/>
  <c r="J212" i="13"/>
  <c r="G212" i="13"/>
  <c r="F212" i="13"/>
  <c r="E212" i="13"/>
  <c r="D212" i="13"/>
  <c r="C212" i="13"/>
  <c r="B212" i="13"/>
  <c r="AC211" i="13"/>
  <c r="AB211" i="13"/>
  <c r="AA211" i="13"/>
  <c r="Z211" i="13"/>
  <c r="U211" i="13"/>
  <c r="T211" i="13"/>
  <c r="S211" i="13"/>
  <c r="R211" i="13"/>
  <c r="O211" i="13"/>
  <c r="N211" i="13"/>
  <c r="M211" i="13"/>
  <c r="L211" i="13"/>
  <c r="K211" i="13"/>
  <c r="J211" i="13"/>
  <c r="G211" i="13"/>
  <c r="F211" i="13"/>
  <c r="E211" i="13"/>
  <c r="D211" i="13"/>
  <c r="C211" i="13"/>
  <c r="B211" i="13"/>
  <c r="AC210" i="13"/>
  <c r="AB210" i="13"/>
  <c r="AA210" i="13"/>
  <c r="Z210" i="13"/>
  <c r="U210" i="13"/>
  <c r="T210" i="13"/>
  <c r="S210" i="13"/>
  <c r="R210" i="13"/>
  <c r="O210" i="13"/>
  <c r="N210" i="13"/>
  <c r="M210" i="13"/>
  <c r="L210" i="13"/>
  <c r="K210" i="13"/>
  <c r="J210" i="13"/>
  <c r="G210" i="13"/>
  <c r="F210" i="13"/>
  <c r="E210" i="13"/>
  <c r="D210" i="13"/>
  <c r="C210" i="13"/>
  <c r="B210" i="13"/>
  <c r="AC209" i="13"/>
  <c r="AB209" i="13"/>
  <c r="AA209" i="13"/>
  <c r="Z209" i="13"/>
  <c r="U209" i="13"/>
  <c r="T209" i="13"/>
  <c r="S209" i="13"/>
  <c r="R209" i="13"/>
  <c r="O209" i="13"/>
  <c r="N209" i="13"/>
  <c r="M209" i="13"/>
  <c r="L209" i="13"/>
  <c r="K209" i="13"/>
  <c r="J209" i="13"/>
  <c r="G209" i="13"/>
  <c r="F209" i="13"/>
  <c r="E209" i="13"/>
  <c r="D209" i="13"/>
  <c r="C209" i="13"/>
  <c r="B209" i="13"/>
  <c r="AC204" i="13"/>
  <c r="AB204" i="13"/>
  <c r="AA204" i="13"/>
  <c r="Z204" i="13"/>
  <c r="U204" i="13"/>
  <c r="T204" i="13"/>
  <c r="S204" i="13"/>
  <c r="R204" i="13"/>
  <c r="O204" i="13"/>
  <c r="N204" i="13"/>
  <c r="M204" i="13"/>
  <c r="L204" i="13"/>
  <c r="K204" i="13"/>
  <c r="J204" i="13"/>
  <c r="G204" i="13"/>
  <c r="F204" i="13"/>
  <c r="E204" i="13"/>
  <c r="D204" i="13"/>
  <c r="C204" i="13"/>
  <c r="B204" i="13"/>
  <c r="AC203" i="13"/>
  <c r="AB203" i="13"/>
  <c r="AA203" i="13"/>
  <c r="Z203" i="13"/>
  <c r="U203" i="13"/>
  <c r="T203" i="13"/>
  <c r="S203" i="13"/>
  <c r="R203" i="13"/>
  <c r="O203" i="13"/>
  <c r="N203" i="13"/>
  <c r="M203" i="13"/>
  <c r="L203" i="13"/>
  <c r="K203" i="13"/>
  <c r="J203" i="13"/>
  <c r="G203" i="13"/>
  <c r="F203" i="13"/>
  <c r="E203" i="13"/>
  <c r="D203" i="13"/>
  <c r="C203" i="13"/>
  <c r="B203" i="13"/>
  <c r="AC202" i="13"/>
  <c r="AB202" i="13"/>
  <c r="AA202" i="13"/>
  <c r="Z202" i="13"/>
  <c r="U202" i="13"/>
  <c r="T202" i="13"/>
  <c r="S202" i="13"/>
  <c r="R202" i="13"/>
  <c r="O202" i="13"/>
  <c r="N202" i="13"/>
  <c r="M202" i="13"/>
  <c r="L202" i="13"/>
  <c r="K202" i="13"/>
  <c r="J202" i="13"/>
  <c r="G202" i="13"/>
  <c r="F202" i="13"/>
  <c r="E202" i="13"/>
  <c r="D202" i="13"/>
  <c r="C202" i="13"/>
  <c r="B202" i="13"/>
  <c r="AC201" i="13"/>
  <c r="AB201" i="13"/>
  <c r="AA201" i="13"/>
  <c r="Z201" i="13"/>
  <c r="U201" i="13"/>
  <c r="T201" i="13"/>
  <c r="S201" i="13"/>
  <c r="R201" i="13"/>
  <c r="O201" i="13"/>
  <c r="N201" i="13"/>
  <c r="M201" i="13"/>
  <c r="L201" i="13"/>
  <c r="K201" i="13"/>
  <c r="J201" i="13"/>
  <c r="G201" i="13"/>
  <c r="F201" i="13"/>
  <c r="E201" i="13"/>
  <c r="D201" i="13"/>
  <c r="C201" i="13"/>
  <c r="B201" i="13"/>
  <c r="AC200" i="13"/>
  <c r="AB200" i="13"/>
  <c r="AA200" i="13"/>
  <c r="Z200" i="13"/>
  <c r="AC199" i="13"/>
  <c r="AB199" i="13"/>
  <c r="AA199" i="13"/>
  <c r="Z199" i="13"/>
  <c r="AC198" i="13"/>
  <c r="AB198" i="13"/>
  <c r="AA198" i="13"/>
  <c r="Z198" i="13"/>
  <c r="AC197" i="13"/>
  <c r="AB197" i="13"/>
  <c r="AA197" i="13"/>
  <c r="Z197" i="13"/>
  <c r="U196" i="13"/>
  <c r="T196" i="13"/>
  <c r="S196" i="13"/>
  <c r="R196" i="13"/>
  <c r="O196" i="13"/>
  <c r="N196" i="13"/>
  <c r="M196" i="13"/>
  <c r="L196" i="13"/>
  <c r="K196" i="13"/>
  <c r="J196" i="13"/>
  <c r="G196" i="13"/>
  <c r="F196" i="13"/>
  <c r="E196" i="13"/>
  <c r="D196" i="13"/>
  <c r="C196" i="13"/>
  <c r="B196" i="13"/>
  <c r="U195" i="13"/>
  <c r="T195" i="13"/>
  <c r="S195" i="13"/>
  <c r="R195" i="13"/>
  <c r="O195" i="13"/>
  <c r="N195" i="13"/>
  <c r="M195" i="13"/>
  <c r="L195" i="13"/>
  <c r="K195" i="13"/>
  <c r="J195" i="13"/>
  <c r="G195" i="13"/>
  <c r="F195" i="13"/>
  <c r="E195" i="13"/>
  <c r="D195" i="13"/>
  <c r="C195" i="13"/>
  <c r="B195" i="13"/>
  <c r="U194" i="13"/>
  <c r="T194" i="13"/>
  <c r="S194" i="13"/>
  <c r="R194" i="13"/>
  <c r="O194" i="13"/>
  <c r="N194" i="13"/>
  <c r="M194" i="13"/>
  <c r="L194" i="13"/>
  <c r="K194" i="13"/>
  <c r="J194" i="13"/>
  <c r="G194" i="13"/>
  <c r="F194" i="13"/>
  <c r="E194" i="13"/>
  <c r="D194" i="13"/>
  <c r="C194" i="13"/>
  <c r="B194" i="13"/>
  <c r="U193" i="13"/>
  <c r="T193" i="13"/>
  <c r="S193" i="13"/>
  <c r="R193" i="13"/>
  <c r="O193" i="13"/>
  <c r="N193" i="13"/>
  <c r="M193" i="13"/>
  <c r="L193" i="13"/>
  <c r="K193" i="13"/>
  <c r="J193" i="13"/>
  <c r="G193" i="13"/>
  <c r="F193" i="13"/>
  <c r="E193" i="13"/>
  <c r="D193" i="13"/>
  <c r="C193" i="13"/>
  <c r="B193" i="13"/>
  <c r="AC192" i="13"/>
  <c r="AB192" i="13"/>
  <c r="AA192" i="13"/>
  <c r="Z192" i="13"/>
  <c r="AC191" i="13"/>
  <c r="AB191" i="13"/>
  <c r="AA191" i="13"/>
  <c r="Z191" i="13"/>
  <c r="AC190" i="13"/>
  <c r="AB190" i="13"/>
  <c r="AA190" i="13"/>
  <c r="Z190" i="13"/>
  <c r="AC189" i="13"/>
  <c r="AB189" i="13"/>
  <c r="AA189" i="13"/>
  <c r="Z189" i="13"/>
  <c r="AC188" i="13"/>
  <c r="AB188" i="13"/>
  <c r="AA188" i="13"/>
  <c r="Z188" i="13"/>
  <c r="U188" i="13"/>
  <c r="T188" i="13"/>
  <c r="S188" i="13"/>
  <c r="R188" i="13"/>
  <c r="O188" i="13"/>
  <c r="N188" i="13"/>
  <c r="M188" i="13"/>
  <c r="L188" i="13"/>
  <c r="K188" i="13"/>
  <c r="J188" i="13"/>
  <c r="G188" i="13"/>
  <c r="F188" i="13"/>
  <c r="E188" i="13"/>
  <c r="D188" i="13"/>
  <c r="C188" i="13"/>
  <c r="B188" i="13"/>
  <c r="AC187" i="13"/>
  <c r="AB187" i="13"/>
  <c r="AA187" i="13"/>
  <c r="Z187" i="13"/>
  <c r="U187" i="13"/>
  <c r="T187" i="13"/>
  <c r="S187" i="13"/>
  <c r="R187" i="13"/>
  <c r="O187" i="13"/>
  <c r="N187" i="13"/>
  <c r="M187" i="13"/>
  <c r="L187" i="13"/>
  <c r="K187" i="13"/>
  <c r="J187" i="13"/>
  <c r="G187" i="13"/>
  <c r="F187" i="13"/>
  <c r="E187" i="13"/>
  <c r="D187" i="13"/>
  <c r="C187" i="13"/>
  <c r="B187" i="13"/>
  <c r="AC186" i="13"/>
  <c r="AB186" i="13"/>
  <c r="AA186" i="13"/>
  <c r="Z186" i="13"/>
  <c r="U186" i="13"/>
  <c r="T186" i="13"/>
  <c r="S186" i="13"/>
  <c r="R186" i="13"/>
  <c r="O186" i="13"/>
  <c r="N186" i="13"/>
  <c r="M186" i="13"/>
  <c r="L186" i="13"/>
  <c r="K186" i="13"/>
  <c r="J186" i="13"/>
  <c r="G186" i="13"/>
  <c r="F186" i="13"/>
  <c r="E186" i="13"/>
  <c r="D186" i="13"/>
  <c r="C186" i="13"/>
  <c r="B186" i="13"/>
  <c r="AC185" i="13"/>
  <c r="AB185" i="13"/>
  <c r="AA185" i="13"/>
  <c r="Z185" i="13"/>
  <c r="U185" i="13"/>
  <c r="T185" i="13"/>
  <c r="S185" i="13"/>
  <c r="R185" i="13"/>
  <c r="O185" i="13"/>
  <c r="N185" i="13"/>
  <c r="M185" i="13"/>
  <c r="L185" i="13"/>
  <c r="K185" i="13"/>
  <c r="J185" i="13"/>
  <c r="G185" i="13"/>
  <c r="F185" i="13"/>
  <c r="E185" i="13"/>
  <c r="D185" i="13"/>
  <c r="C185" i="13"/>
  <c r="B185" i="13"/>
  <c r="AC180" i="13"/>
  <c r="AB180" i="13"/>
  <c r="AA180" i="13"/>
  <c r="Z180" i="13"/>
  <c r="U180" i="13"/>
  <c r="T180" i="13"/>
  <c r="S180" i="13"/>
  <c r="R180" i="13"/>
  <c r="O180" i="13"/>
  <c r="N180" i="13"/>
  <c r="M180" i="13"/>
  <c r="L180" i="13"/>
  <c r="K180" i="13"/>
  <c r="J180" i="13"/>
  <c r="G180" i="13"/>
  <c r="F180" i="13"/>
  <c r="E180" i="13"/>
  <c r="D180" i="13"/>
  <c r="C180" i="13"/>
  <c r="B180" i="13"/>
  <c r="AC179" i="13"/>
  <c r="AB179" i="13"/>
  <c r="AA179" i="13"/>
  <c r="Z179" i="13"/>
  <c r="U179" i="13"/>
  <c r="T179" i="13"/>
  <c r="S179" i="13"/>
  <c r="R179" i="13"/>
  <c r="O179" i="13"/>
  <c r="N179" i="13"/>
  <c r="M179" i="13"/>
  <c r="L179" i="13"/>
  <c r="K179" i="13"/>
  <c r="J179" i="13"/>
  <c r="G179" i="13"/>
  <c r="F179" i="13"/>
  <c r="E179" i="13"/>
  <c r="D179" i="13"/>
  <c r="C179" i="13"/>
  <c r="B179" i="13"/>
  <c r="AC178" i="13"/>
  <c r="AB178" i="13"/>
  <c r="AA178" i="13"/>
  <c r="Z178" i="13"/>
  <c r="U178" i="13"/>
  <c r="T178" i="13"/>
  <c r="S178" i="13"/>
  <c r="R178" i="13"/>
  <c r="O178" i="13"/>
  <c r="N178" i="13"/>
  <c r="M178" i="13"/>
  <c r="L178" i="13"/>
  <c r="K178" i="13"/>
  <c r="J178" i="13"/>
  <c r="G178" i="13"/>
  <c r="F178" i="13"/>
  <c r="E178" i="13"/>
  <c r="D178" i="13"/>
  <c r="C178" i="13"/>
  <c r="B178" i="13"/>
  <c r="AC177" i="13"/>
  <c r="AB177" i="13"/>
  <c r="AA177" i="13"/>
  <c r="Z177" i="13"/>
  <c r="U177" i="13"/>
  <c r="T177" i="13"/>
  <c r="S177" i="13"/>
  <c r="R177" i="13"/>
  <c r="O177" i="13"/>
  <c r="N177" i="13"/>
  <c r="M177" i="13"/>
  <c r="L177" i="13"/>
  <c r="K177" i="13"/>
  <c r="J177" i="13"/>
  <c r="G177" i="13"/>
  <c r="F177" i="13"/>
  <c r="E177" i="13"/>
  <c r="D177" i="13"/>
  <c r="C177" i="13"/>
  <c r="B177" i="13"/>
  <c r="AC176" i="13"/>
  <c r="AB176" i="13"/>
  <c r="AA176" i="13"/>
  <c r="Z176" i="13"/>
  <c r="AC175" i="13"/>
  <c r="AB175" i="13"/>
  <c r="AA175" i="13"/>
  <c r="Z175" i="13"/>
  <c r="AC174" i="13"/>
  <c r="AB174" i="13"/>
  <c r="AA174" i="13"/>
  <c r="Z174" i="13"/>
  <c r="AC173" i="13"/>
  <c r="AB173" i="13"/>
  <c r="AA173" i="13"/>
  <c r="Z173" i="13"/>
  <c r="U172" i="13"/>
  <c r="T172" i="13"/>
  <c r="S172" i="13"/>
  <c r="R172" i="13"/>
  <c r="O172" i="13"/>
  <c r="N172" i="13"/>
  <c r="M172" i="13"/>
  <c r="L172" i="13"/>
  <c r="K172" i="13"/>
  <c r="J172" i="13"/>
  <c r="G172" i="13"/>
  <c r="F172" i="13"/>
  <c r="E172" i="13"/>
  <c r="D172" i="13"/>
  <c r="C172" i="13"/>
  <c r="B172" i="13"/>
  <c r="U171" i="13"/>
  <c r="T171" i="13"/>
  <c r="S171" i="13"/>
  <c r="R171" i="13"/>
  <c r="O171" i="13"/>
  <c r="N171" i="13"/>
  <c r="M171" i="13"/>
  <c r="L171" i="13"/>
  <c r="K171" i="13"/>
  <c r="J171" i="13"/>
  <c r="G171" i="13"/>
  <c r="F171" i="13"/>
  <c r="E171" i="13"/>
  <c r="D171" i="13"/>
  <c r="C171" i="13"/>
  <c r="B171" i="13"/>
  <c r="U170" i="13"/>
  <c r="T170" i="13"/>
  <c r="S170" i="13"/>
  <c r="R170" i="13"/>
  <c r="O170" i="13"/>
  <c r="N170" i="13"/>
  <c r="M170" i="13"/>
  <c r="L170" i="13"/>
  <c r="K170" i="13"/>
  <c r="J170" i="13"/>
  <c r="G170" i="13"/>
  <c r="F170" i="13"/>
  <c r="E170" i="13"/>
  <c r="D170" i="13"/>
  <c r="C170" i="13"/>
  <c r="B170" i="13"/>
  <c r="U169" i="13"/>
  <c r="T169" i="13"/>
  <c r="S169" i="13"/>
  <c r="R169" i="13"/>
  <c r="O169" i="13"/>
  <c r="N169" i="13"/>
  <c r="M169" i="13"/>
  <c r="L169" i="13"/>
  <c r="K169" i="13"/>
  <c r="J169" i="13"/>
  <c r="G169" i="13"/>
  <c r="F169" i="13"/>
  <c r="E169" i="13"/>
  <c r="D169" i="13"/>
  <c r="C169" i="13"/>
  <c r="B169" i="13"/>
  <c r="AC168" i="13"/>
  <c r="AB168" i="13"/>
  <c r="AA168" i="13"/>
  <c r="Z168" i="13"/>
  <c r="AC167" i="13"/>
  <c r="AB167" i="13"/>
  <c r="AA167" i="13"/>
  <c r="Z167" i="13"/>
  <c r="AC166" i="13"/>
  <c r="AB166" i="13"/>
  <c r="AA166" i="13"/>
  <c r="Z166" i="13"/>
  <c r="AC165" i="13"/>
  <c r="AB165" i="13"/>
  <c r="AA165" i="13"/>
  <c r="Z165" i="13"/>
  <c r="AC164" i="13"/>
  <c r="AB164" i="13"/>
  <c r="AA164" i="13"/>
  <c r="Z164" i="13"/>
  <c r="U164" i="13"/>
  <c r="T164" i="13"/>
  <c r="S164" i="13"/>
  <c r="R164" i="13"/>
  <c r="O164" i="13"/>
  <c r="N164" i="13"/>
  <c r="M164" i="13"/>
  <c r="L164" i="13"/>
  <c r="K164" i="13"/>
  <c r="J164" i="13"/>
  <c r="G164" i="13"/>
  <c r="F164" i="13"/>
  <c r="E164" i="13"/>
  <c r="D164" i="13"/>
  <c r="C164" i="13"/>
  <c r="B164" i="13"/>
  <c r="AC163" i="13"/>
  <c r="AB163" i="13"/>
  <c r="AA163" i="13"/>
  <c r="Z163" i="13"/>
  <c r="U163" i="13"/>
  <c r="T163" i="13"/>
  <c r="S163" i="13"/>
  <c r="R163" i="13"/>
  <c r="O163" i="13"/>
  <c r="N163" i="13"/>
  <c r="M163" i="13"/>
  <c r="L163" i="13"/>
  <c r="K163" i="13"/>
  <c r="J163" i="13"/>
  <c r="G163" i="13"/>
  <c r="F163" i="13"/>
  <c r="E163" i="13"/>
  <c r="D163" i="13"/>
  <c r="C163" i="13"/>
  <c r="B163" i="13"/>
  <c r="AC162" i="13"/>
  <c r="AB162" i="13"/>
  <c r="AA162" i="13"/>
  <c r="Z162" i="13"/>
  <c r="U162" i="13"/>
  <c r="T162" i="13"/>
  <c r="S162" i="13"/>
  <c r="R162" i="13"/>
  <c r="O162" i="13"/>
  <c r="N162" i="13"/>
  <c r="M162" i="13"/>
  <c r="L162" i="13"/>
  <c r="K162" i="13"/>
  <c r="J162" i="13"/>
  <c r="G162" i="13"/>
  <c r="F162" i="13"/>
  <c r="E162" i="13"/>
  <c r="D162" i="13"/>
  <c r="C162" i="13"/>
  <c r="B162" i="13"/>
  <c r="AC161" i="13"/>
  <c r="AB161" i="13"/>
  <c r="AA161" i="13"/>
  <c r="Z161" i="13"/>
  <c r="U161" i="13"/>
  <c r="T161" i="13"/>
  <c r="S161" i="13"/>
  <c r="R161" i="13"/>
  <c r="O161" i="13"/>
  <c r="N161" i="13"/>
  <c r="M161" i="13"/>
  <c r="L161" i="13"/>
  <c r="K161" i="13"/>
  <c r="J161" i="13"/>
  <c r="G161" i="13"/>
  <c r="F161" i="13"/>
  <c r="E161" i="13"/>
  <c r="D161" i="13"/>
  <c r="C161" i="13"/>
  <c r="B161" i="13"/>
  <c r="R119" i="13"/>
  <c r="Q119" i="13"/>
  <c r="T115" i="13"/>
  <c r="S115" i="13"/>
  <c r="R115" i="13"/>
  <c r="Q115" i="13"/>
  <c r="T114" i="13"/>
  <c r="S114" i="13"/>
  <c r="R114" i="13"/>
  <c r="Q114" i="13"/>
  <c r="T113" i="13"/>
  <c r="S113" i="13"/>
  <c r="R113" i="13"/>
  <c r="Q113" i="13"/>
  <c r="R106" i="13"/>
  <c r="Q106" i="13"/>
  <c r="T102" i="13"/>
  <c r="S102" i="13"/>
  <c r="R102" i="13"/>
  <c r="Q102" i="13"/>
  <c r="T101" i="13"/>
  <c r="S101" i="13"/>
  <c r="R101" i="13"/>
  <c r="Q101" i="13"/>
  <c r="T100" i="13"/>
  <c r="S100" i="13"/>
  <c r="R100" i="13"/>
  <c r="Q100" i="13"/>
  <c r="R93" i="13"/>
  <c r="Q93" i="13"/>
  <c r="T89" i="13"/>
  <c r="S89" i="13"/>
  <c r="R89" i="13"/>
  <c r="Q89" i="13"/>
  <c r="T88" i="13"/>
  <c r="S88" i="13"/>
  <c r="R88" i="13"/>
  <c r="Q88" i="13"/>
  <c r="T87" i="13"/>
  <c r="S87" i="13"/>
  <c r="R87" i="13"/>
  <c r="Q87" i="13"/>
  <c r="R80" i="13"/>
  <c r="Q80" i="13"/>
  <c r="T76" i="13"/>
  <c r="S76" i="13"/>
  <c r="R76" i="13"/>
  <c r="Q76" i="13"/>
  <c r="T75" i="13"/>
  <c r="S75" i="13"/>
  <c r="R75" i="13"/>
  <c r="Q75" i="13"/>
  <c r="T74" i="13"/>
  <c r="S74" i="13"/>
  <c r="R74" i="13"/>
  <c r="Q74" i="13"/>
  <c r="R67" i="13"/>
  <c r="Q67" i="13"/>
  <c r="T63" i="13"/>
  <c r="S63" i="13"/>
  <c r="R63" i="13"/>
  <c r="Q63" i="13"/>
  <c r="T62" i="13"/>
  <c r="S62" i="13"/>
  <c r="R62" i="13"/>
  <c r="Q62" i="13"/>
  <c r="T61" i="13"/>
  <c r="S61" i="13"/>
  <c r="R61" i="13"/>
  <c r="Q61" i="13"/>
  <c r="R54" i="13"/>
  <c r="Q54" i="13"/>
  <c r="T50" i="13"/>
  <c r="S50" i="13"/>
  <c r="R50" i="13"/>
  <c r="Q50" i="13"/>
  <c r="T49" i="13"/>
  <c r="S49" i="13"/>
  <c r="R49" i="13"/>
  <c r="Q49" i="13"/>
  <c r="T48" i="13"/>
  <c r="S48" i="13"/>
  <c r="R48" i="13"/>
  <c r="Q48" i="13"/>
  <c r="R41" i="13"/>
  <c r="Q41" i="13"/>
  <c r="T37" i="13"/>
  <c r="S37" i="13"/>
  <c r="R37" i="13"/>
  <c r="Q37" i="13"/>
  <c r="T36" i="13"/>
  <c r="S36" i="13"/>
  <c r="R36" i="13"/>
  <c r="Q36" i="13"/>
  <c r="T35" i="13"/>
  <c r="S35" i="13"/>
  <c r="R35" i="13"/>
  <c r="Q35" i="13"/>
  <c r="R28" i="13"/>
  <c r="Q28" i="13"/>
  <c r="T24" i="13"/>
  <c r="S24" i="13"/>
  <c r="R24" i="13"/>
  <c r="Q24" i="13"/>
  <c r="T23" i="13"/>
  <c r="S23" i="13"/>
  <c r="R23" i="13"/>
  <c r="Q23" i="13"/>
  <c r="T22" i="13"/>
  <c r="S22" i="13"/>
  <c r="R22" i="13"/>
  <c r="Q22" i="13"/>
  <c r="R15" i="13"/>
  <c r="Q15" i="13"/>
  <c r="T11" i="13"/>
  <c r="S11" i="13"/>
  <c r="R11" i="13"/>
  <c r="Q11" i="13"/>
  <c r="T10" i="13"/>
  <c r="S10" i="13"/>
  <c r="R10" i="13"/>
  <c r="Q10" i="13"/>
  <c r="T9" i="13"/>
  <c r="S9" i="13"/>
  <c r="R9" i="13"/>
  <c r="Q9" i="13"/>
  <c r="AC264" i="12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I381" i="4" l="1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<sst xmlns="http://schemas.openxmlformats.org/spreadsheetml/2006/main" count="14853" uniqueCount="224">
  <si>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</si>
  <si>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</si>
  <si>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</si>
  <si>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</si>
  <si>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</si>
  <si>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</si>
  <si>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</si>
  <si>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</si>
  <si>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</si>
  <si>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</si>
  <si>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</si>
  <si>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</si>
  <si>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</si>
  <si>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</si>
  <si>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</si>
  <si>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</si>
  <si>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</si>
  <si>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</si>
  <si>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</si>
  <si>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</si>
  <si>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</si>
  <si>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</si>
  <si>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</si>
  <si>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</si>
  <si>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</si>
  <si>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</si>
  <si>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</si>
  <si>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</si>
  <si>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</si>
  <si>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</si>
  <si>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</si>
  <si>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</si>
  <si>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</si>
  <si>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</si>
  <si>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</si>
  <si>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</si>
  <si>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</si>
  <si>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</si>
  <si>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</si>
  <si>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</si>
  <si>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</si>
  <si>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</si>
  <si>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</si>
  <si>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</si>
  <si>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</si>
  <si>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</si>
  <si>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</si>
  <si>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</si>
  <si>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</si>
  <si>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</si>
  <si>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</si>
  <si>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</si>
  <si>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</si>
  <si>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</si>
  <si>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</si>
  <si>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</si>
  <si>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</si>
  <si>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</si>
  <si>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</si>
  <si>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</si>
  <si>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</si>
  <si>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</si>
  <si>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</si>
  <si>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</si>
  <si>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</si>
  <si>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</si>
  <si>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</si>
  <si>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</si>
  <si>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</si>
  <si>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</si>
  <si>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</si>
  <si>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</si>
  <si>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</si>
  <si>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</si>
  <si>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</si>
  <si>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</si>
  <si>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</si>
  <si>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</si>
  <si>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</si>
  <si>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</si>
  <si>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</si>
  <si>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</si>
  <si>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</si>
  <si>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</si>
  <si>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</si>
  <si>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</si>
  <si>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</si>
  <si>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</si>
  <si>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</si>
  <si>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</si>
  <si>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</si>
  <si>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</si>
  <si>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</si>
  <si>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</si>
  <si>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</si>
  <si>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</si>
  <si>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</si>
  <si>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</si>
  <si>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</si>
  <si>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</si>
  <si>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</si>
  <si>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</si>
  <si>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</si>
  <si>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</si>
  <si>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</si>
  <si>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</si>
  <si>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</si>
  <si>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</si>
  <si>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</si>
  <si>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</si>
  <si>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</si>
  <si>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</si>
  <si>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</si>
  <si>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</si>
  <si>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</si>
  <si>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</si>
  <si>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</si>
  <si>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</si>
  <si>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</si>
  <si>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</si>
  <si>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</si>
  <si>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</si>
  <si>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</si>
  <si>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</si>
  <si>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</si>
  <si>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</si>
  <si>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</si>
  <si>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</si>
  <si>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</si>
  <si>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</si>
  <si>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</si>
  <si>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</si>
  <si>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</si>
  <si>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</si>
  <si>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</si>
  <si>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</si>
  <si>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</si>
  <si>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</si>
  <si>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</si>
  <si>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</si>
  <si>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</si>
  <si>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</si>
  <si>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</si>
  <si>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</si>
  <si>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</si>
  <si>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</si>
  <si>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</si>
  <si>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</si>
  <si>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</si>
  <si>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</si>
  <si>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</si>
  <si>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</si>
  <si>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</si>
  <si>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</si>
  <si>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</si>
  <si>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</si>
  <si>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</si>
  <si>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</si>
  <si>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</si>
  <si>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</si>
  <si>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</si>
  <si>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</si>
  <si>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</si>
  <si>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</si>
  <si>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</si>
  <si>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</si>
  <si>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</si>
  <si>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</si>
  <si>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</si>
  <si>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</si>
  <si>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</si>
  <si>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</si>
  <si>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</si>
  <si>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</si>
  <si>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</si>
  <si>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</si>
  <si>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</si>
  <si>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</si>
  <si>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</si>
  <si>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</si>
  <si>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</si>
  <si>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</si>
  <si>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</si>
  <si>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</si>
  <si>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178</t>
  </si>
  <si>
    <t>40</t>
  </si>
  <si>
    <t>82,9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</si>
  <si>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</si>
  <si>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</si>
  <si>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</si>
  <si>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</si>
  <si>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</si>
  <si>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</si>
  <si>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</si>
  <si>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</si>
  <si>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</si>
  <si>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169</t>
  </si>
  <si>
    <t>38</t>
  </si>
  <si>
    <t>68,7</t>
  </si>
  <si>
    <t>Swimming</t>
  </si>
  <si>
    <t>36</t>
  </si>
  <si>
    <t>187</t>
  </si>
  <si>
    <t>25</t>
  </si>
  <si>
    <t>82,5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</si>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</sst>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8" borderId="4" xfId="0" applyFont="1" applyFill="1" applyBorder="1"/>
    <xf numFmtId="0" fontId="1" fillId="8" borderId="5" xfId="0" applyFont="1" applyFill="1" applyBorder="1"/>
    <xf numFmtId="0" fontId="0" fillId="0" borderId="4" xfId="0" applyBorder="1"/>
    <xf numFmtId="0" fontId="0" fillId="0" borderId="5" xfId="0" applyBorder="1"/>
    <xf numFmtId="0" fontId="1" fillId="11" borderId="0" xfId="0" applyFont="1" applyFill="1"/>
    <xf numFmtId="0" fontId="0" fillId="12" borderId="0" xfId="0" applyFill="1"/>
    <xf numFmtId="0" fontId="0" fillId="12" borderId="5" xfId="0" applyFill="1" applyBorder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2" borderId="4" xfId="0" applyFill="1" applyBorder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0" fillId="46" borderId="0" xfId="0" applyFill="1"/>
    <xf numFmtId="0" fontId="1" fillId="46" borderId="0" xfId="0" applyFont="1" applyFill="1"/>
    <xf numFmtId="0" fontId="1" fillId="41" borderId="4" xfId="0" applyFont="1" applyFill="1" applyBorder="1"/>
    <xf numFmtId="0" fontId="0" fillId="0" borderId="0" xfId="0" applyAlignment="1">
      <alignment horizontal="center"/>
    </xf>
    <xf numFmtId="0" fontId="1" fillId="41" borderId="1" xfId="0" applyFont="1" applyFill="1" applyBorder="1"/>
    <xf numFmtId="0" fontId="1" fillId="41" borderId="2" xfId="0" applyFont="1" applyFill="1" applyBorder="1"/>
    <xf numFmtId="0" fontId="1" fillId="42" borderId="4" xfId="0" applyFont="1" applyFill="1" applyBorder="1"/>
    <xf numFmtId="0" fontId="1" fillId="42" borderId="5" xfId="0" applyFont="1" applyFill="1" applyBorder="1"/>
    <xf numFmtId="0" fontId="1" fillId="42" borderId="1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3" borderId="4" xfId="0" applyFont="1" applyFill="1" applyBorder="1"/>
    <xf numFmtId="0" fontId="1" fillId="43" borderId="5" xfId="0" applyFont="1" applyFill="1" applyBorder="1"/>
    <xf numFmtId="0" fontId="1" fillId="45" borderId="4" xfId="0" applyFont="1" applyFill="1" applyBorder="1"/>
    <xf numFmtId="0" fontId="1" fillId="45" borderId="5" xfId="0" applyFont="1" applyFill="1" applyBorder="1"/>
    <xf numFmtId="0" fontId="1" fillId="44" borderId="4" xfId="0" applyFont="1" applyFill="1" applyBorder="1"/>
    <xf numFmtId="0" fontId="1" fillId="44" borderId="5" xfId="0" applyFont="1" applyFill="1" applyBorder="1"/>
    <xf numFmtId="0" fontId="1" fillId="0" borderId="0" xfId="0" applyFont="1" applyBorder="1"/>
    <xf numFmtId="0" fontId="0" fillId="0" borderId="0" xfId="0" applyBorder="1"/>
    <xf numFmtId="0" fontId="1" fillId="44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6" borderId="1" xfId="0" applyFont="1" applyFill="1" applyBorder="1" applyAlignment="1">
      <alignment horizontal="center"/>
    </xf>
    <xf numFmtId="0" fontId="1" fillId="46" borderId="2" xfId="0" applyFont="1" applyFill="1" applyBorder="1" applyAlignment="1">
      <alignment horizontal="center"/>
    </xf>
    <xf numFmtId="0" fontId="1" fillId="41" borderId="1" xfId="0" applyFont="1" applyFill="1" applyBorder="1" applyAlignment="1">
      <alignment horizontal="center"/>
    </xf>
    <xf numFmtId="0" fontId="1" fillId="41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43" borderId="2" xfId="0" applyFont="1" applyFill="1" applyBorder="1" applyAlignment="1">
      <alignment horizontal="center"/>
    </xf>
    <xf numFmtId="0" fontId="1" fillId="43" borderId="3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/>
    </xf>
    <xf numFmtId="0" fontId="1" fillId="45" borderId="4" xfId="0" applyFont="1" applyFill="1" applyBorder="1" applyAlignment="1">
      <alignment horizontal="center"/>
    </xf>
    <xf numFmtId="0" fontId="1" fillId="45" borderId="0" xfId="0" applyFont="1" applyFill="1" applyAlignment="1">
      <alignment horizontal="center"/>
    </xf>
    <xf numFmtId="0" fontId="1" fillId="4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4" borderId="0" xfId="0" applyFont="1" applyFill="1" applyAlignment="1">
      <alignment horizontal="center"/>
    </xf>
    <xf numFmtId="0" fontId="1" fillId="44" borderId="2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center"/>
    </xf>
    <xf numFmtId="0" fontId="1" fillId="44" borderId="3" xfId="0" applyFont="1" applyFill="1" applyBorder="1" applyAlignment="1">
      <alignment horizontal="center"/>
    </xf>
    <xf numFmtId="0" fontId="1" fillId="45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4" borderId="7" xfId="0" applyFont="1" applyFill="1" applyBorder="1" applyAlignment="1">
      <alignment horizontal="center"/>
    </xf>
    <xf numFmtId="0" fontId="1" fillId="4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37_Healthy"/>
      <sheetName val="Sheet1"/>
      <sheetName val="Patient1_Healthy"/>
      <sheetName val="Patient2_Healthy"/>
      <sheetName val="Patient5_Healthy"/>
      <sheetName val="Patient6_Healthy"/>
      <sheetName val="Patient8_Healthy"/>
      <sheetName val="Patient9_Healthy"/>
      <sheetName val="Patient10_Healthy"/>
      <sheetName val="Patient11_Healthy"/>
      <sheetName val="Patient12_Healthy"/>
      <sheetName val="Patient13_Healthy"/>
      <sheetName val="Patient14_Healthy"/>
      <sheetName val="Patient15_Healthy"/>
      <sheetName val="Patient16_Healthy"/>
      <sheetName val="Patient17_Healthy"/>
      <sheetName val="Patient18_Healthy"/>
      <sheetName val="Patient19_Healthy"/>
      <sheetName val="Patient21_Healthy"/>
      <sheetName val="Patient22_Healthy"/>
      <sheetName val="Patient23_Healthy"/>
      <sheetName val="Patient25_Healthy"/>
      <sheetName val="Patient26_Healthy"/>
      <sheetName val="Patient27_Healthy"/>
      <sheetName val="Patient28_Healthy"/>
      <sheetName val="Patient30_Healthy"/>
      <sheetName val="Patient31_Healthy"/>
      <sheetName val="Patient33_Healthy"/>
      <sheetName val="Patient34_Healthy"/>
      <sheetName val="Patient36_Healthy"/>
      <sheetName val="Statistical Analysis_20_Female"/>
      <sheetName val="Statistical Analysis_20_Male"/>
      <sheetName val="Folha1"/>
    </sheetNames>
    <sheetDataSet>
      <sheetData sheetId="0"/>
      <sheetData sheetId="1"/>
      <sheetData sheetId="2"/>
      <sheetData sheetId="3"/>
      <sheetData sheetId="4">
        <row r="8">
          <cell r="Q8">
            <v>-2.865848823694649E-2</v>
          </cell>
          <cell r="R8">
            <v>0.34382630964023753</v>
          </cell>
        </row>
        <row r="9">
          <cell r="Q9">
            <v>5.726548568236546</v>
          </cell>
          <cell r="R9">
            <v>10.668245538853251</v>
          </cell>
        </row>
        <row r="10">
          <cell r="Q10">
            <v>31.50095471432213</v>
          </cell>
          <cell r="R10">
            <v>57.642160036455337</v>
          </cell>
        </row>
        <row r="13">
          <cell r="Q13">
            <v>712.97012045744623</v>
          </cell>
        </row>
        <row r="21">
          <cell r="Q21">
            <v>6.6453912797717035E-2</v>
          </cell>
          <cell r="R21">
            <v>-0.24121126529548531</v>
          </cell>
        </row>
        <row r="22">
          <cell r="Q22">
            <v>3.9455453014845578</v>
          </cell>
          <cell r="R22">
            <v>4.2169319362906217</v>
          </cell>
        </row>
        <row r="23">
          <cell r="Q23">
            <v>16.917789870721759</v>
          </cell>
          <cell r="R23">
            <v>19.110873603326251</v>
          </cell>
        </row>
        <row r="26">
          <cell r="Q26">
            <v>141.31024296256871</v>
          </cell>
        </row>
        <row r="34">
          <cell r="Q34">
            <v>0.12962883526212901</v>
          </cell>
          <cell r="R34">
            <v>-0.73827849756750652</v>
          </cell>
        </row>
        <row r="35">
          <cell r="Q35">
            <v>26.838141957688102</v>
          </cell>
          <cell r="R35">
            <v>31.347000840149899</v>
          </cell>
        </row>
        <row r="36">
          <cell r="Q36">
            <v>115.83276247578161</v>
          </cell>
          <cell r="R36">
            <v>143.78561543839169</v>
          </cell>
        </row>
        <row r="39">
          <cell r="Q39">
            <v>3567.8820444757048</v>
          </cell>
        </row>
        <row r="47">
          <cell r="Q47">
            <v>-3.3211019997160358</v>
          </cell>
          <cell r="R47">
            <v>13.211689937086801</v>
          </cell>
        </row>
        <row r="48">
          <cell r="Q48">
            <v>32.959053191944953</v>
          </cell>
          <cell r="R48">
            <v>48.008108414814807</v>
          </cell>
        </row>
        <row r="49">
          <cell r="Q49">
            <v>185.6022778255639</v>
          </cell>
          <cell r="R49">
            <v>152.0219656014165</v>
          </cell>
        </row>
        <row r="52">
          <cell r="Q52">
            <v>13279.43266211252</v>
          </cell>
        </row>
        <row r="60">
          <cell r="Q60">
            <v>-0.38576090377203021</v>
          </cell>
          <cell r="R60">
            <v>-0.21722664099760131</v>
          </cell>
        </row>
        <row r="61">
          <cell r="Q61">
            <v>12.34157719954198</v>
          </cell>
          <cell r="R61">
            <v>17.624433745044659</v>
          </cell>
        </row>
        <row r="62">
          <cell r="Q62">
            <v>74.058658603154242</v>
          </cell>
          <cell r="R62">
            <v>146.96929943737709</v>
          </cell>
        </row>
        <row r="65">
          <cell r="Q65">
            <v>3184.2345744379222</v>
          </cell>
        </row>
        <row r="73">
          <cell r="Q73">
            <v>-0.26452505894325612</v>
          </cell>
          <cell r="R73">
            <v>0.14023886185607121</v>
          </cell>
        </row>
        <row r="74">
          <cell r="Q74">
            <v>3.0465491395672859</v>
          </cell>
          <cell r="R74">
            <v>3.782126310743172</v>
          </cell>
        </row>
        <row r="75">
          <cell r="Q75">
            <v>15.27781331292681</v>
          </cell>
          <cell r="R75">
            <v>22.50631102022108</v>
          </cell>
        </row>
        <row r="78">
          <cell r="Q78">
            <v>103.64064633643829</v>
          </cell>
        </row>
        <row r="86">
          <cell r="Q86">
            <v>-0.7525949359945413</v>
          </cell>
          <cell r="R86">
            <v>2.677468999179589</v>
          </cell>
        </row>
        <row r="87">
          <cell r="Q87">
            <v>14.519288155628789</v>
          </cell>
          <cell r="R87">
            <v>20.214306197755441</v>
          </cell>
        </row>
        <row r="88">
          <cell r="Q88">
            <v>137.41093116083499</v>
          </cell>
          <cell r="R88">
            <v>216.19589404908751</v>
          </cell>
        </row>
        <row r="91">
          <cell r="Q91">
            <v>4902.3202584314031</v>
          </cell>
        </row>
        <row r="99">
          <cell r="Q99">
            <v>5.3510746545026647E-2</v>
          </cell>
          <cell r="R99">
            <v>-0.55612812783694632</v>
          </cell>
        </row>
        <row r="100">
          <cell r="Q100">
            <v>6.1327454991961758</v>
          </cell>
          <cell r="R100">
            <v>8.8128496902543905</v>
          </cell>
        </row>
        <row r="101">
          <cell r="Q101">
            <v>31.203177216559919</v>
          </cell>
          <cell r="R101">
            <v>48.191566318312113</v>
          </cell>
        </row>
        <row r="104">
          <cell r="Q104">
            <v>562.42176534845714</v>
          </cell>
        </row>
        <row r="112">
          <cell r="Q112">
            <v>0.30427138287462291</v>
          </cell>
          <cell r="R112">
            <v>-0.12678541863220119</v>
          </cell>
        </row>
        <row r="113">
          <cell r="Q113">
            <v>7.1609586888627383</v>
          </cell>
          <cell r="R113">
            <v>29.532905744736599</v>
          </cell>
        </row>
        <row r="114">
          <cell r="Q114">
            <v>41.794478278779792</v>
          </cell>
          <cell r="R114">
            <v>136.93059122987719</v>
          </cell>
        </row>
        <row r="117">
          <cell r="Q117">
            <v>2478.2264792205979</v>
          </cell>
        </row>
        <row r="160">
          <cell r="B160">
            <v>-1.0643360637494839E-2</v>
          </cell>
          <cell r="C160">
            <v>2.442300851510654E-2</v>
          </cell>
          <cell r="D160">
            <v>2.8320509112749831E-2</v>
          </cell>
          <cell r="I160">
            <v>-0.1114930881188001</v>
          </cell>
          <cell r="J160">
            <v>-0.14252010076179819</v>
          </cell>
          <cell r="K160">
            <v>-0.1075887479856162</v>
          </cell>
          <cell r="P160">
            <v>4.9144168536175148E-2</v>
          </cell>
          <cell r="Q160">
            <v>-4.7693333422684232E-2</v>
          </cell>
          <cell r="X160">
            <v>6.3968607292510379E-3</v>
          </cell>
          <cell r="Y160">
            <v>-2.8607575891938411E-3</v>
          </cell>
        </row>
        <row r="161">
          <cell r="B161">
            <v>0.2300424417838757</v>
          </cell>
          <cell r="C161">
            <v>0.20056567180969501</v>
          </cell>
          <cell r="D161">
            <v>0.18006021519271409</v>
          </cell>
          <cell r="I161">
            <v>-5.818046768068643E-2</v>
          </cell>
          <cell r="J161">
            <v>-9.3219952756623439E-2</v>
          </cell>
          <cell r="K161">
            <v>-8.0685028909119827E-2</v>
          </cell>
          <cell r="P161">
            <v>-0.20911344220168371</v>
          </cell>
          <cell r="Q161">
            <v>-0.1198315091903239</v>
          </cell>
          <cell r="X161">
            <v>-1.521989269944846E-2</v>
          </cell>
          <cell r="Y161">
            <v>-5.6210084615176417E-2</v>
          </cell>
        </row>
        <row r="162">
          <cell r="B162">
            <v>-0.15946940644736149</v>
          </cell>
          <cell r="C162">
            <v>-7.5014932804604986E-2</v>
          </cell>
          <cell r="D162">
            <v>-6.4719178359094118E-2</v>
          </cell>
          <cell r="I162">
            <v>3.6504161276532249E-3</v>
          </cell>
          <cell r="J162">
            <v>5.5263507225480533E-2</v>
          </cell>
          <cell r="K162">
            <v>5.2222212900337482E-2</v>
          </cell>
          <cell r="P162">
            <v>-2.4031853459010591E-3</v>
          </cell>
          <cell r="Q162">
            <v>-6.6293246401293568E-2</v>
          </cell>
          <cell r="X162">
            <v>-0.155611662331953</v>
          </cell>
          <cell r="Y162">
            <v>-9.1808211542851834E-2</v>
          </cell>
        </row>
        <row r="163">
          <cell r="B163">
            <v>0.18606135227856499</v>
          </cell>
          <cell r="C163">
            <v>0.1038612096504563</v>
          </cell>
          <cell r="D163">
            <v>9.3654542391352277E-2</v>
          </cell>
          <cell r="I163">
            <v>0.22744483251591849</v>
          </cell>
          <cell r="J163">
            <v>0.11564150652588651</v>
          </cell>
          <cell r="K163">
            <v>7.359684041197001E-2</v>
          </cell>
          <cell r="P163">
            <v>0.2795152298874557</v>
          </cell>
          <cell r="Q163">
            <v>0.2319011721904429</v>
          </cell>
          <cell r="X163">
            <v>-0.15720687471131331</v>
          </cell>
          <cell r="Y163">
            <v>-9.1726415363425365E-2</v>
          </cell>
        </row>
        <row r="164">
          <cell r="X164">
            <v>4.4175788532060473E-2</v>
          </cell>
          <cell r="Y164">
            <v>1.9016477990220871E-2</v>
          </cell>
        </row>
        <row r="165">
          <cell r="X165">
            <v>0.2016739818993484</v>
          </cell>
          <cell r="Y165">
            <v>0.18008597308370761</v>
          </cell>
        </row>
        <row r="166">
          <cell r="X166">
            <v>-2.6176547986297771E-2</v>
          </cell>
          <cell r="Y166">
            <v>-2.2826781052889881E-2</v>
          </cell>
        </row>
        <row r="167">
          <cell r="X167">
            <v>4.8052694734407313E-2</v>
          </cell>
          <cell r="Y167">
            <v>-4.0303614621915083E-2</v>
          </cell>
        </row>
        <row r="168">
          <cell r="B168">
            <v>0.24928935146259401</v>
          </cell>
          <cell r="C168">
            <v>0.32346415702084619</v>
          </cell>
          <cell r="D168">
            <v>0.13129960811257119</v>
          </cell>
          <cell r="I168">
            <v>0.75654937786868537</v>
          </cell>
          <cell r="J168">
            <v>0.37654143441645699</v>
          </cell>
          <cell r="K168">
            <v>0.20603962023224889</v>
          </cell>
          <cell r="P168">
            <v>0.86876577658859144</v>
          </cell>
          <cell r="Q168">
            <v>0.82046010329245733</v>
          </cell>
        </row>
        <row r="169">
          <cell r="B169">
            <v>0.71528043578432776</v>
          </cell>
          <cell r="C169">
            <v>0.41765116159333088</v>
          </cell>
          <cell r="D169">
            <v>0.23099131589435509</v>
          </cell>
          <cell r="I169">
            <v>0.82490720049651145</v>
          </cell>
          <cell r="J169">
            <v>0.31984479937367621</v>
          </cell>
          <cell r="K169">
            <v>0.1798683786439158</v>
          </cell>
          <cell r="P169">
            <v>0.78418576205342039</v>
          </cell>
          <cell r="Q169">
            <v>0.75728107641858877</v>
          </cell>
        </row>
        <row r="170">
          <cell r="B170">
            <v>0.40145951978349298</v>
          </cell>
          <cell r="C170">
            <v>0.35441896918812232</v>
          </cell>
          <cell r="D170">
            <v>0.32990766524402942</v>
          </cell>
          <cell r="I170">
            <v>0.76345685338304448</v>
          </cell>
          <cell r="J170">
            <v>0.33724995585100359</v>
          </cell>
          <cell r="K170">
            <v>0.25295736098899019</v>
          </cell>
          <cell r="P170">
            <v>0.73054551075845253</v>
          </cell>
          <cell r="Q170">
            <v>0.64260134251910173</v>
          </cell>
        </row>
        <row r="171">
          <cell r="B171">
            <v>0.56906511092850065</v>
          </cell>
          <cell r="C171">
            <v>0.41365543759592238</v>
          </cell>
          <cell r="D171">
            <v>0.31620934079962792</v>
          </cell>
          <cell r="I171">
            <v>0.76348421661659749</v>
          </cell>
          <cell r="J171">
            <v>0.3873049768202419</v>
          </cell>
          <cell r="K171">
            <v>0.21345978946807739</v>
          </cell>
          <cell r="P171">
            <v>0.78023248850371774</v>
          </cell>
          <cell r="Q171">
            <v>0.80726053129579645</v>
          </cell>
        </row>
        <row r="172">
          <cell r="X172">
            <v>0.27822785038891051</v>
          </cell>
          <cell r="Y172">
            <v>0.35010993104752908</v>
          </cell>
        </row>
        <row r="173">
          <cell r="X173">
            <v>0.5651805674079402</v>
          </cell>
          <cell r="Y173">
            <v>0.54307735061159601</v>
          </cell>
        </row>
        <row r="174">
          <cell r="X174">
            <v>0.77245326282912341</v>
          </cell>
          <cell r="Y174">
            <v>0.80168416995052139</v>
          </cell>
        </row>
        <row r="175">
          <cell r="X175">
            <v>0.77172250458258129</v>
          </cell>
          <cell r="Y175">
            <v>0.74734026347226934</v>
          </cell>
        </row>
        <row r="176">
          <cell r="B176">
            <v>2.4000329574429671E-2</v>
          </cell>
          <cell r="C176">
            <v>0.27673569452912578</v>
          </cell>
          <cell r="D176">
            <v>-1.057178570783171E-2</v>
          </cell>
          <cell r="I176">
            <v>0.50463421039914647</v>
          </cell>
          <cell r="J176">
            <v>0.38517072891201609</v>
          </cell>
          <cell r="K176">
            <v>0.26096188399823961</v>
          </cell>
          <cell r="P176">
            <v>5.3652336159681228E-2</v>
          </cell>
          <cell r="Q176">
            <v>0.66987509959406399</v>
          </cell>
          <cell r="X176">
            <v>0.25182263881314898</v>
          </cell>
          <cell r="Y176">
            <v>0.30991079470727029</v>
          </cell>
        </row>
        <row r="177">
          <cell r="B177">
            <v>-4.1705394706708141E-4</v>
          </cell>
          <cell r="C177">
            <v>0.1413800050896136</v>
          </cell>
          <cell r="D177">
            <v>0.16852993181255119</v>
          </cell>
          <cell r="I177">
            <v>0.65526595432618051</v>
          </cell>
          <cell r="J177">
            <v>0.48375931787321402</v>
          </cell>
          <cell r="K177">
            <v>0.36792570124418328</v>
          </cell>
          <cell r="P177">
            <v>0.1093919063763817</v>
          </cell>
          <cell r="Q177">
            <v>0.4953156125099995</v>
          </cell>
          <cell r="X177">
            <v>0.71274898337015813</v>
          </cell>
          <cell r="Y177">
            <v>0.7219322020295853</v>
          </cell>
        </row>
        <row r="178">
          <cell r="B178">
            <v>8.7867305505429608E-2</v>
          </cell>
          <cell r="C178">
            <v>0.13158021637512601</v>
          </cell>
          <cell r="D178">
            <v>0.35139807205305867</v>
          </cell>
          <cell r="I178">
            <v>0.4274192395789041</v>
          </cell>
          <cell r="J178">
            <v>0.28762304764183161</v>
          </cell>
          <cell r="K178">
            <v>0.20036047558933709</v>
          </cell>
          <cell r="P178">
            <v>1.272611524507968E-2</v>
          </cell>
          <cell r="Q178">
            <v>0.20159268361666721</v>
          </cell>
          <cell r="X178">
            <v>0.86002856426355101</v>
          </cell>
          <cell r="Y178">
            <v>0.80208425349407675</v>
          </cell>
        </row>
        <row r="179">
          <cell r="B179">
            <v>4.3655240025823043E-2</v>
          </cell>
          <cell r="C179">
            <v>0.31068767466771768</v>
          </cell>
          <cell r="D179">
            <v>0.21072456327492259</v>
          </cell>
          <cell r="I179">
            <v>0.2465776889068039</v>
          </cell>
          <cell r="J179">
            <v>0.31491152782166548</v>
          </cell>
          <cell r="K179">
            <v>0.2196478744011009</v>
          </cell>
          <cell r="P179">
            <v>8.2540964310409332E-2</v>
          </cell>
          <cell r="Q179">
            <v>0.41858223994350191</v>
          </cell>
          <cell r="X179">
            <v>0.85385492453795764</v>
          </cell>
          <cell r="Y179">
            <v>0.81555775541173336</v>
          </cell>
        </row>
        <row r="184">
          <cell r="B184">
            <v>9.259408155834134E-2</v>
          </cell>
          <cell r="C184">
            <v>6.4819791091359269E-2</v>
          </cell>
          <cell r="D184">
            <v>-2.857100504125374E-2</v>
          </cell>
          <cell r="I184">
            <v>9.7403002896390325E-2</v>
          </cell>
          <cell r="J184">
            <v>0.12921254295274251</v>
          </cell>
          <cell r="K184">
            <v>9.2722063457445533E-2</v>
          </cell>
          <cell r="P184">
            <v>0.20288331708266921</v>
          </cell>
          <cell r="Q184">
            <v>0.17694806492729279</v>
          </cell>
          <cell r="X184">
            <v>3.6327588706012118E-2</v>
          </cell>
          <cell r="Y184">
            <v>-9.307781110346644E-2</v>
          </cell>
        </row>
        <row r="185">
          <cell r="B185">
            <v>9.4745153018113815E-2</v>
          </cell>
          <cell r="C185">
            <v>3.1569158334062042E-2</v>
          </cell>
          <cell r="D185">
            <v>-4.5377322727568982E-2</v>
          </cell>
          <cell r="I185">
            <v>0.16191868108290469</v>
          </cell>
          <cell r="J185">
            <v>0.15716705177993459</v>
          </cell>
          <cell r="K185">
            <v>1.5642905734008759E-2</v>
          </cell>
          <cell r="P185">
            <v>0.20159318731327031</v>
          </cell>
          <cell r="Q185">
            <v>0.1212653468342262</v>
          </cell>
          <cell r="X185">
            <v>6.4044348056881029E-2</v>
          </cell>
          <cell r="Y185">
            <v>0.27906910385926492</v>
          </cell>
        </row>
        <row r="186">
          <cell r="B186">
            <v>7.2279760419258427E-3</v>
          </cell>
          <cell r="C186">
            <v>3.9946882536734153E-2</v>
          </cell>
          <cell r="D186">
            <v>-5.5211568580927572E-2</v>
          </cell>
          <cell r="I186">
            <v>-9.4580679326578584E-2</v>
          </cell>
          <cell r="J186">
            <v>-7.64380313787522E-2</v>
          </cell>
          <cell r="K186">
            <v>-0.14491079067650789</v>
          </cell>
          <cell r="P186">
            <v>3.0583938119891831E-2</v>
          </cell>
          <cell r="Q186">
            <v>-3.7452267960498858E-2</v>
          </cell>
          <cell r="X186">
            <v>7.562227089995753E-2</v>
          </cell>
          <cell r="Y186">
            <v>0.47122073434328732</v>
          </cell>
        </row>
        <row r="187">
          <cell r="B187">
            <v>0.1745785247003844</v>
          </cell>
          <cell r="C187">
            <v>0.19849185594284199</v>
          </cell>
          <cell r="D187">
            <v>0.12290646254089189</v>
          </cell>
          <cell r="I187">
            <v>-4.8892771610343257E-2</v>
          </cell>
          <cell r="J187">
            <v>-7.0046027878255507E-2</v>
          </cell>
          <cell r="K187">
            <v>-0.14877548878181951</v>
          </cell>
          <cell r="P187">
            <v>0.1069980559218449</v>
          </cell>
          <cell r="Q187">
            <v>-5.4530390056238477E-2</v>
          </cell>
          <cell r="X187">
            <v>0.10275791224585309</v>
          </cell>
          <cell r="Y187">
            <v>0.47490593850025298</v>
          </cell>
        </row>
        <row r="188">
          <cell r="X188">
            <v>4.4215485000387293E-2</v>
          </cell>
          <cell r="Y188">
            <v>-5.1764204890490072E-2</v>
          </cell>
        </row>
        <row r="189">
          <cell r="X189">
            <v>3.9468434219499547E-2</v>
          </cell>
          <cell r="Y189">
            <v>0.2160527645551481</v>
          </cell>
        </row>
        <row r="190">
          <cell r="X190">
            <v>7.2017347679846619E-2</v>
          </cell>
          <cell r="Y190">
            <v>0.30505135669027011</v>
          </cell>
        </row>
        <row r="191">
          <cell r="X191">
            <v>5.9634489721422969E-2</v>
          </cell>
          <cell r="Y191">
            <v>0.60980394225715717</v>
          </cell>
        </row>
        <row r="192">
          <cell r="B192">
            <v>-0.13857873570939919</v>
          </cell>
          <cell r="C192">
            <v>-2.0633774486864251E-2</v>
          </cell>
          <cell r="D192">
            <v>-2.0910046460375292E-2</v>
          </cell>
          <cell r="I192">
            <v>0.1002960059510847</v>
          </cell>
          <cell r="J192">
            <v>-2.7990964630597279E-2</v>
          </cell>
          <cell r="K192">
            <v>-4.8574453431725249E-2</v>
          </cell>
          <cell r="P192">
            <v>6.7940975602495138E-2</v>
          </cell>
          <cell r="Q192">
            <v>0.1087661061274081</v>
          </cell>
        </row>
        <row r="193">
          <cell r="B193">
            <v>-1.0328125529946049E-2</v>
          </cell>
          <cell r="C193">
            <v>3.4248214911080897E-2</v>
          </cell>
          <cell r="D193">
            <v>3.5236758331408373E-2</v>
          </cell>
          <cell r="I193">
            <v>1.510928638557933E-2</v>
          </cell>
          <cell r="J193">
            <v>-4.2875632513830033E-3</v>
          </cell>
          <cell r="K193">
            <v>-3.313017319263882E-3</v>
          </cell>
          <cell r="P193">
            <v>-1.5545580102627811E-2</v>
          </cell>
          <cell r="Q193">
            <v>6.4621411979507132E-2</v>
          </cell>
        </row>
        <row r="194">
          <cell r="B194">
            <v>-0.10309752555803579</v>
          </cell>
          <cell r="C194">
            <v>1.7765341517201549E-2</v>
          </cell>
          <cell r="D194">
            <v>5.8645058657447267E-3</v>
          </cell>
          <cell r="I194">
            <v>8.0343861094538394E-2</v>
          </cell>
          <cell r="J194">
            <v>-1.7251422754193588E-2</v>
          </cell>
          <cell r="K194">
            <v>-2.3207189870200259E-2</v>
          </cell>
          <cell r="P194">
            <v>-3.5617661567479461E-2</v>
          </cell>
          <cell r="Q194">
            <v>5.2769218874164837E-2</v>
          </cell>
        </row>
        <row r="195">
          <cell r="B195">
            <v>-3.8105983540188981E-3</v>
          </cell>
          <cell r="C195">
            <v>0.10033079749191021</v>
          </cell>
          <cell r="D195">
            <v>8.6595878828161194E-2</v>
          </cell>
          <cell r="I195">
            <v>-1.26139417550833E-2</v>
          </cell>
          <cell r="J195">
            <v>-2.936493035501982E-2</v>
          </cell>
          <cell r="K195">
            <v>-2.8507799201169311E-2</v>
          </cell>
          <cell r="P195">
            <v>4.5920178746158093E-2</v>
          </cell>
          <cell r="Q195">
            <v>1.8310079492679661E-2</v>
          </cell>
        </row>
        <row r="196">
          <cell r="X196">
            <v>8.7793230951612969E-2</v>
          </cell>
          <cell r="Y196">
            <v>1.2719587265583379E-2</v>
          </cell>
        </row>
        <row r="197">
          <cell r="X197">
            <v>4.7763158130974682E-2</v>
          </cell>
          <cell r="Y197">
            <v>-1.5209467033594831E-2</v>
          </cell>
        </row>
        <row r="198">
          <cell r="X198">
            <v>4.9456877006023928E-2</v>
          </cell>
          <cell r="Y198">
            <v>5.8034365187848803E-2</v>
          </cell>
        </row>
        <row r="199">
          <cell r="X199">
            <v>0.18314802489573759</v>
          </cell>
          <cell r="Y199">
            <v>9.3437624464772787E-2</v>
          </cell>
        </row>
        <row r="200">
          <cell r="B200">
            <v>6.6714751020261224E-3</v>
          </cell>
          <cell r="C200">
            <v>-2.771683538316675E-2</v>
          </cell>
          <cell r="D200">
            <v>-3.7670856354813292E-2</v>
          </cell>
          <cell r="I200">
            <v>5.7163323146621939E-2</v>
          </cell>
          <cell r="J200">
            <v>-6.3352421695419311E-2</v>
          </cell>
          <cell r="K200">
            <v>-5.6283975391874692E-2</v>
          </cell>
          <cell r="P200">
            <v>0.1116844817976569</v>
          </cell>
          <cell r="Q200">
            <v>6.4279517087229468E-2</v>
          </cell>
          <cell r="X200">
            <v>5.9484692690426562E-2</v>
          </cell>
          <cell r="Y200">
            <v>-2.9358224501494199E-2</v>
          </cell>
        </row>
        <row r="201">
          <cell r="B201">
            <v>-8.8632981172364678E-2</v>
          </cell>
          <cell r="C201">
            <v>9.33788158895935E-2</v>
          </cell>
          <cell r="D201">
            <v>6.7160093702815241E-2</v>
          </cell>
          <cell r="I201">
            <v>9.4657778046659619E-2</v>
          </cell>
          <cell r="J201">
            <v>-5.9102012077540227E-2</v>
          </cell>
          <cell r="K201">
            <v>-5.5113169373776867E-2</v>
          </cell>
          <cell r="P201">
            <v>0.14957394552189959</v>
          </cell>
          <cell r="Q201">
            <v>6.3528145174771983E-2</v>
          </cell>
          <cell r="X201">
            <v>0.129731249701729</v>
          </cell>
          <cell r="Y201">
            <v>-2.843581752110531E-2</v>
          </cell>
        </row>
        <row r="202">
          <cell r="B202">
            <v>2.0327884454862642E-2</v>
          </cell>
          <cell r="C202">
            <v>-1.642587011458984E-2</v>
          </cell>
          <cell r="D202">
            <v>-5.4403870262406144E-3</v>
          </cell>
          <cell r="I202">
            <v>-2.1724369465949368E-3</v>
          </cell>
          <cell r="J202">
            <v>8.5474147476531495E-2</v>
          </cell>
          <cell r="K202">
            <v>6.9130126951548035E-2</v>
          </cell>
          <cell r="P202">
            <v>-4.4051126113782521E-2</v>
          </cell>
          <cell r="Q202">
            <v>-5.8922025251062328E-3</v>
          </cell>
          <cell r="X202">
            <v>3.8515092683164338E-2</v>
          </cell>
          <cell r="Y202">
            <v>4.9119586171942273E-2</v>
          </cell>
        </row>
        <row r="203">
          <cell r="B203">
            <v>-6.8774997505474278E-2</v>
          </cell>
          <cell r="C203">
            <v>-7.5556703375557033E-2</v>
          </cell>
          <cell r="D203">
            <v>-6.9803052992758921E-2</v>
          </cell>
          <cell r="I203">
            <v>-4.2227438343684282E-2</v>
          </cell>
          <cell r="J203">
            <v>2.0330143498858571E-2</v>
          </cell>
          <cell r="K203">
            <v>4.5761578792075618E-3</v>
          </cell>
          <cell r="P203">
            <v>2.0287794099742001E-2</v>
          </cell>
          <cell r="Q203">
            <v>-3.8110020838480488E-2</v>
          </cell>
          <cell r="X203">
            <v>0.17352797494832109</v>
          </cell>
          <cell r="Y203">
            <v>0.13570377317690971</v>
          </cell>
        </row>
        <row r="208">
          <cell r="B208">
            <v>6.635505547733471E-2</v>
          </cell>
          <cell r="C208">
            <v>-0.15744004552346369</v>
          </cell>
          <cell r="D208">
            <v>-0.18961993753988871</v>
          </cell>
          <cell r="I208">
            <v>0.80794090651411854</v>
          </cell>
          <cell r="J208">
            <v>0.56463965987388898</v>
          </cell>
          <cell r="K208">
            <v>0.43057788239928368</v>
          </cell>
          <cell r="P208">
            <v>0.31004437593630152</v>
          </cell>
          <cell r="Q208">
            <v>0.66638837866644429</v>
          </cell>
          <cell r="X208">
            <v>-0.1091271827708232</v>
          </cell>
          <cell r="Y208">
            <v>-9.4181975766688644E-2</v>
          </cell>
        </row>
        <row r="209">
          <cell r="B209">
            <v>0.22474380079156631</v>
          </cell>
          <cell r="C209">
            <v>-0.1014755432606118</v>
          </cell>
          <cell r="D209">
            <v>-0.1557051227220668</v>
          </cell>
          <cell r="I209">
            <v>0.67674914629208271</v>
          </cell>
          <cell r="J209">
            <v>0.44367297527151628</v>
          </cell>
          <cell r="K209">
            <v>0.39337059617426101</v>
          </cell>
          <cell r="P209">
            <v>0.5950808270659308</v>
          </cell>
          <cell r="Q209">
            <v>0.82845168995029073</v>
          </cell>
          <cell r="X209">
            <v>-2.6746213310292481E-2</v>
          </cell>
          <cell r="Y209">
            <v>5.6406516212447619E-2</v>
          </cell>
        </row>
        <row r="210">
          <cell r="B210">
            <v>0.46830728234410018</v>
          </cell>
          <cell r="C210">
            <v>0.16623680977270799</v>
          </cell>
          <cell r="D210">
            <v>0.132373567536308</v>
          </cell>
          <cell r="I210">
            <v>0.46501032171117879</v>
          </cell>
          <cell r="J210">
            <v>0.50905156825867159</v>
          </cell>
          <cell r="K210">
            <v>0.37051849891915228</v>
          </cell>
          <cell r="P210">
            <v>0.51151543235417762</v>
          </cell>
          <cell r="Q210">
            <v>0.77372696103924754</v>
          </cell>
          <cell r="X210">
            <v>-3.10511506262359E-2</v>
          </cell>
          <cell r="Y210">
            <v>-6.7177677991546361E-3</v>
          </cell>
        </row>
        <row r="211">
          <cell r="B211">
            <v>0.11709132356454829</v>
          </cell>
          <cell r="C211">
            <v>-9.2715210023307543E-2</v>
          </cell>
          <cell r="D211">
            <v>-0.13006551974073721</v>
          </cell>
          <cell r="I211">
            <v>0.84685036551578441</v>
          </cell>
          <cell r="J211">
            <v>0.39856546998859499</v>
          </cell>
          <cell r="K211">
            <v>0.36436369120081757</v>
          </cell>
          <cell r="P211">
            <v>0.54916488637328542</v>
          </cell>
          <cell r="Q211">
            <v>0.63449713477366199</v>
          </cell>
          <cell r="X211">
            <v>-1.8729479622403039E-2</v>
          </cell>
          <cell r="Y211">
            <v>5.3452945943118738E-2</v>
          </cell>
        </row>
        <row r="212">
          <cell r="X212">
            <v>-4.6937415986130507E-2</v>
          </cell>
          <cell r="Y212">
            <v>-2.706551688152686E-2</v>
          </cell>
        </row>
        <row r="213">
          <cell r="X213">
            <v>2.0141702047665459E-2</v>
          </cell>
          <cell r="Y213">
            <v>1.5707778474261351E-3</v>
          </cell>
        </row>
        <row r="214">
          <cell r="X214">
            <v>-6.4225564469499079E-3</v>
          </cell>
          <cell r="Y214">
            <v>1.6760370846494729E-2</v>
          </cell>
        </row>
        <row r="215">
          <cell r="X215">
            <v>-5.0588732114379517E-2</v>
          </cell>
          <cell r="Y215">
            <v>2.3861921230336001E-4</v>
          </cell>
        </row>
        <row r="216">
          <cell r="B216">
            <v>4.7724956511631562E-2</v>
          </cell>
          <cell r="C216">
            <v>4.4624484870615787E-2</v>
          </cell>
          <cell r="D216">
            <v>4.2175844235401792E-2</v>
          </cell>
          <cell r="I216">
            <v>0.11385020960158709</v>
          </cell>
          <cell r="J216">
            <v>-5.5377716783813688E-2</v>
          </cell>
          <cell r="K216">
            <v>-5.324706015672382E-2</v>
          </cell>
          <cell r="P216">
            <v>9.8757031669579359E-2</v>
          </cell>
          <cell r="Q216">
            <v>0.1421582223485536</v>
          </cell>
        </row>
        <row r="217">
          <cell r="B217">
            <v>0.12406813071907639</v>
          </cell>
          <cell r="C217">
            <v>-2.0976550112808068E-2</v>
          </cell>
          <cell r="D217">
            <v>-1.025582050413215E-2</v>
          </cell>
          <cell r="I217">
            <v>0.19066236551035171</v>
          </cell>
          <cell r="J217">
            <v>-2.0281782117307991E-2</v>
          </cell>
          <cell r="K217">
            <v>-1.0123083298361301E-2</v>
          </cell>
          <cell r="P217">
            <v>0.12564227995908681</v>
          </cell>
          <cell r="Q217">
            <v>0.13588685092399241</v>
          </cell>
        </row>
        <row r="218">
          <cell r="B218">
            <v>-0.11755125227183789</v>
          </cell>
          <cell r="C218">
            <v>-5.630771899231183E-2</v>
          </cell>
          <cell r="D218">
            <v>-5.6095485053361739E-2</v>
          </cell>
          <cell r="I218">
            <v>4.5474522066686437E-2</v>
          </cell>
          <cell r="J218">
            <v>4.7775384033518047E-2</v>
          </cell>
          <cell r="K218">
            <v>4.9683542281616103E-2</v>
          </cell>
          <cell r="P218">
            <v>2.672972115134261E-2</v>
          </cell>
          <cell r="Q218">
            <v>1.8934904692888669E-2</v>
          </cell>
        </row>
        <row r="219">
          <cell r="B219">
            <v>6.4549464470083265E-2</v>
          </cell>
          <cell r="C219">
            <v>-1.8047849671054501E-2</v>
          </cell>
          <cell r="D219">
            <v>-1.5038377169202539E-2</v>
          </cell>
          <cell r="I219">
            <v>6.5038490478472972E-4</v>
          </cell>
          <cell r="J219">
            <v>7.7846732584412937E-2</v>
          </cell>
          <cell r="K219">
            <v>7.6920258527453877E-2</v>
          </cell>
          <cell r="P219">
            <v>4.0218716000944503E-2</v>
          </cell>
          <cell r="Q219">
            <v>2.9214600368647071E-2</v>
          </cell>
        </row>
        <row r="220">
          <cell r="X220">
            <v>5.2982647140492724E-3</v>
          </cell>
          <cell r="Y220">
            <v>-1.260949905067348E-3</v>
          </cell>
        </row>
        <row r="221">
          <cell r="X221">
            <v>8.7093833828833271E-4</v>
          </cell>
          <cell r="Y221">
            <v>1.2986400680503231E-2</v>
          </cell>
        </row>
        <row r="222">
          <cell r="X222">
            <v>5.2512649228819881E-2</v>
          </cell>
          <cell r="Y222">
            <v>3.7891459958010097E-2</v>
          </cell>
        </row>
        <row r="223">
          <cell r="X223">
            <v>0.10441573603933391</v>
          </cell>
          <cell r="Y223">
            <v>3.9708364758050139E-2</v>
          </cell>
        </row>
        <row r="224">
          <cell r="B224">
            <v>0.32549185563894401</v>
          </cell>
          <cell r="C224">
            <v>0.24940742307243069</v>
          </cell>
          <cell r="D224">
            <v>6.4076166736721063E-2</v>
          </cell>
          <cell r="I224">
            <v>0.54388371815296532</v>
          </cell>
          <cell r="J224">
            <v>0.29800445218472388</v>
          </cell>
          <cell r="K224">
            <v>2.8340078155815109E-2</v>
          </cell>
          <cell r="P224">
            <v>0.2110734460142687</v>
          </cell>
          <cell r="Q224">
            <v>0.26633506164164761</v>
          </cell>
          <cell r="X224">
            <v>-3.9988245673394582E-3</v>
          </cell>
          <cell r="Y224">
            <v>-1.6901904439636111E-2</v>
          </cell>
        </row>
        <row r="225">
          <cell r="B225">
            <v>0.12507202563798919</v>
          </cell>
          <cell r="C225">
            <v>1.4067821306617771E-2</v>
          </cell>
          <cell r="D225">
            <v>-8.4434466389660262E-2</v>
          </cell>
          <cell r="I225">
            <v>0.44099418048534639</v>
          </cell>
          <cell r="J225">
            <v>0.31015848327092188</v>
          </cell>
          <cell r="K225">
            <v>4.7695643294902279E-2</v>
          </cell>
          <cell r="P225">
            <v>0.43979980359043608</v>
          </cell>
          <cell r="Q225">
            <v>0.55183321723376411</v>
          </cell>
          <cell r="X225">
            <v>3.7467352128837103E-2</v>
          </cell>
          <cell r="Y225">
            <v>-5.4561729666028919E-3</v>
          </cell>
        </row>
        <row r="226">
          <cell r="B226">
            <v>0.17539324893240121</v>
          </cell>
          <cell r="C226">
            <v>0.16559675818740299</v>
          </cell>
          <cell r="D226">
            <v>0.120296210752594</v>
          </cell>
          <cell r="I226">
            <v>0.30425915502280149</v>
          </cell>
          <cell r="J226">
            <v>0.26097750701431799</v>
          </cell>
          <cell r="K226">
            <v>-7.9913519311636178E-2</v>
          </cell>
          <cell r="P226">
            <v>0.22748314048856741</v>
          </cell>
          <cell r="Q226">
            <v>0.22050515322381861</v>
          </cell>
          <cell r="X226">
            <v>7.1810969678507253E-2</v>
          </cell>
          <cell r="Y226">
            <v>4.1380174969464292E-2</v>
          </cell>
        </row>
        <row r="227">
          <cell r="B227">
            <v>0.43281272722196468</v>
          </cell>
          <cell r="C227">
            <v>0.25329802673629298</v>
          </cell>
          <cell r="D227">
            <v>3.8540100693829307E-2</v>
          </cell>
          <cell r="I227">
            <v>0.22837407910705271</v>
          </cell>
          <cell r="J227">
            <v>0.21658303820699551</v>
          </cell>
          <cell r="K227">
            <v>-1.304352673899309E-2</v>
          </cell>
          <cell r="P227">
            <v>0.236055157708803</v>
          </cell>
          <cell r="Q227">
            <v>0.1765059702314449</v>
          </cell>
          <cell r="X227">
            <v>0.1197306818376612</v>
          </cell>
          <cell r="Y227">
            <v>6.5832072608863521E-2</v>
          </cell>
        </row>
        <row r="232">
          <cell r="X232">
            <v>9.3388657247656909E-2</v>
          </cell>
          <cell r="Y232">
            <v>0.32681717181397119</v>
          </cell>
        </row>
        <row r="233">
          <cell r="X233">
            <v>0.23190551515182289</v>
          </cell>
          <cell r="Y233">
            <v>0.57762259822708661</v>
          </cell>
        </row>
        <row r="234">
          <cell r="X234">
            <v>0.52791671659727168</v>
          </cell>
          <cell r="Y234">
            <v>0.66359124974765815</v>
          </cell>
        </row>
        <row r="235">
          <cell r="X235">
            <v>0.57778350310117543</v>
          </cell>
          <cell r="Y235">
            <v>0.81075674309362444</v>
          </cell>
        </row>
        <row r="236">
          <cell r="X236">
            <v>0.20148648696887131</v>
          </cell>
          <cell r="Y236">
            <v>0.31045016729800429</v>
          </cell>
        </row>
        <row r="237">
          <cell r="X237">
            <v>0.15988024608441601</v>
          </cell>
          <cell r="Y237">
            <v>0.30909940923106438</v>
          </cell>
        </row>
        <row r="238">
          <cell r="X238">
            <v>0.46260382128449762</v>
          </cell>
          <cell r="Y238">
            <v>0.88008285787706153</v>
          </cell>
        </row>
        <row r="239">
          <cell r="X239">
            <v>0.31159009588948938</v>
          </cell>
          <cell r="Y239">
            <v>0.6412345032560357</v>
          </cell>
        </row>
        <row r="244">
          <cell r="X244">
            <v>2.538460005743513E-2</v>
          </cell>
          <cell r="Y244">
            <v>1.341749467550394E-2</v>
          </cell>
        </row>
        <row r="245">
          <cell r="X245">
            <v>4.4711294409533933E-2</v>
          </cell>
          <cell r="Y245">
            <v>4.6592296136432877E-2</v>
          </cell>
        </row>
        <row r="246">
          <cell r="X246">
            <v>6.3961160412852047E-2</v>
          </cell>
          <cell r="Y246">
            <v>6.392708507972264E-2</v>
          </cell>
        </row>
        <row r="247">
          <cell r="X247">
            <v>8.4772683031251184E-2</v>
          </cell>
          <cell r="Y247">
            <v>9.5128983361302877E-2</v>
          </cell>
        </row>
        <row r="248">
          <cell r="X248">
            <v>-1.021725305093641E-2</v>
          </cell>
          <cell r="Y248">
            <v>7.6589941539052157E-4</v>
          </cell>
        </row>
        <row r="249">
          <cell r="X249">
            <v>4.9332820846425887E-2</v>
          </cell>
          <cell r="Y249">
            <v>3.8128134264562213E-2</v>
          </cell>
        </row>
        <row r="250">
          <cell r="X250">
            <v>8.3429942656862627E-2</v>
          </cell>
          <cell r="Y250">
            <v>0.1047895411971027</v>
          </cell>
        </row>
        <row r="251">
          <cell r="X251">
            <v>0.1153879630806718</v>
          </cell>
          <cell r="Y251">
            <v>0.14462583477342819</v>
          </cell>
        </row>
        <row r="256">
          <cell r="X256">
            <v>0.27834900309141608</v>
          </cell>
          <cell r="Y256">
            <v>0.32974125215719552</v>
          </cell>
        </row>
        <row r="257">
          <cell r="X257">
            <v>0.32834165809898852</v>
          </cell>
          <cell r="Y257">
            <v>0.38392266001717412</v>
          </cell>
        </row>
        <row r="258">
          <cell r="X258">
            <v>0.28641475199406641</v>
          </cell>
          <cell r="Y258">
            <v>0.35091158830870378</v>
          </cell>
        </row>
        <row r="259">
          <cell r="X259">
            <v>0.39885649952008773</v>
          </cell>
          <cell r="Y259">
            <v>0.50261446090538897</v>
          </cell>
        </row>
        <row r="260">
          <cell r="X260">
            <v>0.1184880035650928</v>
          </cell>
          <cell r="Y260">
            <v>0.14573720038020049</v>
          </cell>
        </row>
        <row r="261">
          <cell r="X261">
            <v>0.32286537711582269</v>
          </cell>
          <cell r="Y261">
            <v>0.32165016811248642</v>
          </cell>
        </row>
        <row r="262">
          <cell r="X262">
            <v>0.29900267012825199</v>
          </cell>
          <cell r="Y262">
            <v>0.38219699332108298</v>
          </cell>
        </row>
        <row r="263">
          <cell r="X263">
            <v>0.31794602202307159</v>
          </cell>
          <cell r="Y263">
            <v>0.39191210745710803</v>
          </cell>
        </row>
      </sheetData>
      <sheetData sheetId="5"/>
      <sheetData sheetId="6">
        <row r="8">
          <cell r="Q8">
            <v>-7.0269210556893807E-2</v>
          </cell>
          <cell r="R8">
            <v>-1.782254502636579E-2</v>
          </cell>
        </row>
        <row r="9">
          <cell r="Q9">
            <v>4.3879478836528483</v>
          </cell>
          <cell r="R9">
            <v>6.913920382194239</v>
          </cell>
        </row>
        <row r="10">
          <cell r="Q10">
            <v>24.48823603865312</v>
          </cell>
          <cell r="R10">
            <v>33.954014214072593</v>
          </cell>
        </row>
        <row r="13">
          <cell r="Q13">
            <v>318.67436205150631</v>
          </cell>
        </row>
        <row r="21">
          <cell r="Q21">
            <v>3.9168272005098467E-2</v>
          </cell>
          <cell r="R21">
            <v>-0.13299135782366089</v>
          </cell>
        </row>
        <row r="22">
          <cell r="Q22">
            <v>2.451844959874907</v>
          </cell>
          <cell r="R22">
            <v>4.2410814662199403</v>
          </cell>
        </row>
        <row r="23">
          <cell r="Q23">
            <v>14.08039800506921</v>
          </cell>
          <cell r="R23">
            <v>23.33156833451768</v>
          </cell>
        </row>
        <row r="26">
          <cell r="Q26">
            <v>80.075080506644184</v>
          </cell>
        </row>
        <row r="34">
          <cell r="Q34">
            <v>0.49989710641867402</v>
          </cell>
          <cell r="R34">
            <v>-1.2539467838541201</v>
          </cell>
        </row>
        <row r="35">
          <cell r="Q35">
            <v>12.768153911096119</v>
          </cell>
          <cell r="R35">
            <v>13.05526879573377</v>
          </cell>
        </row>
        <row r="36">
          <cell r="Q36">
            <v>50.027426190721442</v>
          </cell>
          <cell r="R36">
            <v>52.172999887851667</v>
          </cell>
        </row>
        <row r="39">
          <cell r="Q39">
            <v>497.00358596901219</v>
          </cell>
        </row>
        <row r="47">
          <cell r="Q47">
            <v>-0.67171433701240324</v>
          </cell>
          <cell r="R47">
            <v>-0.13249245804286519</v>
          </cell>
        </row>
        <row r="48">
          <cell r="Q48">
            <v>3.1239707906085279</v>
          </cell>
          <cell r="R48">
            <v>10.001062014336309</v>
          </cell>
        </row>
        <row r="49">
          <cell r="Q49">
            <v>17.73876199282136</v>
          </cell>
          <cell r="R49">
            <v>39.835994080006238</v>
          </cell>
        </row>
        <row r="52">
          <cell r="Q52">
            <v>355.27786228263972</v>
          </cell>
        </row>
        <row r="60">
          <cell r="Q60">
            <v>-1.3043089619212349</v>
          </cell>
          <cell r="R60">
            <v>-0.19628976798072931</v>
          </cell>
        </row>
        <row r="61">
          <cell r="Q61">
            <v>21.644856790529349</v>
          </cell>
          <cell r="R61">
            <v>20.30972472225103</v>
          </cell>
        </row>
        <row r="62">
          <cell r="Q62">
            <v>142.5666231258673</v>
          </cell>
          <cell r="R62">
            <v>211.90513214488459</v>
          </cell>
        </row>
        <row r="65">
          <cell r="Q65">
            <v>10275.725073389231</v>
          </cell>
        </row>
        <row r="73">
          <cell r="Q73">
            <v>-0.29673777027820181</v>
          </cell>
          <cell r="R73">
            <v>0.50244291844339384</v>
          </cell>
        </row>
        <row r="74">
          <cell r="Q74">
            <v>4.8690161438124937</v>
          </cell>
          <cell r="R74">
            <v>8.0114873104689739</v>
          </cell>
        </row>
        <row r="75">
          <cell r="Q75">
            <v>24.162896515516309</v>
          </cell>
          <cell r="R75">
            <v>40.208667777999047</v>
          </cell>
        </row>
        <row r="78">
          <cell r="Q78">
            <v>133.72752087981289</v>
          </cell>
        </row>
        <row r="86">
          <cell r="Q86">
            <v>-0.1739325699381348</v>
          </cell>
          <cell r="R86">
            <v>-7.4829380753308347E-2</v>
          </cell>
        </row>
        <row r="87">
          <cell r="Q87">
            <v>9.6181105254128259</v>
          </cell>
          <cell r="R87">
            <v>11.744095225875689</v>
          </cell>
        </row>
        <row r="88">
          <cell r="Q88">
            <v>51.213058413118503</v>
          </cell>
          <cell r="R88">
            <v>70.847836839709899</v>
          </cell>
        </row>
        <row r="91">
          <cell r="Q91">
            <v>1382.4862989480639</v>
          </cell>
        </row>
        <row r="99">
          <cell r="Q99">
            <v>8.9952804439435124E-2</v>
          </cell>
          <cell r="R99">
            <v>-0.44534318081405683</v>
          </cell>
        </row>
        <row r="100">
          <cell r="Q100">
            <v>7.1725111943709976</v>
          </cell>
          <cell r="R100">
            <v>11.20888484433994</v>
          </cell>
        </row>
        <row r="101">
          <cell r="Q101">
            <v>33.331862241071917</v>
          </cell>
          <cell r="R101">
            <v>49.595888237417647</v>
          </cell>
        </row>
        <row r="104">
          <cell r="Q104">
            <v>515.85018315544198</v>
          </cell>
        </row>
        <row r="112">
          <cell r="Q112">
            <v>-0.54101444569556734</v>
          </cell>
          <cell r="R112">
            <v>1.2028330824186471</v>
          </cell>
        </row>
        <row r="113">
          <cell r="Q113">
            <v>7.1291784230912212</v>
          </cell>
          <cell r="R113">
            <v>16.43515692927576</v>
          </cell>
        </row>
        <row r="114">
          <cell r="Q114">
            <v>31.013632669622741</v>
          </cell>
          <cell r="R114">
            <v>72.467079985407125</v>
          </cell>
        </row>
        <row r="117">
          <cell r="Q117">
            <v>1226.2305806402719</v>
          </cell>
        </row>
        <row r="160">
          <cell r="B160">
            <v>-2.9227409665791581E-2</v>
          </cell>
          <cell r="C160">
            <v>2.9813246806376939E-2</v>
          </cell>
          <cell r="D160">
            <v>3.4325035672635083E-2</v>
          </cell>
          <cell r="I160">
            <v>8.0691973651449575E-2</v>
          </cell>
          <cell r="J160">
            <v>-1.5126436228639659E-2</v>
          </cell>
          <cell r="K160">
            <v>-1.311043188937616E-2</v>
          </cell>
          <cell r="P160">
            <v>8.5333047275256105E-2</v>
          </cell>
          <cell r="Q160">
            <v>8.1640063220656936E-2</v>
          </cell>
          <cell r="X160">
            <v>-2.89038833042627E-2</v>
          </cell>
          <cell r="Y160">
            <v>-4.0039020757249846E-3</v>
          </cell>
        </row>
        <row r="161">
          <cell r="B161">
            <v>0.18711874936758491</v>
          </cell>
          <cell r="C161">
            <v>4.6013555011426198E-2</v>
          </cell>
          <cell r="D161">
            <v>2.6188231633939432E-2</v>
          </cell>
          <cell r="I161">
            <v>9.3762178882799557E-2</v>
          </cell>
          <cell r="J161">
            <v>-4.9010892776330528E-2</v>
          </cell>
          <cell r="K161">
            <v>-2.872403424325079E-2</v>
          </cell>
          <cell r="P161">
            <v>9.263991153342846E-2</v>
          </cell>
          <cell r="Q161">
            <v>8.0907302250292107E-2</v>
          </cell>
          <cell r="X161">
            <v>0.1027647894529681</v>
          </cell>
          <cell r="Y161">
            <v>7.6789638012567149E-2</v>
          </cell>
        </row>
        <row r="162">
          <cell r="B162">
            <v>9.1349350893475484E-2</v>
          </cell>
          <cell r="C162">
            <v>3.2666272046124489E-2</v>
          </cell>
          <cell r="D162">
            <v>4.0728976176447947E-2</v>
          </cell>
          <cell r="I162">
            <v>0.1083995264495415</v>
          </cell>
          <cell r="J162">
            <v>-9.455219331493318E-3</v>
          </cell>
          <cell r="K162">
            <v>-2.2358230366863689E-2</v>
          </cell>
          <cell r="P162">
            <v>7.8988982258999821E-2</v>
          </cell>
          <cell r="Q162">
            <v>7.3190437753049157E-3</v>
          </cell>
          <cell r="X162">
            <v>7.6581426366962899E-2</v>
          </cell>
          <cell r="Y162">
            <v>-2.392632853375071E-2</v>
          </cell>
        </row>
        <row r="163">
          <cell r="B163">
            <v>7.7710828782357258E-2</v>
          </cell>
          <cell r="C163">
            <v>-1.942988454759095E-2</v>
          </cell>
          <cell r="D163">
            <v>-1.3340872895206199E-2</v>
          </cell>
          <cell r="I163">
            <v>1.409605224859746E-3</v>
          </cell>
          <cell r="J163">
            <v>-2.500630899427983E-2</v>
          </cell>
          <cell r="K163">
            <v>-3.030603150144371E-2</v>
          </cell>
          <cell r="P163">
            <v>-7.380389292535959E-2</v>
          </cell>
          <cell r="Q163">
            <v>-7.2227607820550283E-3</v>
          </cell>
          <cell r="X163">
            <v>6.8854946347818899E-2</v>
          </cell>
          <cell r="Y163">
            <v>6.5773125476595043E-2</v>
          </cell>
        </row>
        <row r="164">
          <cell r="X164">
            <v>-2.3895031973701159E-2</v>
          </cell>
          <cell r="Y164">
            <v>2.188779641395746E-2</v>
          </cell>
        </row>
        <row r="165">
          <cell r="X165">
            <v>-8.7874419401050299E-2</v>
          </cell>
          <cell r="Y165">
            <v>1.5489964404173689E-2</v>
          </cell>
        </row>
        <row r="166">
          <cell r="X166">
            <v>9.5957588935273869E-2</v>
          </cell>
          <cell r="Y166">
            <v>1.0251179198771341E-2</v>
          </cell>
        </row>
        <row r="167">
          <cell r="X167">
            <v>5.2375115282591818E-2</v>
          </cell>
          <cell r="Y167">
            <v>7.7971995503037406E-2</v>
          </cell>
        </row>
        <row r="168">
          <cell r="B168">
            <v>0.60046188960505498</v>
          </cell>
          <cell r="C168">
            <v>-8.0390543643664991E-2</v>
          </cell>
          <cell r="D168">
            <v>-7.9359708950099583E-2</v>
          </cell>
          <cell r="I168">
            <v>0.68322455270082882</v>
          </cell>
          <cell r="J168">
            <v>-0.1102061258418896</v>
          </cell>
          <cell r="K168">
            <v>-0.1380607348952306</v>
          </cell>
          <cell r="P168">
            <v>0.5170914453939065</v>
          </cell>
          <cell r="Q168">
            <v>0.50221481856856709</v>
          </cell>
        </row>
        <row r="169">
          <cell r="B169">
            <v>0.52855587906997703</v>
          </cell>
          <cell r="C169">
            <v>1.482667100749689E-2</v>
          </cell>
          <cell r="D169">
            <v>-3.3960567426416587E-2</v>
          </cell>
          <cell r="I169">
            <v>0.55984253307423448</v>
          </cell>
          <cell r="J169">
            <v>-0.18023027147836809</v>
          </cell>
          <cell r="K169">
            <v>-0.21502917758260409</v>
          </cell>
          <cell r="P169">
            <v>0.72430264712179415</v>
          </cell>
          <cell r="Q169">
            <v>0.70877606399260373</v>
          </cell>
        </row>
        <row r="170">
          <cell r="B170">
            <v>0.63180812613200565</v>
          </cell>
          <cell r="C170">
            <v>-3.9195983602962121E-2</v>
          </cell>
          <cell r="D170">
            <v>-0.112791446541604</v>
          </cell>
          <cell r="I170">
            <v>0.7413126119065756</v>
          </cell>
          <cell r="J170">
            <v>-0.19880270709647099</v>
          </cell>
          <cell r="K170">
            <v>-0.20229494378631699</v>
          </cell>
          <cell r="P170">
            <v>0.42247240950988801</v>
          </cell>
          <cell r="Q170">
            <v>0.42567962999067133</v>
          </cell>
        </row>
        <row r="171">
          <cell r="B171">
            <v>0.57486131415410691</v>
          </cell>
          <cell r="C171">
            <v>-0.14585523988386659</v>
          </cell>
          <cell r="D171">
            <v>-0.19945463650980211</v>
          </cell>
          <cell r="I171">
            <v>0.2282873657896515</v>
          </cell>
          <cell r="J171">
            <v>-0.1035883484779857</v>
          </cell>
          <cell r="K171">
            <v>-0.1417316655419876</v>
          </cell>
          <cell r="P171">
            <v>0.75433065502264796</v>
          </cell>
          <cell r="Q171">
            <v>0.73441335686557319</v>
          </cell>
        </row>
        <row r="172">
          <cell r="X172">
            <v>0.6292970914606848</v>
          </cell>
          <cell r="Y172">
            <v>0.64486125332565081</v>
          </cell>
        </row>
        <row r="173">
          <cell r="X173">
            <v>0.80590368922190947</v>
          </cell>
          <cell r="Y173">
            <v>0.8095235463860645</v>
          </cell>
        </row>
        <row r="174">
          <cell r="X174">
            <v>0.72542696736667622</v>
          </cell>
          <cell r="Y174">
            <v>0.74117351073422411</v>
          </cell>
        </row>
        <row r="175">
          <cell r="X175">
            <v>0.6989017390996376</v>
          </cell>
          <cell r="Y175">
            <v>0.68521430332517819</v>
          </cell>
        </row>
        <row r="176">
          <cell r="B176">
            <v>0.14934031185008939</v>
          </cell>
          <cell r="C176">
            <v>-0.1054137065170805</v>
          </cell>
          <cell r="D176">
            <v>-0.1055750918206881</v>
          </cell>
          <cell r="I176">
            <v>0.50854083840530895</v>
          </cell>
          <cell r="J176">
            <v>5.2663431029213538E-2</v>
          </cell>
          <cell r="K176">
            <v>9.5362308190419048E-2</v>
          </cell>
          <cell r="P176">
            <v>0.13669705742208901</v>
          </cell>
          <cell r="Q176">
            <v>0.74981737768665035</v>
          </cell>
          <cell r="X176">
            <v>0.63075488346547426</v>
          </cell>
          <cell r="Y176">
            <v>0.64861742319016968</v>
          </cell>
        </row>
        <row r="177">
          <cell r="B177">
            <v>-0.20527918299864031</v>
          </cell>
          <cell r="C177">
            <v>-1.7321537534248369E-2</v>
          </cell>
          <cell r="D177">
            <v>1.548023503292259E-2</v>
          </cell>
          <cell r="I177">
            <v>0.77335513405798717</v>
          </cell>
          <cell r="J177">
            <v>-8.6397545058353079E-2</v>
          </cell>
          <cell r="K177">
            <v>-4.9655660933116179E-2</v>
          </cell>
          <cell r="P177">
            <v>-3.7231800754552809E-3</v>
          </cell>
          <cell r="Q177">
            <v>0.51648090721022721</v>
          </cell>
          <cell r="X177">
            <v>0.83186967671415191</v>
          </cell>
          <cell r="Y177">
            <v>0.82327300649934587</v>
          </cell>
        </row>
        <row r="178">
          <cell r="B178">
            <v>-0.17930885704763111</v>
          </cell>
          <cell r="C178">
            <v>6.4150841760827609E-2</v>
          </cell>
          <cell r="D178">
            <v>5.6201056360025967E-2</v>
          </cell>
          <cell r="I178">
            <v>0.47201402087128891</v>
          </cell>
          <cell r="J178">
            <v>1.374890772816165E-2</v>
          </cell>
          <cell r="K178">
            <v>4.8162503600040263E-2</v>
          </cell>
          <cell r="P178">
            <v>5.6277658348501167E-2</v>
          </cell>
          <cell r="Q178">
            <v>0.48529072655895822</v>
          </cell>
          <cell r="X178">
            <v>0.76419850240217535</v>
          </cell>
          <cell r="Y178">
            <v>0.7567562240988166</v>
          </cell>
        </row>
        <row r="179">
          <cell r="B179">
            <v>-3.6006275730800903E-2</v>
          </cell>
          <cell r="C179">
            <v>8.7404655036186829E-2</v>
          </cell>
          <cell r="D179">
            <v>0.1061243997082464</v>
          </cell>
          <cell r="I179">
            <v>0.33622938061415819</v>
          </cell>
          <cell r="J179">
            <v>0.116318002551101</v>
          </cell>
          <cell r="K179">
            <v>0.11564215943559519</v>
          </cell>
          <cell r="P179">
            <v>0.18852753364648839</v>
          </cell>
          <cell r="Q179">
            <v>0.47861894523274789</v>
          </cell>
          <cell r="X179">
            <v>0.57713736210930444</v>
          </cell>
          <cell r="Y179">
            <v>0.56615878746919568</v>
          </cell>
        </row>
        <row r="184">
          <cell r="B184">
            <v>0.52562644161115968</v>
          </cell>
          <cell r="C184">
            <v>0.43448794136913349</v>
          </cell>
          <cell r="D184">
            <v>0.26853288406186449</v>
          </cell>
          <cell r="I184">
            <v>0.21607745558948349</v>
          </cell>
          <cell r="J184">
            <v>0.3207324164068357</v>
          </cell>
          <cell r="K184">
            <v>4.977520722991749E-2</v>
          </cell>
          <cell r="P184">
            <v>0.24434185985786899</v>
          </cell>
          <cell r="Q184">
            <v>0.30097209488030952</v>
          </cell>
          <cell r="X184">
            <v>8.3020058695269974E-2</v>
          </cell>
          <cell r="Y184">
            <v>4.3893152663999693E-2</v>
          </cell>
        </row>
        <row r="185">
          <cell r="B185">
            <v>0.52132091625475585</v>
          </cell>
          <cell r="C185">
            <v>0.41803783866529609</v>
          </cell>
          <cell r="D185">
            <v>0.24312313176815881</v>
          </cell>
          <cell r="I185">
            <v>0.43017983377757169</v>
          </cell>
          <cell r="J185">
            <v>0.31638269422266851</v>
          </cell>
          <cell r="K185">
            <v>-1.0473077999428921E-2</v>
          </cell>
          <cell r="P185">
            <v>0.4468599301880361</v>
          </cell>
          <cell r="Q185">
            <v>0.43977105000577399</v>
          </cell>
          <cell r="X185">
            <v>-0.18713508751747529</v>
          </cell>
          <cell r="Y185">
            <v>7.6171624430151396E-3</v>
          </cell>
        </row>
        <row r="186">
          <cell r="B186">
            <v>0.36283983773171352</v>
          </cell>
          <cell r="C186">
            <v>0.3431642557272776</v>
          </cell>
          <cell r="D186">
            <v>9.7281835471856939E-2</v>
          </cell>
          <cell r="I186">
            <v>0.40997185469088471</v>
          </cell>
          <cell r="J186">
            <v>0.36040447103210332</v>
          </cell>
          <cell r="K186">
            <v>8.8427123805476626E-2</v>
          </cell>
          <cell r="P186">
            <v>0.52434387074211197</v>
          </cell>
          <cell r="Q186">
            <v>0.34378458809113249</v>
          </cell>
          <cell r="X186">
            <v>1.2674355477159199E-2</v>
          </cell>
          <cell r="Y186">
            <v>0.56693085958322997</v>
          </cell>
        </row>
        <row r="187">
          <cell r="B187">
            <v>0.27285128302794182</v>
          </cell>
          <cell r="C187">
            <v>0.30217075496242629</v>
          </cell>
          <cell r="D187">
            <v>0.1217074235834279</v>
          </cell>
          <cell r="I187">
            <v>0.33150486371441051</v>
          </cell>
          <cell r="J187">
            <v>0.24895986086173699</v>
          </cell>
          <cell r="K187">
            <v>-5.4908398023456852E-2</v>
          </cell>
          <cell r="P187">
            <v>0.17446858397100781</v>
          </cell>
          <cell r="Q187">
            <v>0.15585900321176249</v>
          </cell>
          <cell r="X187">
            <v>-1.4786078338642631E-2</v>
          </cell>
          <cell r="Y187">
            <v>0.50900190633473685</v>
          </cell>
        </row>
        <row r="188">
          <cell r="X188">
            <v>-0.2067200986085109</v>
          </cell>
          <cell r="Y188">
            <v>0.33121888912313358</v>
          </cell>
        </row>
        <row r="189">
          <cell r="X189">
            <v>-0.1903305818796108</v>
          </cell>
          <cell r="Y189">
            <v>0.40097782640341512</v>
          </cell>
        </row>
        <row r="190">
          <cell r="X190">
            <v>-1.2772582648751481E-2</v>
          </cell>
          <cell r="Y190">
            <v>0.51032952249793573</v>
          </cell>
        </row>
        <row r="191">
          <cell r="X191">
            <v>0.1616296289513183</v>
          </cell>
          <cell r="Y191">
            <v>0.75122896473571366</v>
          </cell>
        </row>
        <row r="192">
          <cell r="B192">
            <v>1.7347077161515099E-2</v>
          </cell>
          <cell r="C192">
            <v>-2.5148908815037841E-3</v>
          </cell>
          <cell r="D192">
            <v>-1.7733586840152499E-2</v>
          </cell>
          <cell r="I192">
            <v>5.2619482459620621E-2</v>
          </cell>
          <cell r="J192">
            <v>1.9944089890394812E-2</v>
          </cell>
          <cell r="K192">
            <v>2.4679920137355808E-2</v>
          </cell>
          <cell r="P192">
            <v>-2.4891594052534982E-3</v>
          </cell>
          <cell r="Q192">
            <v>-5.7427535375964962E-2</v>
          </cell>
        </row>
        <row r="193">
          <cell r="B193">
            <v>-9.2256616534777236E-2</v>
          </cell>
          <cell r="C193">
            <v>-4.8078797476967972E-2</v>
          </cell>
          <cell r="D193">
            <v>-4.3106946649240772E-2</v>
          </cell>
          <cell r="I193">
            <v>-4.9839240779314023E-2</v>
          </cell>
          <cell r="J193">
            <v>-7.640292518824969E-2</v>
          </cell>
          <cell r="K193">
            <v>-7.2032645688540134E-2</v>
          </cell>
          <cell r="P193">
            <v>2.050825298584507E-2</v>
          </cell>
          <cell r="Q193">
            <v>5.9944526439053937E-2</v>
          </cell>
        </row>
        <row r="194">
          <cell r="B194">
            <v>2.1211422857937451E-2</v>
          </cell>
          <cell r="C194">
            <v>7.2633131271922308E-2</v>
          </cell>
          <cell r="D194">
            <v>4.6057255740280509E-2</v>
          </cell>
          <cell r="I194">
            <v>-4.1256306906296981E-2</v>
          </cell>
          <cell r="J194">
            <v>5.0107061621842003E-2</v>
          </cell>
          <cell r="K194">
            <v>4.4168367270318407E-2</v>
          </cell>
          <cell r="P194">
            <v>-7.6983956269372364E-2</v>
          </cell>
          <cell r="Q194">
            <v>-5.5923821663332908E-2</v>
          </cell>
        </row>
        <row r="195">
          <cell r="B195">
            <v>-2.8119493816998E-3</v>
          </cell>
          <cell r="C195">
            <v>3.7694508573073097E-2</v>
          </cell>
          <cell r="D195">
            <v>4.0439019729238461E-2</v>
          </cell>
          <cell r="I195">
            <v>-6.3464323601506237E-2</v>
          </cell>
          <cell r="J195">
            <v>-0.105779101900978</v>
          </cell>
          <cell r="K195">
            <v>-0.1031434406482684</v>
          </cell>
          <cell r="P195">
            <v>-9.1970776580935845E-2</v>
          </cell>
          <cell r="Q195">
            <v>-4.6462028009943687E-2</v>
          </cell>
        </row>
        <row r="196">
          <cell r="X196">
            <v>0.4752464503434346</v>
          </cell>
          <cell r="Y196">
            <v>0.37384877282432449</v>
          </cell>
        </row>
        <row r="197">
          <cell r="X197">
            <v>0.52892376646080852</v>
          </cell>
          <cell r="Y197">
            <v>0.3997097203188465</v>
          </cell>
        </row>
        <row r="198">
          <cell r="X198">
            <v>0.21430621511847561</v>
          </cell>
          <cell r="Y198">
            <v>0.32811014035232983</v>
          </cell>
        </row>
        <row r="199">
          <cell r="X199">
            <v>0.40157658043648059</v>
          </cell>
          <cell r="Y199">
            <v>0.40810326571338368</v>
          </cell>
        </row>
        <row r="200">
          <cell r="B200">
            <v>-8.3419128268386444E-3</v>
          </cell>
          <cell r="C200">
            <v>4.5886367559184613E-2</v>
          </cell>
          <cell r="D200">
            <v>3.6317023971086777E-2</v>
          </cell>
          <cell r="I200">
            <v>2.7831237857239819E-2</v>
          </cell>
          <cell r="J200">
            <v>-7.0347244619730328E-3</v>
          </cell>
          <cell r="K200">
            <v>5.0477208411952431E-3</v>
          </cell>
          <cell r="P200">
            <v>0.26883338948484692</v>
          </cell>
          <cell r="Q200">
            <v>0.21478710997941389</v>
          </cell>
          <cell r="X200">
            <v>0.31094797217141329</v>
          </cell>
          <cell r="Y200">
            <v>0.39708670276281499</v>
          </cell>
        </row>
        <row r="201">
          <cell r="B201">
            <v>0.11082468083505941</v>
          </cell>
          <cell r="C201">
            <v>1.6436588525751479E-2</v>
          </cell>
          <cell r="D201">
            <v>3.825122643974064E-3</v>
          </cell>
          <cell r="I201">
            <v>0.15281689928553641</v>
          </cell>
          <cell r="J201">
            <v>9.5066877373419637E-2</v>
          </cell>
          <cell r="K201">
            <v>8.5394095138392426E-2</v>
          </cell>
          <cell r="P201">
            <v>2.2001019261935269E-2</v>
          </cell>
          <cell r="Q201">
            <v>2.0110012352283001E-2</v>
          </cell>
          <cell r="X201">
            <v>0.18952968633919329</v>
          </cell>
          <cell r="Y201">
            <v>0.16772126448501459</v>
          </cell>
        </row>
        <row r="202">
          <cell r="B202">
            <v>6.6985342682380808E-2</v>
          </cell>
          <cell r="C202">
            <v>2.9029649021461199E-2</v>
          </cell>
          <cell r="D202">
            <v>2.7265141028960251E-2</v>
          </cell>
          <cell r="I202">
            <v>7.6791921474704426E-3</v>
          </cell>
          <cell r="J202">
            <v>-3.0659033630765151E-3</v>
          </cell>
          <cell r="K202">
            <v>9.0543670295484026E-3</v>
          </cell>
          <cell r="P202">
            <v>-7.6370798383453226E-3</v>
          </cell>
          <cell r="Q202">
            <v>6.3533830813296902E-2</v>
          </cell>
          <cell r="X202">
            <v>0.40933361192548823</v>
          </cell>
          <cell r="Y202">
            <v>0.51418049506465036</v>
          </cell>
        </row>
        <row r="203">
          <cell r="B203">
            <v>3.9018389243250913E-2</v>
          </cell>
          <cell r="C203">
            <v>9.8727632063409759E-2</v>
          </cell>
          <cell r="D203">
            <v>0.1069226283671499</v>
          </cell>
          <cell r="I203">
            <v>0.1121849634416244</v>
          </cell>
          <cell r="J203">
            <v>4.6803414118075037E-2</v>
          </cell>
          <cell r="K203">
            <v>4.7222121677348371E-2</v>
          </cell>
          <cell r="P203">
            <v>-1.223392347969951E-2</v>
          </cell>
          <cell r="Q203">
            <v>2.5196562151247191E-2</v>
          </cell>
          <cell r="X203">
            <v>0.34908856377190978</v>
          </cell>
          <cell r="Y203">
            <v>0.40140353895269248</v>
          </cell>
        </row>
        <row r="208">
          <cell r="B208">
            <v>-0.21207958621190509</v>
          </cell>
          <cell r="C208">
            <v>5.9038061865418157E-2</v>
          </cell>
          <cell r="D208">
            <v>4.8260915039251742E-2</v>
          </cell>
          <cell r="I208">
            <v>0.33701863396037712</v>
          </cell>
          <cell r="J208">
            <v>0.35889847367975442</v>
          </cell>
          <cell r="K208">
            <v>0.29108075252227278</v>
          </cell>
          <cell r="P208">
            <v>0.21983780927597479</v>
          </cell>
          <cell r="Q208">
            <v>0.49259342846693838</v>
          </cell>
          <cell r="X208">
            <v>2.8644643650341872E-2</v>
          </cell>
          <cell r="Y208">
            <v>3.3287625861771038E-2</v>
          </cell>
        </row>
        <row r="209">
          <cell r="B209">
            <v>-0.13657594235895909</v>
          </cell>
          <cell r="C209">
            <v>0.17151295719078211</v>
          </cell>
          <cell r="D209">
            <v>0.11831792658684109</v>
          </cell>
          <cell r="I209">
            <v>0.51024452609859339</v>
          </cell>
          <cell r="J209">
            <v>0.35541676365242603</v>
          </cell>
          <cell r="K209">
            <v>0.29081767022796462</v>
          </cell>
          <cell r="P209">
            <v>0.141021711359683</v>
          </cell>
          <cell r="Q209">
            <v>0.36114410903132022</v>
          </cell>
          <cell r="X209">
            <v>7.5707478598033465E-2</v>
          </cell>
          <cell r="Y209">
            <v>0.1124625262861382</v>
          </cell>
        </row>
        <row r="210">
          <cell r="B210">
            <v>-7.4049886948987786E-2</v>
          </cell>
          <cell r="C210">
            <v>0.2468707995524157</v>
          </cell>
          <cell r="D210">
            <v>0.18609397785383031</v>
          </cell>
          <cell r="I210">
            <v>0.58562786231662167</v>
          </cell>
          <cell r="J210">
            <v>0.22527437263010161</v>
          </cell>
          <cell r="K210">
            <v>0.13461962580477349</v>
          </cell>
          <cell r="P210">
            <v>-7.1950683258343948E-3</v>
          </cell>
          <cell r="Q210">
            <v>0.49872569302956582</v>
          </cell>
          <cell r="X210">
            <v>-3.1856010457360431E-2</v>
          </cell>
          <cell r="Y210">
            <v>1.250763131880268E-2</v>
          </cell>
        </row>
        <row r="211">
          <cell r="B211">
            <v>0.35284890264354069</v>
          </cell>
          <cell r="C211">
            <v>0.27347375772745042</v>
          </cell>
          <cell r="D211">
            <v>0.2469233610468132</v>
          </cell>
          <cell r="I211">
            <v>0.47921527277275361</v>
          </cell>
          <cell r="J211">
            <v>0.26891037974502952</v>
          </cell>
          <cell r="K211">
            <v>0.20801475130614411</v>
          </cell>
          <cell r="P211">
            <v>-0.1300774512101586</v>
          </cell>
          <cell r="Q211">
            <v>0.58997270228094545</v>
          </cell>
          <cell r="X211">
            <v>1.5706695274445771E-2</v>
          </cell>
          <cell r="Y211">
            <v>5.2130148766092267E-2</v>
          </cell>
        </row>
        <row r="212">
          <cell r="X212">
            <v>8.6637872499843685E-2</v>
          </cell>
          <cell r="Y212">
            <v>0.1122573432133559</v>
          </cell>
        </row>
        <row r="213">
          <cell r="X213">
            <v>-2.103498875500346E-2</v>
          </cell>
          <cell r="Y213">
            <v>0.1028448324296193</v>
          </cell>
        </row>
        <row r="214">
          <cell r="X214">
            <v>-1.9788900090343009E-2</v>
          </cell>
          <cell r="Y214">
            <v>-1.07827728002094E-2</v>
          </cell>
        </row>
        <row r="215">
          <cell r="X215">
            <v>1.454206154550846E-2</v>
          </cell>
          <cell r="Y215">
            <v>-3.2159163521509708E-2</v>
          </cell>
        </row>
        <row r="216">
          <cell r="B216">
            <v>-5.8758649238776182E-3</v>
          </cell>
          <cell r="C216">
            <v>1.7835299443492249E-2</v>
          </cell>
          <cell r="D216">
            <v>1.5862898482935161E-2</v>
          </cell>
          <cell r="I216">
            <v>0.1439748832728395</v>
          </cell>
          <cell r="J216">
            <v>3.1392961875397751E-2</v>
          </cell>
          <cell r="K216">
            <v>2.9575038466426371E-2</v>
          </cell>
          <cell r="P216">
            <v>1.93050997354621E-2</v>
          </cell>
          <cell r="Q216">
            <v>-7.2856298221419067E-3</v>
          </cell>
        </row>
        <row r="217">
          <cell r="B217">
            <v>3.7228978975336099E-2</v>
          </cell>
          <cell r="C217">
            <v>-7.8519500805940362E-2</v>
          </cell>
          <cell r="D217">
            <v>-7.9492639519627817E-2</v>
          </cell>
          <cell r="I217">
            <v>-9.3755634861014316E-3</v>
          </cell>
          <cell r="J217">
            <v>-4.0737558527354403E-2</v>
          </cell>
          <cell r="K217">
            <v>-4.3242890273998691E-2</v>
          </cell>
          <cell r="P217">
            <v>0.13154274932562329</v>
          </cell>
          <cell r="Q217">
            <v>0.13180876718889609</v>
          </cell>
        </row>
        <row r="218">
          <cell r="B218">
            <v>-7.2809994284395774E-2</v>
          </cell>
          <cell r="C218">
            <v>7.0776722210511914E-2</v>
          </cell>
          <cell r="D218">
            <v>7.0655935451894011E-2</v>
          </cell>
          <cell r="I218">
            <v>4.1805421085479327E-2</v>
          </cell>
          <cell r="J218">
            <v>3.3212217030683028E-2</v>
          </cell>
          <cell r="K218">
            <v>3.7018335411531961E-2</v>
          </cell>
          <cell r="P218">
            <v>0.31768089370563662</v>
          </cell>
          <cell r="Q218">
            <v>0.29688055685922859</v>
          </cell>
        </row>
        <row r="219">
          <cell r="B219">
            <v>0.24320410226130501</v>
          </cell>
          <cell r="C219">
            <v>1.334816391590397E-2</v>
          </cell>
          <cell r="D219">
            <v>1.5767561782821019E-2</v>
          </cell>
          <cell r="I219">
            <v>-9.2411151903932127E-3</v>
          </cell>
          <cell r="J219">
            <v>5.3268900172303908E-2</v>
          </cell>
          <cell r="K219">
            <v>4.8241976492522619E-2</v>
          </cell>
          <cell r="P219">
            <v>0.131301860450526</v>
          </cell>
          <cell r="Q219">
            <v>0.1222274364208908</v>
          </cell>
        </row>
        <row r="220">
          <cell r="X220">
            <v>-4.0276790552112203E-3</v>
          </cell>
          <cell r="Y220">
            <v>2.264859429811813E-3</v>
          </cell>
        </row>
        <row r="221">
          <cell r="X221">
            <v>9.5712194321241104E-2</v>
          </cell>
          <cell r="Y221">
            <v>0.1204317356637493</v>
          </cell>
        </row>
        <row r="222">
          <cell r="X222">
            <v>0.27115112837646238</v>
          </cell>
          <cell r="Y222">
            <v>0.24447969678695569</v>
          </cell>
        </row>
        <row r="223">
          <cell r="X223">
            <v>2.1514195802670302E-2</v>
          </cell>
          <cell r="Y223">
            <v>2.5868249146041019E-2</v>
          </cell>
        </row>
        <row r="224">
          <cell r="B224">
            <v>0.1109019551228477</v>
          </cell>
          <cell r="C224">
            <v>-4.2228549230601077E-2</v>
          </cell>
          <cell r="D224">
            <v>-0.1071178182422311</v>
          </cell>
          <cell r="I224">
            <v>8.0151304370038548E-2</v>
          </cell>
          <cell r="J224">
            <v>5.3261497429064497E-2</v>
          </cell>
          <cell r="K224">
            <v>4.3544979267490472E-2</v>
          </cell>
          <cell r="P224">
            <v>-1.1095540638812041E-2</v>
          </cell>
          <cell r="Q224">
            <v>-2.167720412925192E-2</v>
          </cell>
          <cell r="X224">
            <v>1.2559543274945109E-2</v>
          </cell>
          <cell r="Y224">
            <v>6.8880127232454166E-2</v>
          </cell>
        </row>
        <row r="225">
          <cell r="B225">
            <v>0.22756577664027969</v>
          </cell>
          <cell r="C225">
            <v>-2.2830859926565451E-2</v>
          </cell>
          <cell r="D225">
            <v>-6.0691802818693137E-2</v>
          </cell>
          <cell r="I225">
            <v>-3.0804910586866769E-3</v>
          </cell>
          <cell r="J225">
            <v>2.746197042974741E-2</v>
          </cell>
          <cell r="K225">
            <v>-3.114154787921148E-2</v>
          </cell>
          <cell r="P225">
            <v>0.1201702930153669</v>
          </cell>
          <cell r="Q225">
            <v>9.0827269588956594E-2</v>
          </cell>
          <cell r="X225">
            <v>2.7434968967049309E-2</v>
          </cell>
          <cell r="Y225">
            <v>8.0533533484681716E-2</v>
          </cell>
        </row>
        <row r="226">
          <cell r="B226">
            <v>0.13944222715470489</v>
          </cell>
          <cell r="C226">
            <v>2.0683343185130629E-2</v>
          </cell>
          <cell r="D226">
            <v>-1.1413394442426219E-2</v>
          </cell>
          <cell r="I226">
            <v>0.13318004280215559</v>
          </cell>
          <cell r="J226">
            <v>-2.1348194674036709E-2</v>
          </cell>
          <cell r="K226">
            <v>-7.0061853549094333E-2</v>
          </cell>
          <cell r="P226">
            <v>0.13807370033932631</v>
          </cell>
          <cell r="Q226">
            <v>6.801910264560096E-2</v>
          </cell>
          <cell r="X226">
            <v>0.21210102337016551</v>
          </cell>
          <cell r="Y226">
            <v>0.16016024976147439</v>
          </cell>
        </row>
        <row r="227">
          <cell r="B227">
            <v>-3.8689407995011291E-2</v>
          </cell>
          <cell r="C227">
            <v>-3.1668784638634859E-2</v>
          </cell>
          <cell r="D227">
            <v>-5.6904146752491461E-2</v>
          </cell>
          <cell r="I227">
            <v>-3.2196842427549242E-2</v>
          </cell>
          <cell r="J227">
            <v>5.4607117416978532E-2</v>
          </cell>
          <cell r="K227">
            <v>5.7100587661822633E-2</v>
          </cell>
          <cell r="P227">
            <v>0.17094312124245581</v>
          </cell>
          <cell r="Q227">
            <v>-4.1962865542024039E-2</v>
          </cell>
          <cell r="X227">
            <v>0.1669449104203205</v>
          </cell>
          <cell r="Y227">
            <v>0.13033819882117459</v>
          </cell>
        </row>
        <row r="232">
          <cell r="X232">
            <v>-0.18978215721406769</v>
          </cell>
          <cell r="Y232">
            <v>0.52315217774866463</v>
          </cell>
        </row>
        <row r="233">
          <cell r="X233">
            <v>-0.20036247793070799</v>
          </cell>
          <cell r="Y233">
            <v>0.63808157342020644</v>
          </cell>
        </row>
        <row r="234">
          <cell r="X234">
            <v>0.14088304353547351</v>
          </cell>
          <cell r="Y234">
            <v>0.48790957563719939</v>
          </cell>
        </row>
        <row r="235">
          <cell r="X235">
            <v>0.12556071747991709</v>
          </cell>
          <cell r="Y235">
            <v>0.39818695327608178</v>
          </cell>
        </row>
        <row r="236">
          <cell r="X236">
            <v>-0.13980264327905789</v>
          </cell>
          <cell r="Y236">
            <v>0.6687648286296678</v>
          </cell>
        </row>
        <row r="237">
          <cell r="X237">
            <v>-0.11649386324527269</v>
          </cell>
          <cell r="Y237">
            <v>0.69247010036253343</v>
          </cell>
        </row>
        <row r="238">
          <cell r="X238">
            <v>6.984057270652734E-2</v>
          </cell>
          <cell r="Y238">
            <v>0.56949686201811311</v>
          </cell>
        </row>
        <row r="239">
          <cell r="X239">
            <v>0.1564800299810139</v>
          </cell>
          <cell r="Y239">
            <v>0.53005313072321436</v>
          </cell>
        </row>
        <row r="244">
          <cell r="X244">
            <v>-4.4814015337183736E-3</v>
          </cell>
          <cell r="Y244">
            <v>-1.821294879590141E-3</v>
          </cell>
        </row>
        <row r="245">
          <cell r="X245">
            <v>-6.6800266864602302E-3</v>
          </cell>
          <cell r="Y245">
            <v>1.4487777604373539E-2</v>
          </cell>
        </row>
        <row r="246">
          <cell r="X246">
            <v>6.436931303004291E-2</v>
          </cell>
          <cell r="Y246">
            <v>6.4912227111715654E-2</v>
          </cell>
        </row>
        <row r="247">
          <cell r="X247">
            <v>9.3945924223314492E-2</v>
          </cell>
          <cell r="Y247">
            <v>9.429771095683262E-2</v>
          </cell>
        </row>
        <row r="248">
          <cell r="X248">
            <v>-7.2883493449636669E-2</v>
          </cell>
          <cell r="Y248">
            <v>-6.9119254285670076E-2</v>
          </cell>
        </row>
        <row r="249">
          <cell r="X249">
            <v>-5.9811067874013378E-2</v>
          </cell>
          <cell r="Y249">
            <v>-3.6587528202239428E-2</v>
          </cell>
        </row>
        <row r="250">
          <cell r="X250">
            <v>-2.5367130650201339E-2</v>
          </cell>
          <cell r="Y250">
            <v>-4.8101758712801597E-2</v>
          </cell>
        </row>
        <row r="251">
          <cell r="X251">
            <v>7.6765167692303387E-3</v>
          </cell>
          <cell r="Y251">
            <v>-1.8977747698231309E-2</v>
          </cell>
        </row>
        <row r="256">
          <cell r="X256">
            <v>8.3678224204563889E-2</v>
          </cell>
          <cell r="Y256">
            <v>5.6175807128377497E-2</v>
          </cell>
        </row>
        <row r="257">
          <cell r="X257">
            <v>0.15183475771494451</v>
          </cell>
          <cell r="Y257">
            <v>0.12505148041461259</v>
          </cell>
        </row>
        <row r="258">
          <cell r="X258">
            <v>0.17106314806932521</v>
          </cell>
          <cell r="Y258">
            <v>0.1214770687850321</v>
          </cell>
        </row>
        <row r="259">
          <cell r="X259">
            <v>0.1111502027397675</v>
          </cell>
          <cell r="Y259">
            <v>7.3063677234648891E-2</v>
          </cell>
        </row>
        <row r="260">
          <cell r="X260">
            <v>0.15405690736772609</v>
          </cell>
          <cell r="Y260">
            <v>6.1786892806762533E-3</v>
          </cell>
        </row>
        <row r="261">
          <cell r="X261">
            <v>0.15432956721617611</v>
          </cell>
          <cell r="Y261">
            <v>-2.950785743287071E-2</v>
          </cell>
        </row>
        <row r="262">
          <cell r="X262">
            <v>6.8007878757620516E-2</v>
          </cell>
          <cell r="Y262">
            <v>6.8345770939233261E-2</v>
          </cell>
        </row>
        <row r="263">
          <cell r="X263">
            <v>9.2356439721233488E-3</v>
          </cell>
          <cell r="Y263">
            <v>-1.6368971279249189E-3</v>
          </cell>
        </row>
      </sheetData>
      <sheetData sheetId="7"/>
      <sheetData sheetId="8">
        <row r="8">
          <cell r="Q8">
            <v>-5.4371502561814042E-2</v>
          </cell>
          <cell r="R8">
            <v>-0.18509393801746371</v>
          </cell>
        </row>
        <row r="9">
          <cell r="Q9">
            <v>5.049034408743772</v>
          </cell>
          <cell r="R9">
            <v>9.3204017547301063</v>
          </cell>
        </row>
        <row r="10">
          <cell r="Q10">
            <v>33.050452926142597</v>
          </cell>
          <cell r="R10">
            <v>54.465996033109107</v>
          </cell>
        </row>
        <row r="13">
          <cell r="Q13">
            <v>881.09085549793735</v>
          </cell>
        </row>
        <row r="21">
          <cell r="Q21">
            <v>-2.2583626253427969E-2</v>
          </cell>
          <cell r="R21">
            <v>0.34020185221417559</v>
          </cell>
        </row>
        <row r="22">
          <cell r="Q22">
            <v>2.475199437669116</v>
          </cell>
          <cell r="R22">
            <v>3.4537229780968799</v>
          </cell>
        </row>
        <row r="23">
          <cell r="Q23">
            <v>15.295096739180901</v>
          </cell>
          <cell r="R23">
            <v>23.61449693797881</v>
          </cell>
        </row>
        <row r="26">
          <cell r="Q26">
            <v>132.74159362138869</v>
          </cell>
        </row>
        <row r="34">
          <cell r="Q34">
            <v>-1.045809783390667</v>
          </cell>
          <cell r="R34">
            <v>0.92137934031286084</v>
          </cell>
        </row>
        <row r="35">
          <cell r="Q35">
            <v>21.619129965300779</v>
          </cell>
          <cell r="R35">
            <v>27.08557238062512</v>
          </cell>
        </row>
        <row r="36">
          <cell r="Q36">
            <v>88.206474567884328</v>
          </cell>
          <cell r="R36">
            <v>118.359196882018</v>
          </cell>
        </row>
        <row r="39">
          <cell r="Q39">
            <v>1752.388877478309</v>
          </cell>
        </row>
        <row r="47">
          <cell r="Q47">
            <v>-13.196781539932759</v>
          </cell>
          <cell r="R47">
            <v>-0.47853339386635207</v>
          </cell>
        </row>
        <row r="48">
          <cell r="Q48">
            <v>13.59145926723637</v>
          </cell>
          <cell r="R48">
            <v>18.855241497437898</v>
          </cell>
        </row>
        <row r="49">
          <cell r="Q49">
            <v>107.09949164168729</v>
          </cell>
          <cell r="R49">
            <v>85.496588425287612</v>
          </cell>
        </row>
        <row r="52">
          <cell r="Q52">
            <v>3323.6593503244321</v>
          </cell>
        </row>
        <row r="60">
          <cell r="Q60">
            <v>-0.764680977060892</v>
          </cell>
          <cell r="R60">
            <v>-0.57662278334089656</v>
          </cell>
        </row>
        <row r="61">
          <cell r="Q61">
            <v>13.89601236718781</v>
          </cell>
          <cell r="R61">
            <v>19.79516419269472</v>
          </cell>
        </row>
        <row r="62">
          <cell r="Q62">
            <v>106.2849493912852</v>
          </cell>
          <cell r="R62">
            <v>202.82904714139161</v>
          </cell>
        </row>
        <row r="65">
          <cell r="Q65">
            <v>6018.6375311997326</v>
          </cell>
        </row>
        <row r="73">
          <cell r="Q73">
            <v>-7.07201268778299E-2</v>
          </cell>
          <cell r="R73">
            <v>9.5898748666175274E-2</v>
          </cell>
        </row>
        <row r="74">
          <cell r="Q74">
            <v>1.8330985255292369</v>
          </cell>
          <cell r="R74">
            <v>3.2306324768775219</v>
          </cell>
        </row>
        <row r="75">
          <cell r="Q75">
            <v>11.64047101136709</v>
          </cell>
          <cell r="R75">
            <v>21.210590387455429</v>
          </cell>
        </row>
        <row r="78">
          <cell r="Q78">
            <v>80.128496309510481</v>
          </cell>
        </row>
        <row r="86">
          <cell r="Q86">
            <v>0.85667358439635732</v>
          </cell>
          <cell r="R86">
            <v>-0.22636341120405101</v>
          </cell>
        </row>
        <row r="87">
          <cell r="Q87">
            <v>11.94701538081743</v>
          </cell>
          <cell r="R87">
            <v>16.02714414936187</v>
          </cell>
        </row>
        <row r="88">
          <cell r="Q88">
            <v>83.090629180132694</v>
          </cell>
          <cell r="R88">
            <v>156.27714098304071</v>
          </cell>
        </row>
        <row r="91">
          <cell r="Q91">
            <v>3394.3175336203012</v>
          </cell>
        </row>
        <row r="99">
          <cell r="Q99">
            <v>-8.1856264065437917E-2</v>
          </cell>
          <cell r="R99">
            <v>-2.2413979552828669E-2</v>
          </cell>
        </row>
        <row r="100">
          <cell r="Q100">
            <v>6.1212179533808504</v>
          </cell>
          <cell r="R100">
            <v>8.2966130441274277</v>
          </cell>
        </row>
        <row r="101">
          <cell r="Q101">
            <v>40.683298184787922</v>
          </cell>
          <cell r="R101">
            <v>52.687363086434289</v>
          </cell>
        </row>
        <row r="104">
          <cell r="Q104">
            <v>794.22351999788907</v>
          </cell>
        </row>
        <row r="112">
          <cell r="Q112">
            <v>-1.2507409875833</v>
          </cell>
          <cell r="R112">
            <v>0.32778412779474603</v>
          </cell>
        </row>
        <row r="113">
          <cell r="Q113">
            <v>8.413054871503812</v>
          </cell>
          <cell r="R113">
            <v>25.69261096860647</v>
          </cell>
        </row>
        <row r="114">
          <cell r="Q114">
            <v>35.231039187189239</v>
          </cell>
          <cell r="R114">
            <v>104.8767891876694</v>
          </cell>
        </row>
        <row r="117">
          <cell r="Q117">
            <v>1784.5745580776311</v>
          </cell>
        </row>
        <row r="160">
          <cell r="B160">
            <v>-0.13324257791630409</v>
          </cell>
          <cell r="C160">
            <v>7.3548773109990409E-3</v>
          </cell>
          <cell r="D160">
            <v>2.8742547136411591E-2</v>
          </cell>
          <cell r="I160">
            <v>-0.1533457627977958</v>
          </cell>
          <cell r="J160">
            <v>8.0527827870764419E-3</v>
          </cell>
          <cell r="K160">
            <v>4.1057280807818362E-2</v>
          </cell>
          <cell r="P160">
            <v>-7.4493123901067798E-2</v>
          </cell>
          <cell r="Q160">
            <v>9.5351420410081877E-2</v>
          </cell>
          <cell r="X160">
            <v>0.1006610857359695</v>
          </cell>
          <cell r="Y160">
            <v>-8.2085195235141704E-3</v>
          </cell>
        </row>
        <row r="161">
          <cell r="B161">
            <v>4.9650443224723943E-2</v>
          </cell>
          <cell r="C161">
            <v>5.2019107611508311E-2</v>
          </cell>
          <cell r="D161">
            <v>1.134946894615842E-2</v>
          </cell>
          <cell r="I161">
            <v>7.1266381450497615E-2</v>
          </cell>
          <cell r="J161">
            <v>-5.6663209365530438E-2</v>
          </cell>
          <cell r="K161">
            <v>-1.3729039005666729E-2</v>
          </cell>
          <cell r="P161">
            <v>-6.6339039621463716E-2</v>
          </cell>
          <cell r="Q161">
            <v>-0.17051714561692571</v>
          </cell>
          <cell r="X161">
            <v>0.109411857652516</v>
          </cell>
          <cell r="Y161">
            <v>-4.6358152521221697E-2</v>
          </cell>
        </row>
        <row r="162">
          <cell r="B162">
            <v>0.40041544926722777</v>
          </cell>
          <cell r="C162">
            <v>-5.6678450988068389E-2</v>
          </cell>
          <cell r="D162">
            <v>-7.7274475226969258E-2</v>
          </cell>
          <cell r="I162">
            <v>-8.5219481638459965E-2</v>
          </cell>
          <cell r="J162">
            <v>6.6744978159065563E-2</v>
          </cell>
          <cell r="K162">
            <v>0.101597792293474</v>
          </cell>
          <cell r="P162">
            <v>0.30283158632581553</v>
          </cell>
          <cell r="Q162">
            <v>0.26651766743681199</v>
          </cell>
          <cell r="X162">
            <v>-0.17970468623091571</v>
          </cell>
          <cell r="Y162">
            <v>-0.1186597876653751</v>
          </cell>
        </row>
        <row r="163">
          <cell r="B163">
            <v>1.215054951037719E-2</v>
          </cell>
          <cell r="C163">
            <v>1.400557956418637E-3</v>
          </cell>
          <cell r="D163">
            <v>3.6426043335180398E-3</v>
          </cell>
          <cell r="I163">
            <v>0.25719532013745122</v>
          </cell>
          <cell r="J163">
            <v>-5.3170256971631337E-2</v>
          </cell>
          <cell r="K163">
            <v>-5.1543493679544673E-2</v>
          </cell>
          <cell r="P163">
            <v>-0.26580343977117199</v>
          </cell>
          <cell r="Q163">
            <v>-0.15803280281106419</v>
          </cell>
          <cell r="X163">
            <v>-3.6905525186939722E-2</v>
          </cell>
          <cell r="Y163">
            <v>-0.12483774113483349</v>
          </cell>
        </row>
        <row r="164">
          <cell r="X164">
            <v>0.14947830000295129</v>
          </cell>
          <cell r="Y164">
            <v>0.1225237331733575</v>
          </cell>
        </row>
        <row r="165">
          <cell r="X165">
            <v>0.26793270692385318</v>
          </cell>
          <cell r="Y165">
            <v>7.8559168180063532E-2</v>
          </cell>
        </row>
        <row r="166">
          <cell r="X166">
            <v>0.33748591664558208</v>
          </cell>
          <cell r="Y166">
            <v>0.24607977597421971</v>
          </cell>
        </row>
        <row r="167">
          <cell r="X167">
            <v>4.8866310781697753E-4</v>
          </cell>
          <cell r="Y167">
            <v>9.4237931007921466E-2</v>
          </cell>
        </row>
        <row r="168">
          <cell r="B168">
            <v>0.13090304509604969</v>
          </cell>
          <cell r="C168">
            <v>0.30807992959463049</v>
          </cell>
          <cell r="D168">
            <v>0.20185205089759159</v>
          </cell>
          <cell r="I168">
            <v>0.76206093400619046</v>
          </cell>
          <cell r="J168">
            <v>-2.0071966801665868E-3</v>
          </cell>
          <cell r="K168">
            <v>-7.9694885358304504E-2</v>
          </cell>
          <cell r="P168">
            <v>0.43413360139067447</v>
          </cell>
          <cell r="Q168">
            <v>0.50482821754838847</v>
          </cell>
        </row>
        <row r="169">
          <cell r="B169">
            <v>0.38683828964144312</v>
          </cell>
          <cell r="C169">
            <v>0.21496686149691629</v>
          </cell>
          <cell r="D169">
            <v>0.1073731254388488</v>
          </cell>
          <cell r="I169">
            <v>0.52011159379883953</v>
          </cell>
          <cell r="J169">
            <v>1.87497859037356E-3</v>
          </cell>
          <cell r="K169">
            <v>-0.1214612107752082</v>
          </cell>
          <cell r="P169">
            <v>0.70793158378117127</v>
          </cell>
          <cell r="Q169">
            <v>0.772817818073541</v>
          </cell>
        </row>
        <row r="170">
          <cell r="B170">
            <v>0.51953508513657365</v>
          </cell>
          <cell r="C170">
            <v>-1.1822961272055369E-2</v>
          </cell>
          <cell r="D170">
            <v>2.7885744311227032E-4</v>
          </cell>
          <cell r="I170">
            <v>0.68170462310111357</v>
          </cell>
          <cell r="J170">
            <v>-5.8316531903570709E-2</v>
          </cell>
          <cell r="K170">
            <v>-0.11734576542016779</v>
          </cell>
          <cell r="P170">
            <v>0.53784052864825749</v>
          </cell>
          <cell r="Q170">
            <v>0.59020100120330443</v>
          </cell>
        </row>
        <row r="171">
          <cell r="B171">
            <v>0.70882490684676791</v>
          </cell>
          <cell r="C171">
            <v>5.1060838127758509E-2</v>
          </cell>
          <cell r="D171">
            <v>-1.0934904668101819E-2</v>
          </cell>
          <cell r="I171">
            <v>0.35697519759530733</v>
          </cell>
          <cell r="J171">
            <v>1.4910046581542869E-3</v>
          </cell>
          <cell r="K171">
            <v>-3.8738167497152663E-2</v>
          </cell>
          <cell r="P171">
            <v>0.54119077805144222</v>
          </cell>
          <cell r="Q171">
            <v>0.6116880139665708</v>
          </cell>
        </row>
        <row r="172">
          <cell r="X172">
            <v>0.4124632189979201</v>
          </cell>
          <cell r="Y172">
            <v>0.41643073180019069</v>
          </cell>
        </row>
        <row r="173">
          <cell r="X173">
            <v>0.5726792391332538</v>
          </cell>
          <cell r="Y173">
            <v>0.55340814919171244</v>
          </cell>
        </row>
        <row r="174">
          <cell r="X174">
            <v>0.6319734486100641</v>
          </cell>
          <cell r="Y174">
            <v>0.66591331322425018</v>
          </cell>
        </row>
        <row r="175">
          <cell r="X175">
            <v>0.69344781134294986</v>
          </cell>
          <cell r="Y175">
            <v>0.75117611206633339</v>
          </cell>
        </row>
        <row r="176">
          <cell r="B176">
            <v>-5.4290529831642932E-2</v>
          </cell>
          <cell r="C176">
            <v>-6.4981683849633903E-2</v>
          </cell>
          <cell r="D176">
            <v>-2.215433573572646E-2</v>
          </cell>
          <cell r="I176">
            <v>0.65611183574303344</v>
          </cell>
          <cell r="J176">
            <v>-3.529717061004399E-2</v>
          </cell>
          <cell r="K176">
            <v>-5.6188550188515816E-3</v>
          </cell>
          <cell r="P176">
            <v>0.13232905137056589</v>
          </cell>
          <cell r="Q176">
            <v>0.3124737221699076</v>
          </cell>
          <cell r="X176">
            <v>0.36175186851765367</v>
          </cell>
          <cell r="Y176">
            <v>0.30836016528854882</v>
          </cell>
        </row>
        <row r="177">
          <cell r="B177">
            <v>-0.15916179854231011</v>
          </cell>
          <cell r="C177">
            <v>4.8532570038822657E-2</v>
          </cell>
          <cell r="D177">
            <v>0.1190797856697846</v>
          </cell>
          <cell r="I177">
            <v>0.32263897422750848</v>
          </cell>
          <cell r="J177">
            <v>6.518849666324382E-2</v>
          </cell>
          <cell r="K177">
            <v>3.1386965467658692E-2</v>
          </cell>
          <cell r="P177">
            <v>-0.1179407801192625</v>
          </cell>
          <cell r="Q177">
            <v>0.65750334914359243</v>
          </cell>
          <cell r="X177">
            <v>0.49949871226298009</v>
          </cell>
          <cell r="Y177">
            <v>0.45106865265818658</v>
          </cell>
        </row>
        <row r="178">
          <cell r="B178">
            <v>0.20923517922523299</v>
          </cell>
          <cell r="C178">
            <v>-0.2020182509991626</v>
          </cell>
          <cell r="D178">
            <v>-0.1351268352450139</v>
          </cell>
          <cell r="I178">
            <v>0.74365730555240606</v>
          </cell>
          <cell r="J178">
            <v>2.8311584456097359E-2</v>
          </cell>
          <cell r="K178">
            <v>2.4137720961908801E-2</v>
          </cell>
          <cell r="P178">
            <v>7.9755505381841396E-2</v>
          </cell>
          <cell r="Q178">
            <v>0.36339627744538422</v>
          </cell>
          <cell r="X178">
            <v>0.6074425198846144</v>
          </cell>
          <cell r="Y178">
            <v>0.63722043888192437</v>
          </cell>
        </row>
        <row r="179">
          <cell r="B179">
            <v>9.7664328251027027E-2</v>
          </cell>
          <cell r="C179">
            <v>0.1125388123275782</v>
          </cell>
          <cell r="D179">
            <v>0.18723988408971179</v>
          </cell>
          <cell r="I179">
            <v>0.1911359574698393</v>
          </cell>
          <cell r="J179">
            <v>-6.5714107604244856E-2</v>
          </cell>
          <cell r="K179">
            <v>-6.4182551142998312E-2</v>
          </cell>
          <cell r="P179">
            <v>-0.12041555527084739</v>
          </cell>
          <cell r="Q179">
            <v>0.70463386949359874</v>
          </cell>
          <cell r="X179">
            <v>0.44963149689446541</v>
          </cell>
          <cell r="Y179">
            <v>0.51530442507268781</v>
          </cell>
        </row>
        <row r="184">
          <cell r="B184">
            <v>0.14486683676136389</v>
          </cell>
          <cell r="C184">
            <v>0.27031348458902332</v>
          </cell>
          <cell r="D184">
            <v>1.110988286343275E-2</v>
          </cell>
          <cell r="I184">
            <v>0.53137248379026258</v>
          </cell>
          <cell r="J184">
            <v>0.54301447168817263</v>
          </cell>
          <cell r="K184">
            <v>9.3903258542730704E-3</v>
          </cell>
          <cell r="P184">
            <v>0.31613308638250559</v>
          </cell>
          <cell r="Q184">
            <v>0.45004737203727341</v>
          </cell>
          <cell r="X184">
            <v>2.5474477959461578E-2</v>
          </cell>
          <cell r="Y184">
            <v>8.855210116106578E-2</v>
          </cell>
        </row>
        <row r="185">
          <cell r="B185">
            <v>0.15920534777097131</v>
          </cell>
          <cell r="C185">
            <v>0.16951688040947599</v>
          </cell>
          <cell r="D185">
            <v>1.185466529460741E-2</v>
          </cell>
          <cell r="I185">
            <v>0.4774454135395263</v>
          </cell>
          <cell r="J185">
            <v>0.42546829617496268</v>
          </cell>
          <cell r="K185">
            <v>5.1311049776223708E-2</v>
          </cell>
          <cell r="P185">
            <v>0.37924226548077211</v>
          </cell>
          <cell r="Q185">
            <v>0.51165120939638287</v>
          </cell>
          <cell r="X185">
            <v>3.2991640927950851E-2</v>
          </cell>
          <cell r="Y185">
            <v>-0.29449661717256292</v>
          </cell>
        </row>
        <row r="186">
          <cell r="B186">
            <v>0.40878690264784279</v>
          </cell>
          <cell r="C186">
            <v>0.25277332855521562</v>
          </cell>
          <cell r="D186">
            <v>-3.0808102400197612E-2</v>
          </cell>
          <cell r="I186">
            <v>0.34142647633617718</v>
          </cell>
          <cell r="J186">
            <v>0.27047684502618918</v>
          </cell>
          <cell r="K186">
            <v>6.0037445796446383E-2</v>
          </cell>
          <cell r="P186">
            <v>0.41433616858064309</v>
          </cell>
          <cell r="Q186">
            <v>0.50353524306152786</v>
          </cell>
          <cell r="X186">
            <v>-9.4282545720775879E-2</v>
          </cell>
          <cell r="Y186">
            <v>0.67862930694829893</v>
          </cell>
        </row>
        <row r="187">
          <cell r="B187">
            <v>0.29914731621483259</v>
          </cell>
          <cell r="C187">
            <v>0.41089356847082747</v>
          </cell>
          <cell r="D187">
            <v>4.8488479254470862E-2</v>
          </cell>
          <cell r="I187">
            <v>0.5241167303701445</v>
          </cell>
          <cell r="J187">
            <v>0.3835619328170633</v>
          </cell>
          <cell r="K187">
            <v>6.8454477800365496E-2</v>
          </cell>
          <cell r="P187">
            <v>0.1128977604730263</v>
          </cell>
          <cell r="Q187">
            <v>0.15142192924762801</v>
          </cell>
          <cell r="X187">
            <v>-0.1130253456343558</v>
          </cell>
          <cell r="Y187">
            <v>0.63896837732022249</v>
          </cell>
        </row>
        <row r="188">
          <cell r="X188">
            <v>4.7925468678762982E-2</v>
          </cell>
          <cell r="Y188">
            <v>0.11455033466228939</v>
          </cell>
        </row>
        <row r="189">
          <cell r="X189">
            <v>0.15691431989616531</v>
          </cell>
          <cell r="Y189">
            <v>7.5492475059122321E-2</v>
          </cell>
        </row>
        <row r="190">
          <cell r="X190">
            <v>8.4694017741150651E-2</v>
          </cell>
          <cell r="Y190">
            <v>0.21201748452390259</v>
          </cell>
        </row>
        <row r="191">
          <cell r="X191">
            <v>0.12891759558480689</v>
          </cell>
          <cell r="Y191">
            <v>0.29590419338585161</v>
          </cell>
        </row>
        <row r="192">
          <cell r="B192">
            <v>0.15980309856962899</v>
          </cell>
          <cell r="C192">
            <v>6.8352462829616963E-3</v>
          </cell>
          <cell r="D192">
            <v>-2.1564686719180218E-2</v>
          </cell>
          <cell r="I192">
            <v>6.8601916486055381E-3</v>
          </cell>
          <cell r="J192">
            <v>6.7067786707516605E-2</v>
          </cell>
          <cell r="K192">
            <v>5.4068805214799419E-2</v>
          </cell>
          <cell r="P192">
            <v>-6.2373175992083703E-2</v>
          </cell>
          <cell r="Q192">
            <v>-0.14280645656069621</v>
          </cell>
        </row>
        <row r="193">
          <cell r="B193">
            <v>0.1993773215727033</v>
          </cell>
          <cell r="C193">
            <v>5.5960802353893738E-2</v>
          </cell>
          <cell r="D193">
            <v>3.0573424473571122E-2</v>
          </cell>
          <cell r="I193">
            <v>-0.14198050710060889</v>
          </cell>
          <cell r="J193">
            <v>-0.1075982391903797</v>
          </cell>
          <cell r="K193">
            <v>-0.11420311628223399</v>
          </cell>
          <cell r="P193">
            <v>0.30214676015317388</v>
          </cell>
          <cell r="Q193">
            <v>-5.7175118843584404E-3</v>
          </cell>
        </row>
        <row r="194">
          <cell r="B194">
            <v>0.25171604045260698</v>
          </cell>
          <cell r="C194">
            <v>3.9518021128855933E-2</v>
          </cell>
          <cell r="D194">
            <v>1.1260731918879659E-2</v>
          </cell>
          <cell r="I194">
            <v>2.1855100447872589E-2</v>
          </cell>
          <cell r="J194">
            <v>8.9712378198121057E-2</v>
          </cell>
          <cell r="K194">
            <v>8.387668618097692E-2</v>
          </cell>
          <cell r="P194">
            <v>0.24398876207604969</v>
          </cell>
          <cell r="Q194">
            <v>0.24760467963515281</v>
          </cell>
        </row>
        <row r="195">
          <cell r="B195">
            <v>0.35902482092172611</v>
          </cell>
          <cell r="C195">
            <v>7.345284641915921E-2</v>
          </cell>
          <cell r="D195">
            <v>4.5428189905704859E-2</v>
          </cell>
          <cell r="I195">
            <v>0.2359816213945464</v>
          </cell>
          <cell r="J195">
            <v>0.1042391205222344</v>
          </cell>
          <cell r="K195">
            <v>8.9384117767419946E-2</v>
          </cell>
          <cell r="P195">
            <v>0.2106477795768732</v>
          </cell>
          <cell r="Q195">
            <v>0.12551887813043791</v>
          </cell>
        </row>
        <row r="196">
          <cell r="X196">
            <v>0.18342239694397161</v>
          </cell>
          <cell r="Y196">
            <v>0.36985782782853299</v>
          </cell>
        </row>
        <row r="197">
          <cell r="X197">
            <v>0.21833914420049061</v>
          </cell>
          <cell r="Y197">
            <v>0.40091693468693151</v>
          </cell>
        </row>
        <row r="198">
          <cell r="X198">
            <v>0.13339333734541381</v>
          </cell>
          <cell r="Y198">
            <v>0.21435435703129169</v>
          </cell>
        </row>
        <row r="199">
          <cell r="X199">
            <v>0.36122627478510488</v>
          </cell>
          <cell r="Y199">
            <v>0.49926356036604758</v>
          </cell>
        </row>
        <row r="200">
          <cell r="B200">
            <v>-4.3627044357479987E-2</v>
          </cell>
          <cell r="C200">
            <v>-5.0961099772185249E-2</v>
          </cell>
          <cell r="D200">
            <v>-4.464306906121749E-2</v>
          </cell>
          <cell r="I200">
            <v>0.26585405885360791</v>
          </cell>
          <cell r="J200">
            <v>5.0957540877866483E-2</v>
          </cell>
          <cell r="K200">
            <v>6.0714536289818793E-2</v>
          </cell>
          <cell r="P200">
            <v>9.6297812407403441E-2</v>
          </cell>
          <cell r="Q200">
            <v>0.27524712051999378</v>
          </cell>
          <cell r="X200">
            <v>0.32293588115715322</v>
          </cell>
          <cell r="Y200">
            <v>0.42947892150615841</v>
          </cell>
        </row>
        <row r="201">
          <cell r="B201">
            <v>-4.9593019596056043E-3</v>
          </cell>
          <cell r="C201">
            <v>1.4939831430977261E-3</v>
          </cell>
          <cell r="D201">
            <v>8.8175935391068151E-3</v>
          </cell>
          <cell r="I201">
            <v>0.29525436259521748</v>
          </cell>
          <cell r="J201">
            <v>2.623160624233091E-2</v>
          </cell>
          <cell r="K201">
            <v>2.6880485930177458E-2</v>
          </cell>
          <cell r="P201">
            <v>8.5463992284720111E-2</v>
          </cell>
          <cell r="Q201">
            <v>0.1869867140381655</v>
          </cell>
          <cell r="X201">
            <v>0.28893340253232142</v>
          </cell>
          <cell r="Y201">
            <v>0.37876683618057388</v>
          </cell>
        </row>
        <row r="202">
          <cell r="B202">
            <v>-1.827142346475802E-3</v>
          </cell>
          <cell r="C202">
            <v>-5.5745576570255043E-2</v>
          </cell>
          <cell r="D202">
            <v>-4.6658962818765581E-2</v>
          </cell>
          <cell r="I202">
            <v>0.14435452948186361</v>
          </cell>
          <cell r="J202">
            <v>2.5242805598286549E-2</v>
          </cell>
          <cell r="K202">
            <v>4.1693030080899987E-2</v>
          </cell>
          <cell r="P202">
            <v>4.0690981356294377E-2</v>
          </cell>
          <cell r="Q202">
            <v>8.407774615116187E-2</v>
          </cell>
          <cell r="X202">
            <v>0.4125007492810393</v>
          </cell>
          <cell r="Y202">
            <v>0.52556749618346033</v>
          </cell>
        </row>
        <row r="203">
          <cell r="B203">
            <v>2.43748604307658E-2</v>
          </cell>
          <cell r="C203">
            <v>-5.7709503734188951E-3</v>
          </cell>
          <cell r="D203">
            <v>-1.5652478770798489E-3</v>
          </cell>
          <cell r="I203">
            <v>0.23487846622137659</v>
          </cell>
          <cell r="J203">
            <v>9.4499097332502141E-2</v>
          </cell>
          <cell r="K203">
            <v>9.5556426134531636E-2</v>
          </cell>
          <cell r="P203">
            <v>9.1932964124014888E-2</v>
          </cell>
          <cell r="Q203">
            <v>0.15961469706912379</v>
          </cell>
          <cell r="X203">
            <v>0.3163077743697546</v>
          </cell>
          <cell r="Y203">
            <v>0.46995986192157002</v>
          </cell>
        </row>
        <row r="208">
          <cell r="B208">
            <v>-0.12775344589160029</v>
          </cell>
          <cell r="C208">
            <v>0.1182512563681087</v>
          </cell>
          <cell r="D208">
            <v>0.12734492569182729</v>
          </cell>
          <cell r="I208">
            <v>0.41700195992771433</v>
          </cell>
          <cell r="J208">
            <v>0.1021413242922949</v>
          </cell>
          <cell r="K208">
            <v>5.6613407996489722E-2</v>
          </cell>
          <cell r="P208">
            <v>-4.7166337554211159E-2</v>
          </cell>
          <cell r="Q208">
            <v>0.44788859377054557</v>
          </cell>
          <cell r="X208">
            <v>0.1435320930883594</v>
          </cell>
          <cell r="Y208">
            <v>0.14746729779549339</v>
          </cell>
        </row>
        <row r="209">
          <cell r="B209">
            <v>0.26218222123172708</v>
          </cell>
          <cell r="C209">
            <v>-8.6021133745321929E-2</v>
          </cell>
          <cell r="D209">
            <v>-7.6622137080630523E-2</v>
          </cell>
          <cell r="I209">
            <v>0.44671676333980093</v>
          </cell>
          <cell r="J209">
            <v>0.17690567049698899</v>
          </cell>
          <cell r="K209">
            <v>9.9592301850189816E-2</v>
          </cell>
          <cell r="P209">
            <v>-0.14353787838885099</v>
          </cell>
          <cell r="Q209">
            <v>0.41829558118511673</v>
          </cell>
          <cell r="X209">
            <v>0.24616052685239559</v>
          </cell>
          <cell r="Y209">
            <v>0.21666841333996931</v>
          </cell>
        </row>
        <row r="210">
          <cell r="B210">
            <v>0.25536938303346518</v>
          </cell>
          <cell r="C210">
            <v>0.13586201358106781</v>
          </cell>
          <cell r="D210">
            <v>9.9466591880930377E-2</v>
          </cell>
          <cell r="I210">
            <v>0.46066659736207788</v>
          </cell>
          <cell r="J210">
            <v>0.113400769414795</v>
          </cell>
          <cell r="K210">
            <v>7.5379036652888989E-2</v>
          </cell>
          <cell r="P210">
            <v>-7.1321031883126565E-2</v>
          </cell>
          <cell r="Q210">
            <v>0.29992426809048989</v>
          </cell>
          <cell r="X210">
            <v>0.25157566722007357</v>
          </cell>
          <cell r="Y210">
            <v>1.9836520750923511E-2</v>
          </cell>
        </row>
        <row r="211">
          <cell r="B211">
            <v>-8.7420682490144883E-2</v>
          </cell>
          <cell r="C211">
            <v>-0.12441357266882699</v>
          </cell>
          <cell r="D211">
            <v>-0.12843894411248691</v>
          </cell>
          <cell r="I211">
            <v>0.36332964672171308</v>
          </cell>
          <cell r="J211">
            <v>0.2112542854274175</v>
          </cell>
          <cell r="K211">
            <v>0.112866029196394</v>
          </cell>
          <cell r="P211">
            <v>-0.1568721033492628</v>
          </cell>
          <cell r="Q211">
            <v>0.53111536382580415</v>
          </cell>
          <cell r="X211">
            <v>0.31778814531625782</v>
          </cell>
          <cell r="Y211">
            <v>5.3642148683044392E-2</v>
          </cell>
        </row>
        <row r="212">
          <cell r="X212">
            <v>0.27182923772309142</v>
          </cell>
          <cell r="Y212">
            <v>0.22893257143182369</v>
          </cell>
        </row>
        <row r="213">
          <cell r="X213">
            <v>0.33972896234421518</v>
          </cell>
          <cell r="Y213">
            <v>0.20606673723393229</v>
          </cell>
        </row>
        <row r="214">
          <cell r="X214">
            <v>0.15838067062461769</v>
          </cell>
          <cell r="Y214">
            <v>-3.1108100224534731E-2</v>
          </cell>
        </row>
        <row r="215">
          <cell r="X215">
            <v>2.7988442359242478E-2</v>
          </cell>
          <cell r="Y215">
            <v>-4.9448842083631268E-2</v>
          </cell>
        </row>
        <row r="216">
          <cell r="B216">
            <v>0.15406247325368511</v>
          </cell>
          <cell r="C216">
            <v>-7.2493751380585988E-2</v>
          </cell>
          <cell r="D216">
            <v>-7.5436422346507742E-2</v>
          </cell>
          <cell r="I216">
            <v>-0.1084299334650129</v>
          </cell>
          <cell r="J216">
            <v>3.3809365985662562E-3</v>
          </cell>
          <cell r="K216">
            <v>-1.00360955224319E-2</v>
          </cell>
          <cell r="P216">
            <v>-5.8393702252135422E-2</v>
          </cell>
          <cell r="Q216">
            <v>-5.0803527656426033E-2</v>
          </cell>
        </row>
        <row r="217">
          <cell r="B217">
            <v>-6.1149097530405809E-2</v>
          </cell>
          <cell r="C217">
            <v>-2.0554207816878351E-2</v>
          </cell>
          <cell r="D217">
            <v>-1.062936163823862E-2</v>
          </cell>
          <cell r="I217">
            <v>-0.1060620979010705</v>
          </cell>
          <cell r="J217">
            <v>3.8023016413467892E-2</v>
          </cell>
          <cell r="K217">
            <v>2.6356803939427929E-2</v>
          </cell>
          <cell r="P217">
            <v>-3.4059071993238058E-2</v>
          </cell>
          <cell r="Q217">
            <v>-0.1155580330711159</v>
          </cell>
        </row>
        <row r="218">
          <cell r="B218">
            <v>-9.2136787913739374E-2</v>
          </cell>
          <cell r="C218">
            <v>2.4342394713828219E-2</v>
          </cell>
          <cell r="D218">
            <v>2.5836796277920099E-2</v>
          </cell>
          <cell r="I218">
            <v>9.2303702108796765E-2</v>
          </cell>
          <cell r="J218">
            <v>2.8600599325880511E-2</v>
          </cell>
          <cell r="K218">
            <v>2.9634322322593349E-2</v>
          </cell>
          <cell r="P218">
            <v>0.1727313454684925</v>
          </cell>
          <cell r="Q218">
            <v>0.1596952457949733</v>
          </cell>
        </row>
        <row r="219">
          <cell r="B219">
            <v>6.9357171129128967E-2</v>
          </cell>
          <cell r="C219">
            <v>7.4086672017347659E-3</v>
          </cell>
          <cell r="D219">
            <v>1.33670902595973E-2</v>
          </cell>
          <cell r="I219">
            <v>0.1128332446519586</v>
          </cell>
          <cell r="J219">
            <v>-3.7434712204556979E-3</v>
          </cell>
          <cell r="K219">
            <v>-3.1453230274071459E-2</v>
          </cell>
          <cell r="P219">
            <v>-2.9441604119595281E-2</v>
          </cell>
          <cell r="Q219">
            <v>-4.4362684521037157E-2</v>
          </cell>
        </row>
        <row r="220">
          <cell r="X220">
            <v>1.942128464671234E-2</v>
          </cell>
          <cell r="Y220">
            <v>3.9641949271847412E-3</v>
          </cell>
        </row>
        <row r="221">
          <cell r="X221">
            <v>-5.3368782364839806E-3</v>
          </cell>
          <cell r="Y221">
            <v>4.61458160099983E-2</v>
          </cell>
        </row>
        <row r="222">
          <cell r="X222">
            <v>7.5319924093947943E-2</v>
          </cell>
          <cell r="Y222">
            <v>0.14879203232146149</v>
          </cell>
        </row>
        <row r="223">
          <cell r="X223">
            <v>6.6883317587121877E-2</v>
          </cell>
          <cell r="Y223">
            <v>0.16041677249401259</v>
          </cell>
        </row>
        <row r="224">
          <cell r="B224">
            <v>0.25779997255487092</v>
          </cell>
          <cell r="C224">
            <v>0.20993854536477549</v>
          </cell>
          <cell r="D224">
            <v>8.86465174183345E-2</v>
          </cell>
          <cell r="I224">
            <v>0.13145835333220721</v>
          </cell>
          <cell r="J224">
            <v>8.0570023946882188E-2</v>
          </cell>
          <cell r="K224">
            <v>-9.3571855084866248E-2</v>
          </cell>
          <cell r="P224">
            <v>0.13648677918462121</v>
          </cell>
          <cell r="Q224">
            <v>0.202374604840412</v>
          </cell>
          <cell r="X224">
            <v>2.7007283202338992E-3</v>
          </cell>
          <cell r="Y224">
            <v>4.6968309182012502E-2</v>
          </cell>
        </row>
        <row r="225">
          <cell r="B225">
            <v>0.2954542536622638</v>
          </cell>
          <cell r="C225">
            <v>0.18479784960740051</v>
          </cell>
          <cell r="D225">
            <v>7.0211852201661498E-2</v>
          </cell>
          <cell r="I225">
            <v>0.161723033906434</v>
          </cell>
          <cell r="J225">
            <v>0.100511812770676</v>
          </cell>
          <cell r="K225">
            <v>-4.6203676967776663E-2</v>
          </cell>
          <cell r="P225">
            <v>0.29537927495313981</v>
          </cell>
          <cell r="Q225">
            <v>9.575000763870184E-2</v>
          </cell>
          <cell r="X225">
            <v>3.9604804974474822E-3</v>
          </cell>
          <cell r="Y225">
            <v>4.3429453985497683E-2</v>
          </cell>
        </row>
        <row r="226">
          <cell r="B226">
            <v>0.22001668855398671</v>
          </cell>
          <cell r="C226">
            <v>0.17375316023794679</v>
          </cell>
          <cell r="D226">
            <v>1.296675196023785E-2</v>
          </cell>
          <cell r="I226">
            <v>3.1650072935196567E-2</v>
          </cell>
          <cell r="J226">
            <v>0.1109625732462473</v>
          </cell>
          <cell r="K226">
            <v>1.16849980899259E-2</v>
          </cell>
          <cell r="P226">
            <v>0.30421707611630688</v>
          </cell>
          <cell r="Q226">
            <v>0.23038267367425971</v>
          </cell>
          <cell r="X226">
            <v>9.9798246236564178E-2</v>
          </cell>
          <cell r="Y226">
            <v>0.26172060005336423</v>
          </cell>
        </row>
        <row r="227">
          <cell r="B227">
            <v>0.26208050632704211</v>
          </cell>
          <cell r="C227">
            <v>0.11334509244925289</v>
          </cell>
          <cell r="D227">
            <v>8.4865075736582953E-3</v>
          </cell>
          <cell r="I227">
            <v>0.20553558666090799</v>
          </cell>
          <cell r="J227">
            <v>0.1073639683770458</v>
          </cell>
          <cell r="K227">
            <v>-5.4979968906920272E-2</v>
          </cell>
          <cell r="P227">
            <v>0.22228260741359809</v>
          </cell>
          <cell r="Q227">
            <v>0.1407372905479318</v>
          </cell>
          <cell r="X227">
            <v>0.13185217055183679</v>
          </cell>
          <cell r="Y227">
            <v>0.26196021046186019</v>
          </cell>
        </row>
        <row r="232">
          <cell r="X232">
            <v>-0.19332562978667989</v>
          </cell>
          <cell r="Y232">
            <v>7.1998077511767206E-2</v>
          </cell>
        </row>
        <row r="233">
          <cell r="X233">
            <v>0.1841103020687872</v>
          </cell>
          <cell r="Y233">
            <v>0.2406001539596096</v>
          </cell>
        </row>
        <row r="234">
          <cell r="X234">
            <v>-0.18155945433458789</v>
          </cell>
          <cell r="Y234">
            <v>0.50358610842126916</v>
          </cell>
        </row>
        <row r="235">
          <cell r="X235">
            <v>-0.14592203240118071</v>
          </cell>
          <cell r="Y235">
            <v>0.40721857915395909</v>
          </cell>
        </row>
        <row r="236">
          <cell r="X236">
            <v>-0.25701373497387381</v>
          </cell>
          <cell r="Y236">
            <v>8.7261803718298531E-2</v>
          </cell>
        </row>
        <row r="237">
          <cell r="X237">
            <v>-0.2324670811397983</v>
          </cell>
          <cell r="Y237">
            <v>-0.36520699089935721</v>
          </cell>
        </row>
        <row r="238">
          <cell r="X238">
            <v>-7.5608299238425316E-4</v>
          </cell>
          <cell r="Y238">
            <v>0.32204330677808451</v>
          </cell>
        </row>
        <row r="239">
          <cell r="X239">
            <v>-6.5502826453752272E-2</v>
          </cell>
          <cell r="Y239">
            <v>0.43625797411135031</v>
          </cell>
        </row>
        <row r="244">
          <cell r="X244">
            <v>-1.425018437090621E-4</v>
          </cell>
          <cell r="Y244">
            <v>-4.0272279661462053E-2</v>
          </cell>
        </row>
        <row r="245">
          <cell r="X245">
            <v>-8.2428552147143716E-2</v>
          </cell>
          <cell r="Y245">
            <v>-7.3916435521135818E-2</v>
          </cell>
        </row>
        <row r="246">
          <cell r="X246">
            <v>-6.2896621708860054E-2</v>
          </cell>
          <cell r="Y246">
            <v>-7.0638357164073642E-2</v>
          </cell>
        </row>
        <row r="247">
          <cell r="X247">
            <v>-2.027253622412796E-2</v>
          </cell>
          <cell r="Y247">
            <v>-8.1805877047786871E-2</v>
          </cell>
        </row>
        <row r="248">
          <cell r="X248">
            <v>6.9494450317786574E-2</v>
          </cell>
          <cell r="Y248">
            <v>9.5592239268849938E-2</v>
          </cell>
        </row>
        <row r="249">
          <cell r="X249">
            <v>-9.3858810331864634E-2</v>
          </cell>
          <cell r="Y249">
            <v>-6.8425080310152764E-2</v>
          </cell>
        </row>
        <row r="250">
          <cell r="X250">
            <v>6.9726019343096662E-2</v>
          </cell>
          <cell r="Y250">
            <v>5.9115927832871548E-2</v>
          </cell>
        </row>
        <row r="251">
          <cell r="X251">
            <v>-7.2061675910711706E-2</v>
          </cell>
          <cell r="Y251">
            <v>-7.8738567091296272E-2</v>
          </cell>
        </row>
        <row r="256">
          <cell r="X256">
            <v>0.1453265491919318</v>
          </cell>
          <cell r="Y256">
            <v>0.12403393557468689</v>
          </cell>
        </row>
        <row r="257">
          <cell r="X257">
            <v>0.25411663602056772</v>
          </cell>
          <cell r="Y257">
            <v>0.23028485819329761</v>
          </cell>
        </row>
        <row r="258">
          <cell r="X258">
            <v>0.2235090210951845</v>
          </cell>
          <cell r="Y258">
            <v>0.1883249350694213</v>
          </cell>
        </row>
        <row r="259">
          <cell r="X259">
            <v>0.2949433389880754</v>
          </cell>
          <cell r="Y259">
            <v>0.1207175532559472</v>
          </cell>
        </row>
        <row r="260">
          <cell r="X260">
            <v>0.30297512339972282</v>
          </cell>
          <cell r="Y260">
            <v>0.25306360824244778</v>
          </cell>
        </row>
        <row r="261">
          <cell r="X261">
            <v>0.30836425907096232</v>
          </cell>
          <cell r="Y261">
            <v>0.21082327211603269</v>
          </cell>
        </row>
        <row r="262">
          <cell r="X262">
            <v>8.8777096189276067E-2</v>
          </cell>
          <cell r="Y262">
            <v>0.15433596066184821</v>
          </cell>
        </row>
        <row r="263">
          <cell r="X263">
            <v>0.15787908666789091</v>
          </cell>
          <cell r="Y263">
            <v>0.2045686761580317</v>
          </cell>
        </row>
      </sheetData>
      <sheetData sheetId="9"/>
      <sheetData sheetId="10"/>
      <sheetData sheetId="11">
        <row r="8">
          <cell r="Q8">
            <v>-0.17700779485019971</v>
          </cell>
          <cell r="R8">
            <v>2.6837149774704909E-2</v>
          </cell>
        </row>
        <row r="9">
          <cell r="Q9">
            <v>3.8626772150778028</v>
          </cell>
          <cell r="R9">
            <v>5.5196310218589257</v>
          </cell>
        </row>
        <row r="10">
          <cell r="Q10">
            <v>21.482233303902579</v>
          </cell>
          <cell r="R10">
            <v>29.78111321694967</v>
          </cell>
        </row>
        <row r="13">
          <cell r="Q13">
            <v>337.35277803146738</v>
          </cell>
        </row>
        <row r="21">
          <cell r="Q21">
            <v>-0.10071780313569439</v>
          </cell>
          <cell r="R21">
            <v>0.1994737455039442</v>
          </cell>
        </row>
        <row r="22">
          <cell r="Q22">
            <v>3.29177406670154</v>
          </cell>
          <cell r="R22">
            <v>6.4102399602672904</v>
          </cell>
        </row>
        <row r="23">
          <cell r="Q23">
            <v>17.495874698468551</v>
          </cell>
          <cell r="R23">
            <v>29.553532038582421</v>
          </cell>
        </row>
        <row r="26">
          <cell r="Q26">
            <v>154.1198365591257</v>
          </cell>
        </row>
        <row r="34">
          <cell r="Q34">
            <v>-4.8007155685720813</v>
          </cell>
          <cell r="R34">
            <v>1.250450453331349</v>
          </cell>
        </row>
        <row r="35">
          <cell r="Q35">
            <v>32.74016815666927</v>
          </cell>
          <cell r="R35">
            <v>31.168991584039869</v>
          </cell>
        </row>
        <row r="36">
          <cell r="Q36">
            <v>163.50437840053559</v>
          </cell>
          <cell r="R36">
            <v>136.23421161893219</v>
          </cell>
        </row>
        <row r="39">
          <cell r="Q39">
            <v>8112.6676740268513</v>
          </cell>
        </row>
        <row r="47">
          <cell r="Q47">
            <v>-3.1714989084008218</v>
          </cell>
          <cell r="R47">
            <v>10.1820778328883</v>
          </cell>
        </row>
        <row r="48">
          <cell r="Q48">
            <v>18.125055257701181</v>
          </cell>
          <cell r="R48">
            <v>26.97608735309753</v>
          </cell>
        </row>
        <row r="49">
          <cell r="Q49">
            <v>92.583477386963864</v>
          </cell>
          <cell r="R49">
            <v>86.744892167814456</v>
          </cell>
        </row>
        <row r="52">
          <cell r="Q52">
            <v>4000.583700431092</v>
          </cell>
        </row>
        <row r="60">
          <cell r="Q60">
            <v>-1.5085801993409</v>
          </cell>
          <cell r="R60">
            <v>0.69319831497390105</v>
          </cell>
        </row>
        <row r="61">
          <cell r="Q61">
            <v>21.20651655372885</v>
          </cell>
          <cell r="R61">
            <v>20.441641022793021</v>
          </cell>
        </row>
        <row r="62">
          <cell r="Q62">
            <v>103.4885509569588</v>
          </cell>
          <cell r="R62">
            <v>198.05038811733999</v>
          </cell>
        </row>
        <row r="65">
          <cell r="Q65">
            <v>5004.4644785640976</v>
          </cell>
        </row>
        <row r="73">
          <cell r="Q73">
            <v>0.63898535674304235</v>
          </cell>
          <cell r="R73">
            <v>-0.71847972358909629</v>
          </cell>
        </row>
        <row r="74">
          <cell r="Q74">
            <v>3.569587300734181</v>
          </cell>
          <cell r="R74">
            <v>6.0364211700105006</v>
          </cell>
        </row>
        <row r="75">
          <cell r="Q75">
            <v>31.723189274368188</v>
          </cell>
          <cell r="R75">
            <v>39.331328507970852</v>
          </cell>
        </row>
        <row r="78">
          <cell r="Q78">
            <v>406.28353629327762</v>
          </cell>
        </row>
        <row r="86">
          <cell r="Q86">
            <v>0.39583917002678842</v>
          </cell>
          <cell r="R86">
            <v>0.54676267674033396</v>
          </cell>
        </row>
        <row r="87">
          <cell r="Q87">
            <v>10.056274586664999</v>
          </cell>
          <cell r="R87">
            <v>14.22790369366748</v>
          </cell>
        </row>
        <row r="88">
          <cell r="Q88">
            <v>59.889404421015072</v>
          </cell>
          <cell r="R88">
            <v>79.701168200847832</v>
          </cell>
        </row>
        <row r="91">
          <cell r="Q91">
            <v>2199.1273529463601</v>
          </cell>
        </row>
        <row r="99">
          <cell r="Q99">
            <v>-0.1619036348218065</v>
          </cell>
          <cell r="R99">
            <v>9.238375059608267E-2</v>
          </cell>
        </row>
        <row r="100">
          <cell r="Q100">
            <v>4.5440627337274453</v>
          </cell>
          <cell r="R100">
            <v>5.7188135319715494</v>
          </cell>
        </row>
        <row r="101">
          <cell r="Q101">
            <v>24.794772585184511</v>
          </cell>
          <cell r="R101">
            <v>32.993614776852169</v>
          </cell>
        </row>
        <row r="104">
          <cell r="Q104">
            <v>400.94075216871471</v>
          </cell>
        </row>
        <row r="112">
          <cell r="Q112">
            <v>-1.0292060589280381</v>
          </cell>
          <cell r="R112">
            <v>0.45241376128126481</v>
          </cell>
        </row>
        <row r="113">
          <cell r="Q113">
            <v>7.8577020301414073</v>
          </cell>
          <cell r="R113">
            <v>32.078169921723848</v>
          </cell>
        </row>
        <row r="114">
          <cell r="Q114">
            <v>28.933456662114558</v>
          </cell>
          <cell r="R114">
            <v>126.2367436592247</v>
          </cell>
        </row>
        <row r="117">
          <cell r="Q117">
            <v>1898.5147370527079</v>
          </cell>
        </row>
        <row r="160">
          <cell r="B160">
            <v>2.2601462245991862E-2</v>
          </cell>
          <cell r="C160">
            <v>-3.099199123923628E-2</v>
          </cell>
          <cell r="D160">
            <v>-4.0405578646647317E-2</v>
          </cell>
          <cell r="I160">
            <v>5.0236690141043892E-2</v>
          </cell>
          <cell r="J160">
            <v>2.6519131780064709E-2</v>
          </cell>
          <cell r="K160">
            <v>2.6985619047007831E-2</v>
          </cell>
          <cell r="P160">
            <v>-3.2838043854808631E-2</v>
          </cell>
          <cell r="Q160">
            <v>-8.2819606404209517E-2</v>
          </cell>
          <cell r="X160">
            <v>2.9555737549208729E-2</v>
          </cell>
          <cell r="Y160">
            <v>2.7158938012946391E-2</v>
          </cell>
        </row>
        <row r="161">
          <cell r="B161">
            <v>7.4142858940168588E-2</v>
          </cell>
          <cell r="C161">
            <v>-3.178549121179423E-3</v>
          </cell>
          <cell r="D161">
            <v>-8.1308686181150065E-3</v>
          </cell>
          <cell r="I161">
            <v>-3.554989754212616E-2</v>
          </cell>
          <cell r="J161">
            <v>9.8527043495403969E-3</v>
          </cell>
          <cell r="K161">
            <v>5.3858580583761272E-3</v>
          </cell>
          <cell r="P161">
            <v>-3.9480806812302177E-2</v>
          </cell>
          <cell r="Q161">
            <v>-6.3703138035683027E-4</v>
          </cell>
          <cell r="X161">
            <v>9.0698422144253443E-2</v>
          </cell>
          <cell r="Y161">
            <v>6.9079642062662955E-2</v>
          </cell>
        </row>
        <row r="162">
          <cell r="B162">
            <v>1.431808262872122E-2</v>
          </cell>
          <cell r="C162">
            <v>-1.873377283368708E-2</v>
          </cell>
          <cell r="D162">
            <v>-3.3166721253575948E-2</v>
          </cell>
          <cell r="I162">
            <v>8.542790969394233E-2</v>
          </cell>
          <cell r="J162">
            <v>-4.879722980529572E-3</v>
          </cell>
          <cell r="K162">
            <v>5.3664018162240716E-3</v>
          </cell>
          <cell r="P162">
            <v>0.1141778935269762</v>
          </cell>
          <cell r="Q162">
            <v>8.7781688877312636E-2</v>
          </cell>
          <cell r="X162">
            <v>-6.8848171937925889E-2</v>
          </cell>
          <cell r="Y162">
            <v>-1.028640984153293E-2</v>
          </cell>
        </row>
        <row r="163">
          <cell r="B163">
            <v>1.9660704886338851E-2</v>
          </cell>
          <cell r="C163">
            <v>3.7895722478344947E-2</v>
          </cell>
          <cell r="D163">
            <v>3.1932938033742413E-2</v>
          </cell>
          <cell r="I163">
            <v>3.5596603736224752E-2</v>
          </cell>
          <cell r="J163">
            <v>7.582210827684932E-2</v>
          </cell>
          <cell r="K163">
            <v>9.7102045583028568E-2</v>
          </cell>
          <cell r="P163">
            <v>8.5112592371365509E-2</v>
          </cell>
          <cell r="Q163">
            <v>2.5650049264373021E-2</v>
          </cell>
          <cell r="X163">
            <v>-1.6573586221434559E-2</v>
          </cell>
          <cell r="Y163">
            <v>1.988941628604278E-2</v>
          </cell>
        </row>
        <row r="164">
          <cell r="X164">
            <v>3.8991757598574012E-2</v>
          </cell>
          <cell r="Y164">
            <v>8.9184113698304202E-2</v>
          </cell>
        </row>
        <row r="165">
          <cell r="X165">
            <v>6.3748788396002523E-2</v>
          </cell>
          <cell r="Y165">
            <v>2.2481592756260719E-2</v>
          </cell>
        </row>
        <row r="166">
          <cell r="X166">
            <v>-1.6125573574690921E-2</v>
          </cell>
          <cell r="Y166">
            <v>-3.1240486840103068E-2</v>
          </cell>
        </row>
        <row r="167">
          <cell r="X167">
            <v>-1.8433895066480341E-2</v>
          </cell>
          <cell r="Y167">
            <v>1.272274238030715E-3</v>
          </cell>
        </row>
        <row r="168">
          <cell r="B168">
            <v>0.28232755253371128</v>
          </cell>
          <cell r="C168">
            <v>-2.7893086293066461E-2</v>
          </cell>
          <cell r="D168">
            <v>-1.6287860389904579E-2</v>
          </cell>
          <cell r="I168">
            <v>0.5984235531133314</v>
          </cell>
          <cell r="J168">
            <v>0.34149881224050038</v>
          </cell>
          <cell r="K168">
            <v>0.26572513262688319</v>
          </cell>
          <cell r="P168">
            <v>0.39039099081926992</v>
          </cell>
          <cell r="Q168">
            <v>0.40360442099035188</v>
          </cell>
        </row>
        <row r="169">
          <cell r="B169">
            <v>0.6216435447176909</v>
          </cell>
          <cell r="C169">
            <v>0.50701927399840097</v>
          </cell>
          <cell r="D169">
            <v>0.50251938823906706</v>
          </cell>
          <cell r="I169">
            <v>0.42533632374446761</v>
          </cell>
          <cell r="J169">
            <v>0.15981681113688789</v>
          </cell>
          <cell r="K169">
            <v>7.56672886185666E-2</v>
          </cell>
          <cell r="P169">
            <v>0.6409975786446539</v>
          </cell>
          <cell r="Q169">
            <v>0.57814206868796514</v>
          </cell>
        </row>
        <row r="170">
          <cell r="B170">
            <v>0.2946066702024086</v>
          </cell>
          <cell r="C170">
            <v>3.666031686307706E-2</v>
          </cell>
          <cell r="D170">
            <v>2.9182883513965419E-2</v>
          </cell>
          <cell r="I170">
            <v>0.57558035574022859</v>
          </cell>
          <cell r="J170">
            <v>0.19047269265537259</v>
          </cell>
          <cell r="K170">
            <v>0.1138991316627514</v>
          </cell>
          <cell r="P170">
            <v>0.60326737406415021</v>
          </cell>
          <cell r="Q170">
            <v>0.58465721196587794</v>
          </cell>
        </row>
        <row r="171">
          <cell r="B171">
            <v>-5.3653601575310433E-2</v>
          </cell>
          <cell r="C171">
            <v>-2.5750606309108161E-2</v>
          </cell>
          <cell r="D171">
            <v>-7.6440589834433956E-2</v>
          </cell>
          <cell r="I171">
            <v>9.5482954116095198E-2</v>
          </cell>
          <cell r="J171">
            <v>-0.1224127168171608</v>
          </cell>
          <cell r="K171">
            <v>-0.1823294222539199</v>
          </cell>
          <cell r="P171">
            <v>0.14838451184414381</v>
          </cell>
          <cell r="Q171">
            <v>6.02476481851539E-2</v>
          </cell>
        </row>
        <row r="172">
          <cell r="X172">
            <v>0.37561086903268093</v>
          </cell>
          <cell r="Y172">
            <v>0.34297397973440258</v>
          </cell>
        </row>
        <row r="173">
          <cell r="X173">
            <v>0.61245577931948902</v>
          </cell>
          <cell r="Y173">
            <v>0.58853081883168512</v>
          </cell>
        </row>
        <row r="174">
          <cell r="X174">
            <v>0.51545318278374175</v>
          </cell>
          <cell r="Y174">
            <v>0.53316814801140366</v>
          </cell>
        </row>
        <row r="175">
          <cell r="X175">
            <v>0.64516236291407281</v>
          </cell>
          <cell r="Y175">
            <v>0.58996534138379442</v>
          </cell>
        </row>
        <row r="176">
          <cell r="B176">
            <v>0.24444676673204099</v>
          </cell>
          <cell r="C176">
            <v>7.0479814502125454E-2</v>
          </cell>
          <cell r="D176">
            <v>-2.1384557270485011E-2</v>
          </cell>
          <cell r="I176">
            <v>0.63138622639057385</v>
          </cell>
          <cell r="J176">
            <v>0.42735026542358018</v>
          </cell>
          <cell r="K176">
            <v>0.37195421047817823</v>
          </cell>
          <cell r="P176">
            <v>0.3924547008429855</v>
          </cell>
          <cell r="Q176">
            <v>0.36420045234184689</v>
          </cell>
          <cell r="X176">
            <v>0.54903311263975019</v>
          </cell>
          <cell r="Y176">
            <v>0.62105773878767967</v>
          </cell>
        </row>
        <row r="177">
          <cell r="B177">
            <v>0.19100811212121391</v>
          </cell>
          <cell r="C177">
            <v>0.25196585751015371</v>
          </cell>
          <cell r="D177">
            <v>0.1013975507220455</v>
          </cell>
          <cell r="I177">
            <v>0.2253694525443054</v>
          </cell>
          <cell r="J177">
            <v>0.13961853096086649</v>
          </cell>
          <cell r="K177">
            <v>0.11955230246981589</v>
          </cell>
          <cell r="P177">
            <v>0.1881747678875807</v>
          </cell>
          <cell r="Q177">
            <v>0.56641587653341863</v>
          </cell>
          <cell r="X177">
            <v>0.25168348933113982</v>
          </cell>
          <cell r="Y177">
            <v>0.18252162039428571</v>
          </cell>
        </row>
        <row r="178">
          <cell r="B178">
            <v>5.2255267745349297E-2</v>
          </cell>
          <cell r="C178">
            <v>0.30451155100291172</v>
          </cell>
          <cell r="D178">
            <v>0.32502108066243651</v>
          </cell>
          <cell r="I178">
            <v>1.082004678611475E-2</v>
          </cell>
          <cell r="J178">
            <v>8.960210818866951E-2</v>
          </cell>
          <cell r="K178">
            <v>2.733513967824781E-2</v>
          </cell>
          <cell r="P178">
            <v>0.41315368926850482</v>
          </cell>
          <cell r="Q178">
            <v>0.13558217032281611</v>
          </cell>
          <cell r="X178">
            <v>0.60230435147558847</v>
          </cell>
          <cell r="Y178">
            <v>0.5326258391549834</v>
          </cell>
        </row>
        <row r="179">
          <cell r="B179">
            <v>0.39621376025831301</v>
          </cell>
          <cell r="C179">
            <v>0.48874768903115312</v>
          </cell>
          <cell r="D179">
            <v>0.2132878722034906</v>
          </cell>
          <cell r="I179">
            <v>-0.37463914863071152</v>
          </cell>
          <cell r="J179">
            <v>-7.1884938518897032E-2</v>
          </cell>
          <cell r="K179">
            <v>-0.18556777290963261</v>
          </cell>
          <cell r="P179">
            <v>-0.11264111895207971</v>
          </cell>
          <cell r="Q179">
            <v>-0.36920109968780002</v>
          </cell>
          <cell r="X179">
            <v>0.43917372628280171</v>
          </cell>
          <cell r="Y179">
            <v>0.44053371030176092</v>
          </cell>
        </row>
        <row r="184">
          <cell r="B184">
            <v>-0.12408584976650509</v>
          </cell>
          <cell r="C184">
            <v>-6.8210647290547655E-2</v>
          </cell>
          <cell r="D184">
            <v>-9.9860202977969062E-2</v>
          </cell>
          <cell r="I184">
            <v>0.37047150770278181</v>
          </cell>
          <cell r="J184">
            <v>0.3372885792254478</v>
          </cell>
          <cell r="K184">
            <v>9.0534840158517357E-2</v>
          </cell>
          <cell r="P184">
            <v>-4.9216508321060764E-3</v>
          </cell>
          <cell r="Q184">
            <v>0.29047684270804502</v>
          </cell>
          <cell r="X184">
            <v>0.14312304768137171</v>
          </cell>
          <cell r="Y184">
            <v>5.3274027489349993E-2</v>
          </cell>
        </row>
        <row r="185">
          <cell r="B185">
            <v>1.0601956907088671E-2</v>
          </cell>
          <cell r="C185">
            <v>0.1171087406888648</v>
          </cell>
          <cell r="D185">
            <v>4.7881137549632483E-2</v>
          </cell>
          <cell r="I185">
            <v>0.26972584577899622</v>
          </cell>
          <cell r="J185">
            <v>0.25144633722516108</v>
          </cell>
          <cell r="K185">
            <v>2.1679077526955939E-2</v>
          </cell>
          <cell r="P185">
            <v>-6.1465312750361552E-2</v>
          </cell>
          <cell r="Q185">
            <v>0.32193757090191538</v>
          </cell>
          <cell r="X185">
            <v>0.44138993312412161</v>
          </cell>
          <cell r="Y185">
            <v>0.25484879062937549</v>
          </cell>
        </row>
        <row r="186">
          <cell r="B186">
            <v>-3.0365459545724231E-2</v>
          </cell>
          <cell r="C186">
            <v>0.1170420143529514</v>
          </cell>
          <cell r="D186">
            <v>8.1971643644580209E-3</v>
          </cell>
          <cell r="I186">
            <v>0.28591593336252219</v>
          </cell>
          <cell r="J186">
            <v>0.33272421392434232</v>
          </cell>
          <cell r="K186">
            <v>0.22417399639303701</v>
          </cell>
          <cell r="P186">
            <v>0.1214612327270667</v>
          </cell>
          <cell r="Q186">
            <v>0.25996780764150662</v>
          </cell>
          <cell r="X186">
            <v>0.18838417901796711</v>
          </cell>
          <cell r="Y186">
            <v>0.70159532576206474</v>
          </cell>
        </row>
        <row r="187">
          <cell r="B187">
            <v>-1.1928948520492359E-2</v>
          </cell>
          <cell r="C187">
            <v>0.1175556726251636</v>
          </cell>
          <cell r="D187">
            <v>1.204644102089591E-2</v>
          </cell>
          <cell r="I187">
            <v>0.30424560125193412</v>
          </cell>
          <cell r="J187">
            <v>0.40271888538296807</v>
          </cell>
          <cell r="K187">
            <v>0.30124569807279228</v>
          </cell>
          <cell r="P187">
            <v>0.28653738429072029</v>
          </cell>
          <cell r="Q187">
            <v>0.36243595116159988</v>
          </cell>
          <cell r="X187">
            <v>0.17197415748612579</v>
          </cell>
          <cell r="Y187">
            <v>0.64568030033798696</v>
          </cell>
        </row>
        <row r="188">
          <cell r="X188">
            <v>-0.2966144990796224</v>
          </cell>
          <cell r="Y188">
            <v>0.42610400316393282</v>
          </cell>
        </row>
        <row r="189">
          <cell r="X189">
            <v>-4.6755009325273898E-2</v>
          </cell>
          <cell r="Y189">
            <v>-0.2285224398597635</v>
          </cell>
        </row>
        <row r="190">
          <cell r="X190">
            <v>0.35538398778076818</v>
          </cell>
          <cell r="Y190">
            <v>0.52400886389945722</v>
          </cell>
        </row>
        <row r="191">
          <cell r="X191">
            <v>0.39927469109145269</v>
          </cell>
          <cell r="Y191">
            <v>0.37891548583824319</v>
          </cell>
        </row>
        <row r="192">
          <cell r="B192">
            <v>2.0141649735462348E-2</v>
          </cell>
          <cell r="C192">
            <v>-3.7765202795738348E-2</v>
          </cell>
          <cell r="D192">
            <v>-3.1459359151004673E-2</v>
          </cell>
          <cell r="I192">
            <v>6.3672269013119093E-2</v>
          </cell>
          <cell r="J192">
            <v>-8.0353184557530842E-3</v>
          </cell>
          <cell r="K192">
            <v>-1.9693480124252691E-2</v>
          </cell>
          <cell r="P192">
            <v>3.5551184936798257E-2</v>
          </cell>
          <cell r="Q192">
            <v>-5.7534701058385533E-2</v>
          </cell>
        </row>
        <row r="193">
          <cell r="B193">
            <v>0.19189964097805079</v>
          </cell>
          <cell r="C193">
            <v>-3.9103722486445537E-2</v>
          </cell>
          <cell r="D193">
            <v>-4.7989334364927687E-2</v>
          </cell>
          <cell r="I193">
            <v>-0.11924594023941219</v>
          </cell>
          <cell r="J193">
            <v>-2.9523396802456098E-3</v>
          </cell>
          <cell r="K193">
            <v>7.1875058540843704E-3</v>
          </cell>
          <cell r="P193">
            <v>1.0686315168570461E-3</v>
          </cell>
          <cell r="Q193">
            <v>-8.0418520786973077E-2</v>
          </cell>
        </row>
        <row r="194">
          <cell r="B194">
            <v>0.1092189495211373</v>
          </cell>
          <cell r="C194">
            <v>-2.1310201393096351E-2</v>
          </cell>
          <cell r="D194">
            <v>-3.0543285107329211E-2</v>
          </cell>
          <cell r="I194">
            <v>2.8479011156552662E-2</v>
          </cell>
          <cell r="J194">
            <v>-1.1185299996645181E-3</v>
          </cell>
          <cell r="K194">
            <v>-1.0623940871133769E-2</v>
          </cell>
          <cell r="P194">
            <v>0.1897544345557737</v>
          </cell>
          <cell r="Q194">
            <v>3.6923086961121537E-2</v>
          </cell>
        </row>
        <row r="195">
          <cell r="B195">
            <v>2.3915137572222939E-2</v>
          </cell>
          <cell r="C195">
            <v>3.7709441052619593E-2</v>
          </cell>
          <cell r="D195">
            <v>4.2753426544239657E-2</v>
          </cell>
          <cell r="I195">
            <v>0.17391680409244961</v>
          </cell>
          <cell r="J195">
            <v>6.5225449990825343E-2</v>
          </cell>
          <cell r="K195">
            <v>5.2839020493926921E-2</v>
          </cell>
          <cell r="P195">
            <v>3.9898322455728129E-2</v>
          </cell>
          <cell r="Q195">
            <v>0.15248557919034531</v>
          </cell>
        </row>
        <row r="196">
          <cell r="X196">
            <v>-9.5378830794086378E-2</v>
          </cell>
          <cell r="Y196">
            <v>0.17656139109480931</v>
          </cell>
        </row>
        <row r="197">
          <cell r="X197">
            <v>8.8980934797146749E-2</v>
          </cell>
          <cell r="Y197">
            <v>0.26952426169070409</v>
          </cell>
        </row>
        <row r="198">
          <cell r="X198">
            <v>-5.6484664502252271E-2</v>
          </cell>
          <cell r="Y198">
            <v>0.34958617550325238</v>
          </cell>
        </row>
        <row r="199">
          <cell r="X199">
            <v>-5.0614898580446897E-2</v>
          </cell>
          <cell r="Y199">
            <v>0.34683742628239778</v>
          </cell>
        </row>
        <row r="200">
          <cell r="B200">
            <v>2.9108482200550689E-2</v>
          </cell>
          <cell r="C200">
            <v>2.3935183774662131E-3</v>
          </cell>
          <cell r="D200">
            <v>-1.4580432009084369E-2</v>
          </cell>
          <cell r="I200">
            <v>-6.4457989933993626E-2</v>
          </cell>
          <cell r="J200">
            <v>-2.4650704274772589E-2</v>
          </cell>
          <cell r="K200">
            <v>-3.0294776300037209E-2</v>
          </cell>
          <cell r="P200">
            <v>-5.9169673150252608E-2</v>
          </cell>
          <cell r="Q200">
            <v>-5.460032120806451E-2</v>
          </cell>
          <cell r="X200">
            <v>4.1801697173084332E-3</v>
          </cell>
          <cell r="Y200">
            <v>0.43333549890637418</v>
          </cell>
        </row>
        <row r="201">
          <cell r="B201">
            <v>-4.7347161155946192E-2</v>
          </cell>
          <cell r="C201">
            <v>5.8670826316167372E-2</v>
          </cell>
          <cell r="D201">
            <v>4.9881034916184779E-2</v>
          </cell>
          <cell r="I201">
            <v>-5.4094945061367368E-2</v>
          </cell>
          <cell r="J201">
            <v>-0.10646813849708341</v>
          </cell>
          <cell r="K201">
            <v>-9.0844331276815196E-2</v>
          </cell>
          <cell r="P201">
            <v>7.4635049651581284E-2</v>
          </cell>
          <cell r="Q201">
            <v>4.4164654822863157E-2</v>
          </cell>
          <cell r="X201">
            <v>0.24128685710946751</v>
          </cell>
          <cell r="Y201">
            <v>0.38587406278496778</v>
          </cell>
        </row>
        <row r="202">
          <cell r="B202">
            <v>8.6825553806421082E-2</v>
          </cell>
          <cell r="C202">
            <v>-1.246426098189252E-2</v>
          </cell>
          <cell r="D202">
            <v>-1.8871776086131199E-2</v>
          </cell>
          <cell r="I202">
            <v>6.3469992665198304E-3</v>
          </cell>
          <cell r="J202">
            <v>-3.6150287504304109E-2</v>
          </cell>
          <cell r="K202">
            <v>-3.2188476746227317E-2</v>
          </cell>
          <cell r="P202">
            <v>-3.080670830935171E-2</v>
          </cell>
          <cell r="Q202">
            <v>1.220050350013354E-2</v>
          </cell>
          <cell r="X202">
            <v>-3.4527007316962413E-2</v>
          </cell>
          <cell r="Y202">
            <v>0.25984390960316289</v>
          </cell>
        </row>
        <row r="203">
          <cell r="B203">
            <v>-5.0355658638571839E-2</v>
          </cell>
          <cell r="C203">
            <v>-0.12595230940620061</v>
          </cell>
          <cell r="D203">
            <v>-0.1187852937110422</v>
          </cell>
          <cell r="I203">
            <v>9.6204993324195021E-2</v>
          </cell>
          <cell r="J203">
            <v>-1.6015101827490451E-2</v>
          </cell>
          <cell r="K203">
            <v>-1.9802831577800582E-2</v>
          </cell>
          <cell r="P203">
            <v>2.6453329983036619E-2</v>
          </cell>
          <cell r="Q203">
            <v>9.3363442010245171E-2</v>
          </cell>
          <cell r="X203">
            <v>-3.1575513108432179E-2</v>
          </cell>
          <cell r="Y203">
            <v>0.28738980004596337</v>
          </cell>
        </row>
        <row r="208">
          <cell r="B208">
            <v>-5.6335791237836497E-2</v>
          </cell>
          <cell r="C208">
            <v>-8.5622053472681481E-2</v>
          </cell>
          <cell r="D208">
            <v>-6.4488998951085841E-2</v>
          </cell>
          <cell r="I208">
            <v>0.58849198145397197</v>
          </cell>
          <cell r="J208">
            <v>0.54311677165513206</v>
          </cell>
          <cell r="K208">
            <v>0.52460554098500178</v>
          </cell>
          <cell r="P208">
            <v>-0.49345097730348109</v>
          </cell>
          <cell r="Q208">
            <v>0.70584862246963687</v>
          </cell>
          <cell r="X208">
            <v>2.3876789737515849E-2</v>
          </cell>
          <cell r="Y208">
            <v>-2.589670202847192E-2</v>
          </cell>
        </row>
        <row r="209">
          <cell r="B209">
            <v>-0.1929821506366903</v>
          </cell>
          <cell r="C209">
            <v>4.2867448205460422E-2</v>
          </cell>
          <cell r="D209">
            <v>4.101788535032528E-2</v>
          </cell>
          <cell r="I209">
            <v>0.70642622043778036</v>
          </cell>
          <cell r="J209">
            <v>0.74352223994772748</v>
          </cell>
          <cell r="K209">
            <v>0.73098707940113516</v>
          </cell>
          <cell r="P209">
            <v>-0.32135036166387188</v>
          </cell>
          <cell r="Q209">
            <v>0.55400876249654663</v>
          </cell>
          <cell r="X209">
            <v>0.16641125519756431</v>
          </cell>
          <cell r="Y209">
            <v>1.256839694796401E-2</v>
          </cell>
        </row>
        <row r="210">
          <cell r="B210">
            <v>-0.54175855323189959</v>
          </cell>
          <cell r="C210">
            <v>0.1241115802302679</v>
          </cell>
          <cell r="D210">
            <v>9.7303737178044081E-2</v>
          </cell>
          <cell r="I210">
            <v>0.15773842689429091</v>
          </cell>
          <cell r="J210">
            <v>0.2392900707567561</v>
          </cell>
          <cell r="K210">
            <v>0.21997355157743409</v>
          </cell>
          <cell r="P210">
            <v>-0.26120324565380348</v>
          </cell>
          <cell r="Q210">
            <v>3.2524947075401031E-2</v>
          </cell>
          <cell r="X210">
            <v>0.14761088527588989</v>
          </cell>
          <cell r="Y210">
            <v>3.0823901858697159E-2</v>
          </cell>
        </row>
        <row r="211">
          <cell r="B211">
            <v>-0.52757625971478483</v>
          </cell>
          <cell r="C211">
            <v>0.24758060413343699</v>
          </cell>
          <cell r="D211">
            <v>0.21484906294332631</v>
          </cell>
          <cell r="I211">
            <v>-6.9617794482472614E-2</v>
          </cell>
          <cell r="J211">
            <v>0.1211626366449343</v>
          </cell>
          <cell r="K211">
            <v>0.1157329008845069</v>
          </cell>
          <cell r="P211">
            <v>-0.32732958694514319</v>
          </cell>
          <cell r="Q211">
            <v>0.25646271665103321</v>
          </cell>
          <cell r="X211">
            <v>6.5037643400357916E-3</v>
          </cell>
          <cell r="Y211">
            <v>-5.7976060455579757E-2</v>
          </cell>
        </row>
        <row r="212">
          <cell r="X212">
            <v>3.1929434774558139E-2</v>
          </cell>
          <cell r="Y212">
            <v>0.1024815526889571</v>
          </cell>
        </row>
        <row r="213">
          <cell r="X213">
            <v>7.0704411251233681E-2</v>
          </cell>
          <cell r="Y213">
            <v>0.13988616839908621</v>
          </cell>
        </row>
        <row r="214">
          <cell r="X214">
            <v>9.5178868257529803E-2</v>
          </cell>
          <cell r="Y214">
            <v>-5.4282535716936968E-2</v>
          </cell>
        </row>
        <row r="215">
          <cell r="X215">
            <v>2.9249874768980812E-2</v>
          </cell>
          <cell r="Y215">
            <v>-6.7390395897930375E-2</v>
          </cell>
        </row>
        <row r="216">
          <cell r="B216">
            <v>-2.163487204829892E-2</v>
          </cell>
          <cell r="C216">
            <v>2.6868658753147031E-2</v>
          </cell>
          <cell r="D216">
            <v>2.8387637858755688E-2</v>
          </cell>
          <cell r="I216">
            <v>4.8958022959115527E-2</v>
          </cell>
          <cell r="J216">
            <v>6.0623143895510843E-2</v>
          </cell>
          <cell r="K216">
            <v>5.6804241502647637E-2</v>
          </cell>
          <cell r="P216">
            <v>0.3406470231277734</v>
          </cell>
          <cell r="Q216">
            <v>0.24026760619254781</v>
          </cell>
        </row>
        <row r="217">
          <cell r="B217">
            <v>-0.15609426452744679</v>
          </cell>
          <cell r="C217">
            <v>-7.0476278545425861E-2</v>
          </cell>
          <cell r="D217">
            <v>-5.4659703143210843E-2</v>
          </cell>
          <cell r="I217">
            <v>0.26499445450750558</v>
          </cell>
          <cell r="J217">
            <v>0.111786873312842</v>
          </cell>
          <cell r="K217">
            <v>0.10508500271032641</v>
          </cell>
          <cell r="P217">
            <v>-3.8749303750079407E-2</v>
          </cell>
          <cell r="Q217">
            <v>-4.1979184006373628E-3</v>
          </cell>
        </row>
        <row r="218">
          <cell r="B218">
            <v>0.32146869187201632</v>
          </cell>
          <cell r="C218">
            <v>6.1298632538401801E-2</v>
          </cell>
          <cell r="D218">
            <v>4.317123505955129E-2</v>
          </cell>
          <cell r="I218">
            <v>-1.4291508153515301E-2</v>
          </cell>
          <cell r="J218">
            <v>7.4223986727626132E-2</v>
          </cell>
          <cell r="K218">
            <v>6.4024861978340633E-2</v>
          </cell>
          <cell r="P218">
            <v>-4.1984602269577502E-2</v>
          </cell>
          <cell r="Q218">
            <v>-2.1197156297411E-2</v>
          </cell>
        </row>
        <row r="219">
          <cell r="B219">
            <v>0.35267394838004512</v>
          </cell>
          <cell r="C219">
            <v>7.0999348007623503E-2</v>
          </cell>
          <cell r="D219">
            <v>4.8305063232562402E-2</v>
          </cell>
          <cell r="I219">
            <v>-0.24306403491716369</v>
          </cell>
          <cell r="J219">
            <v>-9.219661130584611E-2</v>
          </cell>
          <cell r="K219">
            <v>-9.2166427839867573E-2</v>
          </cell>
          <cell r="P219">
            <v>-0.31905999065267399</v>
          </cell>
          <cell r="Q219">
            <v>-0.24393464039088941</v>
          </cell>
        </row>
        <row r="220">
          <cell r="X220">
            <v>1.347195176575431E-2</v>
          </cell>
          <cell r="Y220">
            <v>4.4686042919895672E-3</v>
          </cell>
        </row>
        <row r="221">
          <cell r="X221">
            <v>-3.4682827085497948E-2</v>
          </cell>
          <cell r="Y221">
            <v>9.7791030191820665E-3</v>
          </cell>
        </row>
        <row r="222">
          <cell r="X222">
            <v>4.4353761983410837E-2</v>
          </cell>
          <cell r="Y222">
            <v>4.8677294271486038E-2</v>
          </cell>
        </row>
        <row r="223">
          <cell r="X223">
            <v>4.3111232142052203E-2</v>
          </cell>
          <cell r="Y223">
            <v>3.2357052078698857E-2</v>
          </cell>
        </row>
        <row r="224">
          <cell r="B224">
            <v>6.5854276980658946E-3</v>
          </cell>
          <cell r="C224">
            <v>3.301510261068797E-2</v>
          </cell>
          <cell r="D224">
            <v>2.378264586358848E-2</v>
          </cell>
          <cell r="I224">
            <v>0.13842024932287941</v>
          </cell>
          <cell r="J224">
            <v>7.1205200122733903E-2</v>
          </cell>
          <cell r="K224">
            <v>8.3157497176140169E-2</v>
          </cell>
          <cell r="P224">
            <v>7.2889251588343903E-2</v>
          </cell>
          <cell r="Q224">
            <v>7.2964963095421331E-2</v>
          </cell>
          <cell r="X224">
            <v>-4.1634043037153297E-2</v>
          </cell>
          <cell r="Y224">
            <v>2.7524135104744111E-2</v>
          </cell>
        </row>
        <row r="225">
          <cell r="B225">
            <v>9.3504742200146332E-2</v>
          </cell>
          <cell r="C225">
            <v>1.7069957775972439E-2</v>
          </cell>
          <cell r="D225">
            <v>-1.923155957434047E-2</v>
          </cell>
          <cell r="I225">
            <v>5.5624000616245443E-2</v>
          </cell>
          <cell r="J225">
            <v>1.8205087876457391E-2</v>
          </cell>
          <cell r="K225">
            <v>-4.621283481006995E-2</v>
          </cell>
          <cell r="P225">
            <v>5.4219987474076872E-2</v>
          </cell>
          <cell r="Q225">
            <v>0.1142183257612857</v>
          </cell>
          <cell r="X225">
            <v>3.1682022762904841E-2</v>
          </cell>
          <cell r="Y225">
            <v>8.4538562652612267E-2</v>
          </cell>
        </row>
        <row r="226">
          <cell r="B226">
            <v>0.1051035348507936</v>
          </cell>
          <cell r="C226">
            <v>6.6177370295881652E-2</v>
          </cell>
          <cell r="D226">
            <v>3.759426281593034E-2</v>
          </cell>
          <cell r="I226">
            <v>0.1683462013528956</v>
          </cell>
          <cell r="J226">
            <v>0.1167499545502331</v>
          </cell>
          <cell r="K226">
            <v>6.3505666759098356E-2</v>
          </cell>
          <cell r="P226">
            <v>0.138618912751479</v>
          </cell>
          <cell r="Q226">
            <v>0.19692078332038529</v>
          </cell>
          <cell r="X226">
            <v>-9.5727163561156722E-2</v>
          </cell>
          <cell r="Y226">
            <v>-8.9335604503746058E-3</v>
          </cell>
        </row>
        <row r="227">
          <cell r="B227">
            <v>7.3458370358737882E-2</v>
          </cell>
          <cell r="C227">
            <v>-5.7405220229847308E-2</v>
          </cell>
          <cell r="D227">
            <v>-6.1450981596676092E-2</v>
          </cell>
          <cell r="I227">
            <v>0.23169117936600611</v>
          </cell>
          <cell r="J227">
            <v>0.17451642527648939</v>
          </cell>
          <cell r="K227">
            <v>0.13306353995366521</v>
          </cell>
          <cell r="P227">
            <v>9.2334784906235853E-2</v>
          </cell>
          <cell r="Q227">
            <v>0.16402387083921741</v>
          </cell>
          <cell r="X227">
            <v>-2.801768331318414E-2</v>
          </cell>
          <cell r="Y227">
            <v>-3.955872842829232E-2</v>
          </cell>
        </row>
        <row r="232">
          <cell r="X232">
            <v>-0.28830660590199919</v>
          </cell>
          <cell r="Y232">
            <v>0.20197866995912411</v>
          </cell>
        </row>
        <row r="233">
          <cell r="X233">
            <v>-0.4003246754354105</v>
          </cell>
          <cell r="Y233">
            <v>0.29464340436865433</v>
          </cell>
        </row>
        <row r="234">
          <cell r="X234">
            <v>-0.45224572707523419</v>
          </cell>
          <cell r="Y234">
            <v>0.58902867628061506</v>
          </cell>
        </row>
        <row r="235">
          <cell r="X235">
            <v>-0.35848931556308727</v>
          </cell>
          <cell r="Y235">
            <v>0.55206047882917908</v>
          </cell>
        </row>
        <row r="236">
          <cell r="X236">
            <v>-0.41173315681981509</v>
          </cell>
          <cell r="Y236">
            <v>0.50645969286015813</v>
          </cell>
        </row>
        <row r="237">
          <cell r="X237">
            <v>-0.43908408564408408</v>
          </cell>
          <cell r="Y237">
            <v>0.47323046640584421</v>
          </cell>
        </row>
        <row r="238">
          <cell r="X238">
            <v>-0.49510155854664772</v>
          </cell>
          <cell r="Y238">
            <v>0.57066181286935713</v>
          </cell>
        </row>
        <row r="239">
          <cell r="X239">
            <v>-0.50092208325186938</v>
          </cell>
          <cell r="Y239">
            <v>0.69332512345112085</v>
          </cell>
        </row>
        <row r="244">
          <cell r="X244">
            <v>-1.749593231509176E-2</v>
          </cell>
          <cell r="Y244">
            <v>1.1877340522511921E-3</v>
          </cell>
        </row>
        <row r="245">
          <cell r="X245">
            <v>2.281140457609734E-3</v>
          </cell>
          <cell r="Y245">
            <v>1.6348725537877869E-2</v>
          </cell>
        </row>
        <row r="246">
          <cell r="X246">
            <v>0.14679808625022259</v>
          </cell>
          <cell r="Y246">
            <v>0.1841650400067863</v>
          </cell>
        </row>
        <row r="247">
          <cell r="X247">
            <v>-2.7249360095589321E-2</v>
          </cell>
          <cell r="Y247">
            <v>5.224953483841277E-3</v>
          </cell>
        </row>
        <row r="248">
          <cell r="X248">
            <v>-2.8294659160360319E-2</v>
          </cell>
          <cell r="Y248">
            <v>1.7724301563203312E-2</v>
          </cell>
        </row>
        <row r="249">
          <cell r="X249">
            <v>-0.25638156049316191</v>
          </cell>
          <cell r="Y249">
            <v>-0.17632699853670669</v>
          </cell>
        </row>
        <row r="250">
          <cell r="X250">
            <v>0.25001144910019429</v>
          </cell>
          <cell r="Y250">
            <v>0.22822465375626569</v>
          </cell>
        </row>
        <row r="251">
          <cell r="X251">
            <v>0.28825101787481933</v>
          </cell>
          <cell r="Y251">
            <v>0.21961572904221691</v>
          </cell>
        </row>
        <row r="256">
          <cell r="X256">
            <v>6.6054592215748484E-2</v>
          </cell>
          <cell r="Y256">
            <v>0.1230510740247162</v>
          </cell>
        </row>
        <row r="257">
          <cell r="X257">
            <v>0.12575174641255249</v>
          </cell>
          <cell r="Y257">
            <v>0.17720618305630351</v>
          </cell>
        </row>
        <row r="258">
          <cell r="X258">
            <v>0.13410622178126769</v>
          </cell>
          <cell r="Y258">
            <v>0.17509084194863439</v>
          </cell>
        </row>
        <row r="259">
          <cell r="X259">
            <v>8.0583196247946062E-2</v>
          </cell>
          <cell r="Y259">
            <v>0.137852531417127</v>
          </cell>
        </row>
        <row r="260">
          <cell r="X260">
            <v>0.15614003403118101</v>
          </cell>
          <cell r="Y260">
            <v>0.22449052056736399</v>
          </cell>
        </row>
        <row r="261">
          <cell r="X261">
            <v>0.1171249194974891</v>
          </cell>
          <cell r="Y261">
            <v>0.1903102294398725</v>
          </cell>
        </row>
        <row r="262">
          <cell r="X262">
            <v>5.7385230010528143E-2</v>
          </cell>
          <cell r="Y262">
            <v>-3.5592173998676473E-2</v>
          </cell>
        </row>
        <row r="263">
          <cell r="X263">
            <v>8.4042163096315153E-2</v>
          </cell>
          <cell r="Y263">
            <v>7.5203581133656355E-2</v>
          </cell>
        </row>
      </sheetData>
      <sheetData sheetId="12"/>
      <sheetData sheetId="13"/>
      <sheetData sheetId="14"/>
      <sheetData sheetId="15">
        <row r="8">
          <cell r="Q8">
            <v>4.3187701051922281E-2</v>
          </cell>
          <cell r="R8">
            <v>2.4206975722694441E-2</v>
          </cell>
        </row>
        <row r="9">
          <cell r="Q9">
            <v>4.7785040101975236</v>
          </cell>
          <cell r="R9">
            <v>6.6492037964454296</v>
          </cell>
        </row>
        <row r="10">
          <cell r="Q10">
            <v>28.208805747413891</v>
          </cell>
          <cell r="R10">
            <v>41.554264789256621</v>
          </cell>
        </row>
        <row r="13">
          <cell r="Q13">
            <v>536.63529792535303</v>
          </cell>
        </row>
        <row r="21">
          <cell r="Q21">
            <v>0.1257684301558479</v>
          </cell>
          <cell r="R21">
            <v>0.26395129089597291</v>
          </cell>
        </row>
        <row r="22">
          <cell r="Q22">
            <v>2.5254197988984788</v>
          </cell>
          <cell r="R22">
            <v>2.4311810982525679</v>
          </cell>
        </row>
        <row r="23">
          <cell r="Q23">
            <v>12.23811789774156</v>
          </cell>
          <cell r="R23">
            <v>14.29956784855843</v>
          </cell>
        </row>
        <row r="26">
          <cell r="Q26">
            <v>113.564180385155</v>
          </cell>
        </row>
        <row r="34">
          <cell r="Q34">
            <v>-0.60124800008062129</v>
          </cell>
          <cell r="R34">
            <v>0.68920221049543617</v>
          </cell>
        </row>
        <row r="35">
          <cell r="Q35">
            <v>24.91121607184326</v>
          </cell>
          <cell r="R35">
            <v>25.30663633400081</v>
          </cell>
        </row>
        <row r="36">
          <cell r="Q36">
            <v>102.186001071764</v>
          </cell>
          <cell r="R36">
            <v>104.38935798086</v>
          </cell>
        </row>
        <row r="39">
          <cell r="Q39">
            <v>1933.45316398567</v>
          </cell>
        </row>
        <row r="47">
          <cell r="Q47">
            <v>0.32487210340270689</v>
          </cell>
          <cell r="R47">
            <v>-1.716304250350053</v>
          </cell>
        </row>
        <row r="48">
          <cell r="Q48">
            <v>17.559872863049559</v>
          </cell>
          <cell r="R48">
            <v>24.300839298285371</v>
          </cell>
        </row>
        <row r="49">
          <cell r="Q49">
            <v>73.151557320821667</v>
          </cell>
          <cell r="R49">
            <v>102.7998064566581</v>
          </cell>
        </row>
        <row r="52">
          <cell r="Q52">
            <v>1102.3806312111001</v>
          </cell>
        </row>
        <row r="60">
          <cell r="Q60">
            <v>7.0876206201781644E-2</v>
          </cell>
          <cell r="R60">
            <v>-5.7517527077960963E-2</v>
          </cell>
        </row>
        <row r="61">
          <cell r="Q61">
            <v>15.227780068917459</v>
          </cell>
          <cell r="R61">
            <v>24.501582804807331</v>
          </cell>
        </row>
        <row r="62">
          <cell r="Q62">
            <v>131.90385255929789</v>
          </cell>
          <cell r="R62">
            <v>213.06005613776929</v>
          </cell>
        </row>
        <row r="65">
          <cell r="Q65">
            <v>6664.5778354341282</v>
          </cell>
        </row>
        <row r="73">
          <cell r="Q73">
            <v>8.973954132897044E-2</v>
          </cell>
          <cell r="R73">
            <v>0.14110626465204931</v>
          </cell>
        </row>
        <row r="74">
          <cell r="Q74">
            <v>1.7666262295318951</v>
          </cell>
          <cell r="R74">
            <v>2.5209008733588378</v>
          </cell>
        </row>
        <row r="75">
          <cell r="Q75">
            <v>11.34937540656072</v>
          </cell>
          <cell r="R75">
            <v>14.370098285934009</v>
          </cell>
        </row>
        <row r="78">
          <cell r="Q78">
            <v>89.895203315305224</v>
          </cell>
        </row>
        <row r="86">
          <cell r="Q86">
            <v>4.8490023891664631</v>
          </cell>
          <cell r="R86">
            <v>-3.8212462470035748</v>
          </cell>
        </row>
        <row r="87">
          <cell r="Q87">
            <v>37.100486532644908</v>
          </cell>
          <cell r="R87">
            <v>41.438771710109158</v>
          </cell>
        </row>
        <row r="88">
          <cell r="Q88">
            <v>156.99941657203249</v>
          </cell>
          <cell r="R88">
            <v>229.94971968307149</v>
          </cell>
        </row>
        <row r="91">
          <cell r="Q91">
            <v>14970.433669819769</v>
          </cell>
        </row>
        <row r="99">
          <cell r="Q99">
            <v>-0.1220792825896026</v>
          </cell>
          <cell r="R99">
            <v>-0.15592139947899039</v>
          </cell>
        </row>
        <row r="100">
          <cell r="Q100">
            <v>4.6734097204244476</v>
          </cell>
          <cell r="R100">
            <v>5.7907090771081426</v>
          </cell>
        </row>
        <row r="101">
          <cell r="Q101">
            <v>32.607978598024708</v>
          </cell>
          <cell r="R101">
            <v>33.989477017826971</v>
          </cell>
        </row>
        <row r="104">
          <cell r="Q104">
            <v>535.27760591507763</v>
          </cell>
        </row>
        <row r="112">
          <cell r="Q112">
            <v>0.14649369277129151</v>
          </cell>
          <cell r="R112">
            <v>-1.499678213926962</v>
          </cell>
        </row>
        <row r="113">
          <cell r="Q113">
            <v>4.5440975826399619</v>
          </cell>
          <cell r="R113">
            <v>18.33488442893405</v>
          </cell>
        </row>
        <row r="114">
          <cell r="Q114">
            <v>26.67502636853963</v>
          </cell>
          <cell r="R114">
            <v>81.944872347952298</v>
          </cell>
        </row>
        <row r="117">
          <cell r="Q117">
            <v>1337.4868899597011</v>
          </cell>
        </row>
        <row r="160">
          <cell r="B160">
            <v>4.5398688818019863E-3</v>
          </cell>
          <cell r="C160">
            <v>-1.6235326886132769E-2</v>
          </cell>
          <cell r="D160">
            <v>-1.789262249179507E-2</v>
          </cell>
          <cell r="I160">
            <v>-3.216833773918501E-2</v>
          </cell>
          <cell r="J160">
            <v>-9.0861527775323615E-3</v>
          </cell>
          <cell r="K160">
            <v>-1.9301139861184959E-2</v>
          </cell>
          <cell r="P160">
            <v>5.4709429015019392E-2</v>
          </cell>
          <cell r="Q160">
            <v>-5.3845855064244552E-2</v>
          </cell>
          <cell r="X160">
            <v>2.0576820447472818E-2</v>
          </cell>
          <cell r="Y160">
            <v>2.1418480803071571E-2</v>
          </cell>
        </row>
        <row r="161">
          <cell r="B161">
            <v>0.1211569322554357</v>
          </cell>
          <cell r="C161">
            <v>-1.7094850435342E-2</v>
          </cell>
          <cell r="D161">
            <v>-1.1482974775666149E-2</v>
          </cell>
          <cell r="I161">
            <v>-5.2100641390116699E-2</v>
          </cell>
          <cell r="J161">
            <v>2.7004922260801648E-2</v>
          </cell>
          <cell r="K161">
            <v>3.8432645212256727E-2</v>
          </cell>
          <cell r="P161">
            <v>6.2500040974933377E-2</v>
          </cell>
          <cell r="Q161">
            <v>-2.871496539804981E-2</v>
          </cell>
          <cell r="X161">
            <v>8.5914444554534022E-2</v>
          </cell>
          <cell r="Y161">
            <v>7.3206107772746276E-2</v>
          </cell>
        </row>
        <row r="162">
          <cell r="B162">
            <v>0.19046037740152411</v>
          </cell>
          <cell r="C162">
            <v>4.1269832509600583E-2</v>
          </cell>
          <cell r="D162">
            <v>5.0667132404317743E-2</v>
          </cell>
          <cell r="I162">
            <v>-8.6851263275972548E-2</v>
          </cell>
          <cell r="J162">
            <v>9.1017150786256523E-2</v>
          </cell>
          <cell r="K162">
            <v>9.3950205435251496E-2</v>
          </cell>
          <cell r="P162">
            <v>0.16754862165947221</v>
          </cell>
          <cell r="Q162">
            <v>8.2566869568141868E-2</v>
          </cell>
          <cell r="X162">
            <v>8.467326796947057E-2</v>
          </cell>
          <cell r="Y162">
            <v>2.9020972841753711E-2</v>
          </cell>
        </row>
        <row r="163">
          <cell r="B163">
            <v>1.8312296558360312E-2</v>
          </cell>
          <cell r="C163">
            <v>8.0344961063383943E-2</v>
          </cell>
          <cell r="D163">
            <v>8.0357435884898701E-2</v>
          </cell>
          <cell r="I163">
            <v>-4.2643426578098921E-2</v>
          </cell>
          <cell r="J163">
            <v>6.7710239436530942E-2</v>
          </cell>
          <cell r="K163">
            <v>7.6538102007204192E-2</v>
          </cell>
          <cell r="P163">
            <v>4.2864107196401352E-2</v>
          </cell>
          <cell r="Q163">
            <v>2.878295080029067E-3</v>
          </cell>
          <cell r="X163">
            <v>5.2052878050282553E-2</v>
          </cell>
          <cell r="Y163">
            <v>-2.2442646064234139E-2</v>
          </cell>
        </row>
        <row r="164">
          <cell r="X164">
            <v>4.0474926926080353E-2</v>
          </cell>
          <cell r="Y164">
            <v>2.505188410493752E-2</v>
          </cell>
        </row>
        <row r="165">
          <cell r="X165">
            <v>1.28528983117149E-2</v>
          </cell>
          <cell r="Y165">
            <v>-7.6984774841889855E-2</v>
          </cell>
        </row>
        <row r="166">
          <cell r="X166">
            <v>-0.13627721011167249</v>
          </cell>
          <cell r="Y166">
            <v>1.731657975962073E-2</v>
          </cell>
        </row>
        <row r="167">
          <cell r="X167">
            <v>5.4623061609846792E-2</v>
          </cell>
          <cell r="Y167">
            <v>-4.2921085578519209E-2</v>
          </cell>
        </row>
        <row r="168">
          <cell r="B168">
            <v>0.4157480051347725</v>
          </cell>
          <cell r="C168">
            <v>0.33449188182239759</v>
          </cell>
          <cell r="D168">
            <v>0.27285071128916688</v>
          </cell>
          <cell r="I168">
            <v>0.61066500272004953</v>
          </cell>
          <cell r="J168">
            <v>0.41159402772883841</v>
          </cell>
          <cell r="K168">
            <v>0.28407515765871422</v>
          </cell>
          <cell r="P168">
            <v>0.2936440159923176</v>
          </cell>
          <cell r="Q168">
            <v>0.34080934729443252</v>
          </cell>
        </row>
        <row r="169">
          <cell r="B169">
            <v>0.48522926672478223</v>
          </cell>
          <cell r="C169">
            <v>0.36116635875919773</v>
          </cell>
          <cell r="D169">
            <v>0.30702658799772908</v>
          </cell>
          <cell r="I169">
            <v>0.24952137501482269</v>
          </cell>
          <cell r="J169">
            <v>-6.1580384993663202E-2</v>
          </cell>
          <cell r="K169">
            <v>-7.664624326259066E-2</v>
          </cell>
          <cell r="P169">
            <v>0.58752933015392095</v>
          </cell>
          <cell r="Q169">
            <v>0.59974900441948797</v>
          </cell>
        </row>
        <row r="170">
          <cell r="B170">
            <v>0.65231414105684482</v>
          </cell>
          <cell r="C170">
            <v>0.29438607579174031</v>
          </cell>
          <cell r="D170">
            <v>0.19735984153747271</v>
          </cell>
          <cell r="I170">
            <v>0.47727951638142768</v>
          </cell>
          <cell r="J170">
            <v>0.17270011766986981</v>
          </cell>
          <cell r="K170">
            <v>6.983536882327307E-2</v>
          </cell>
          <cell r="P170">
            <v>0.27450350475858148</v>
          </cell>
          <cell r="Q170">
            <v>0.26700982337586299</v>
          </cell>
        </row>
        <row r="171">
          <cell r="B171">
            <v>0.22978167299170571</v>
          </cell>
          <cell r="C171">
            <v>0.21187169958672861</v>
          </cell>
          <cell r="D171">
            <v>0.1049268813055334</v>
          </cell>
          <cell r="I171">
            <v>0.39726423845671349</v>
          </cell>
          <cell r="J171">
            <v>0.33540457557511583</v>
          </cell>
          <cell r="K171">
            <v>0.27275723008902703</v>
          </cell>
          <cell r="P171">
            <v>0.44210491591804402</v>
          </cell>
          <cell r="Q171">
            <v>0.39616748870707591</v>
          </cell>
        </row>
        <row r="172">
          <cell r="X172">
            <v>0.32064044542624848</v>
          </cell>
          <cell r="Y172">
            <v>0.21878227991865939</v>
          </cell>
        </row>
        <row r="173">
          <cell r="X173">
            <v>0.34100836465406908</v>
          </cell>
          <cell r="Y173">
            <v>0.24271196572169609</v>
          </cell>
        </row>
        <row r="174">
          <cell r="X174">
            <v>0.68248066730132495</v>
          </cell>
          <cell r="Y174">
            <v>0.67472699832449801</v>
          </cell>
        </row>
        <row r="175">
          <cell r="X175">
            <v>0.59396073522511494</v>
          </cell>
          <cell r="Y175">
            <v>0.58886692475779068</v>
          </cell>
        </row>
        <row r="176">
          <cell r="B176">
            <v>-8.0629364012979779E-2</v>
          </cell>
          <cell r="C176">
            <v>-8.9496604521495951E-2</v>
          </cell>
          <cell r="D176">
            <v>-0.15627488473197529</v>
          </cell>
          <cell r="I176">
            <v>0.1128266451797058</v>
          </cell>
          <cell r="J176">
            <v>0.21626167704918381</v>
          </cell>
          <cell r="K176">
            <v>0.22877824736870969</v>
          </cell>
          <cell r="P176">
            <v>0.81225691135241629</v>
          </cell>
          <cell r="Q176">
            <v>0.79233313946546469</v>
          </cell>
          <cell r="X176">
            <v>0.44604288028636269</v>
          </cell>
          <cell r="Y176">
            <v>0.37824054062015111</v>
          </cell>
        </row>
        <row r="177">
          <cell r="B177">
            <v>0.23542054884777969</v>
          </cell>
          <cell r="C177">
            <v>0.1149215607515086</v>
          </cell>
          <cell r="D177">
            <v>2.5047816381122901E-2</v>
          </cell>
          <cell r="I177">
            <v>0.78893990997065455</v>
          </cell>
          <cell r="J177">
            <v>-1.121874011038148E-2</v>
          </cell>
          <cell r="K177">
            <v>-5.8231403028383463E-2</v>
          </cell>
          <cell r="P177">
            <v>0.16186925658921891</v>
          </cell>
          <cell r="Q177">
            <v>0.14647184959161119</v>
          </cell>
          <cell r="X177">
            <v>0.47244086579609201</v>
          </cell>
          <cell r="Y177">
            <v>0.42204078224433511</v>
          </cell>
        </row>
        <row r="178">
          <cell r="B178">
            <v>0.73993867190633245</v>
          </cell>
          <cell r="C178">
            <v>0.12038198679915769</v>
          </cell>
          <cell r="D178">
            <v>3.8898263711858103E-2</v>
          </cell>
          <cell r="I178">
            <v>0.17771235893506129</v>
          </cell>
          <cell r="J178">
            <v>1.9531556529046468E-2</v>
          </cell>
          <cell r="K178">
            <v>-6.2898306812164712E-2</v>
          </cell>
          <cell r="P178">
            <v>0.25060601683068301</v>
          </cell>
          <cell r="Q178">
            <v>0.19155842444368881</v>
          </cell>
          <cell r="X178">
            <v>0.65883575185072307</v>
          </cell>
          <cell r="Y178">
            <v>0.64985735677893097</v>
          </cell>
        </row>
        <row r="179">
          <cell r="B179">
            <v>0.8211219852273518</v>
          </cell>
          <cell r="C179">
            <v>-4.197385453081974E-2</v>
          </cell>
          <cell r="D179">
            <v>-6.326758415537978E-2</v>
          </cell>
          <cell r="I179">
            <v>0.75525449731497118</v>
          </cell>
          <cell r="J179">
            <v>0.12141158571890651</v>
          </cell>
          <cell r="K179">
            <v>6.0745498720760363E-2</v>
          </cell>
          <cell r="P179">
            <v>-6.2079839985758403E-2</v>
          </cell>
          <cell r="Q179">
            <v>-3.8661114399626217E-2</v>
          </cell>
          <cell r="X179">
            <v>0.35613636897534062</v>
          </cell>
          <cell r="Y179">
            <v>0.38218278843492781</v>
          </cell>
        </row>
        <row r="184">
          <cell r="B184">
            <v>0.24116142255127371</v>
          </cell>
          <cell r="C184">
            <v>0.2217262835998679</v>
          </cell>
          <cell r="D184">
            <v>1.6951763419820229E-2</v>
          </cell>
          <cell r="I184">
            <v>0.32327361081554262</v>
          </cell>
          <cell r="J184">
            <v>0.27449118805143291</v>
          </cell>
          <cell r="K184">
            <v>-1.965668417353808E-2</v>
          </cell>
          <cell r="P184">
            <v>0.3104179819919804</v>
          </cell>
          <cell r="Q184">
            <v>0.28631345370564842</v>
          </cell>
          <cell r="X184">
            <v>0.2391167524285637</v>
          </cell>
          <cell r="Y184">
            <v>0.2334492799727651</v>
          </cell>
        </row>
        <row r="185">
          <cell r="B185">
            <v>0.36490081981019162</v>
          </cell>
          <cell r="C185">
            <v>0.38912572097306219</v>
          </cell>
          <cell r="D185">
            <v>8.8764986418245567E-2</v>
          </cell>
          <cell r="I185">
            <v>0.28359868112936942</v>
          </cell>
          <cell r="J185">
            <v>0.2413296140132028</v>
          </cell>
          <cell r="K185">
            <v>4.0514442135403228E-2</v>
          </cell>
          <cell r="P185">
            <v>0.31141116663332008</v>
          </cell>
          <cell r="Q185">
            <v>0.31077281095002368</v>
          </cell>
          <cell r="X185">
            <v>0.23269078490535469</v>
          </cell>
          <cell r="Y185">
            <v>0.18460344695722081</v>
          </cell>
        </row>
        <row r="186">
          <cell r="B186">
            <v>0.336728766063006</v>
          </cell>
          <cell r="C186">
            <v>0.32119068514006188</v>
          </cell>
          <cell r="D186">
            <v>4.3655949333678272E-2</v>
          </cell>
          <cell r="I186">
            <v>0.43148363897321512</v>
          </cell>
          <cell r="J186">
            <v>0.58993296215115665</v>
          </cell>
          <cell r="K186">
            <v>0.1237596642617135</v>
          </cell>
          <cell r="P186">
            <v>0.37373630971268917</v>
          </cell>
          <cell r="Q186">
            <v>0.43199908716644581</v>
          </cell>
          <cell r="X186">
            <v>0.14612334785148889</v>
          </cell>
          <cell r="Y186">
            <v>9.3910372295493302E-2</v>
          </cell>
        </row>
        <row r="187">
          <cell r="B187">
            <v>0.35005615505574</v>
          </cell>
          <cell r="C187">
            <v>0.15244644777028091</v>
          </cell>
          <cell r="D187">
            <v>-8.1976243407365437E-2</v>
          </cell>
          <cell r="I187">
            <v>0.46688864664000052</v>
          </cell>
          <cell r="J187">
            <v>0.55062256293651757</v>
          </cell>
          <cell r="K187">
            <v>0.1146134457627114</v>
          </cell>
          <cell r="P187">
            <v>0.38853768900458241</v>
          </cell>
          <cell r="Q187">
            <v>0.44248829911905407</v>
          </cell>
          <cell r="X187">
            <v>0.20409803923109271</v>
          </cell>
          <cell r="Y187">
            <v>0.19532529430080131</v>
          </cell>
        </row>
        <row r="188">
          <cell r="X188">
            <v>0.2745365989536438</v>
          </cell>
          <cell r="Y188">
            <v>0.29611261891216251</v>
          </cell>
        </row>
        <row r="189">
          <cell r="X189">
            <v>4.2598125961563878E-2</v>
          </cell>
          <cell r="Y189">
            <v>7.7953291375804146E-2</v>
          </cell>
        </row>
        <row r="190">
          <cell r="X190">
            <v>0.79568902673905062</v>
          </cell>
          <cell r="Y190">
            <v>0.75571215454697449</v>
          </cell>
        </row>
        <row r="191">
          <cell r="X191">
            <v>0.79400093009933259</v>
          </cell>
          <cell r="Y191">
            <v>0.77377639433407219</v>
          </cell>
        </row>
        <row r="192">
          <cell r="B192">
            <v>1.9549254104726039E-2</v>
          </cell>
          <cell r="C192">
            <v>-1.3316958599025029E-2</v>
          </cell>
          <cell r="D192">
            <v>-4.062345177687858E-2</v>
          </cell>
          <cell r="I192">
            <v>0.14460181549827361</v>
          </cell>
          <cell r="J192">
            <v>0.1041273204039546</v>
          </cell>
          <cell r="K192">
            <v>7.2767598077614584E-2</v>
          </cell>
          <cell r="P192">
            <v>8.5467122212697963E-2</v>
          </cell>
          <cell r="Q192">
            <v>5.0144951591634811E-2</v>
          </cell>
        </row>
        <row r="193">
          <cell r="B193">
            <v>0.21182386052916091</v>
          </cell>
          <cell r="C193">
            <v>-5.3696576233290194E-3</v>
          </cell>
          <cell r="D193">
            <v>-3.7912165906313813E-2</v>
          </cell>
          <cell r="I193">
            <v>4.8991524299662151E-2</v>
          </cell>
          <cell r="J193">
            <v>-2.7640879113388979E-2</v>
          </cell>
          <cell r="K193">
            <v>-2.007922382460298E-2</v>
          </cell>
          <cell r="P193">
            <v>0.15092690701053371</v>
          </cell>
          <cell r="Q193">
            <v>0.13707361176337479</v>
          </cell>
        </row>
        <row r="194">
          <cell r="B194">
            <v>0.12554727522999609</v>
          </cell>
          <cell r="C194">
            <v>5.5975337465372449E-2</v>
          </cell>
          <cell r="D194">
            <v>6.1285197413001702E-2</v>
          </cell>
          <cell r="I194">
            <v>0.1412162362519091</v>
          </cell>
          <cell r="J194">
            <v>0.16426825358939329</v>
          </cell>
          <cell r="K194">
            <v>0.1162982563295369</v>
          </cell>
          <cell r="P194">
            <v>0.1276645837161994</v>
          </cell>
          <cell r="Q194">
            <v>0.1220954838493462</v>
          </cell>
        </row>
        <row r="195">
          <cell r="B195">
            <v>5.4064335211839717E-2</v>
          </cell>
          <cell r="C195">
            <v>-7.6730022489361643E-2</v>
          </cell>
          <cell r="D195">
            <v>-9.0751622548154262E-2</v>
          </cell>
          <cell r="I195">
            <v>0.15716532906907041</v>
          </cell>
          <cell r="J195">
            <v>2.6252270081825901E-2</v>
          </cell>
          <cell r="K195">
            <v>-2.5954557815776802E-3</v>
          </cell>
          <cell r="P195">
            <v>0.19304064932631729</v>
          </cell>
          <cell r="Q195">
            <v>0.15084252059954459</v>
          </cell>
        </row>
        <row r="196">
          <cell r="X196">
            <v>0.29747802710247739</v>
          </cell>
          <cell r="Y196">
            <v>0.34121614421901442</v>
          </cell>
        </row>
        <row r="197">
          <cell r="X197">
            <v>0.40461824832714433</v>
          </cell>
          <cell r="Y197">
            <v>0.44284361960963958</v>
          </cell>
        </row>
        <row r="198">
          <cell r="X198">
            <v>0.29423716194346489</v>
          </cell>
          <cell r="Y198">
            <v>0.32012707405955482</v>
          </cell>
        </row>
        <row r="199">
          <cell r="X199">
            <v>0.302274794920248</v>
          </cell>
          <cell r="Y199">
            <v>0.31014519899249199</v>
          </cell>
        </row>
        <row r="200">
          <cell r="B200">
            <v>-2.3288652707087409E-2</v>
          </cell>
          <cell r="C200">
            <v>-2.6482690072913879E-2</v>
          </cell>
          <cell r="D200">
            <v>-2.1715991506294361E-2</v>
          </cell>
          <cell r="I200">
            <v>-0.1153699646491347</v>
          </cell>
          <cell r="J200">
            <v>-3.4583691531810637E-2</v>
          </cell>
          <cell r="K200">
            <v>-2.8182120222140929E-2</v>
          </cell>
          <cell r="P200">
            <v>0.22162396414000621</v>
          </cell>
          <cell r="Q200">
            <v>0.1362825360980903</v>
          </cell>
          <cell r="X200">
            <v>0.37408925750334238</v>
          </cell>
          <cell r="Y200">
            <v>0.44381974759212889</v>
          </cell>
        </row>
        <row r="201">
          <cell r="B201">
            <v>0.32862149679639457</v>
          </cell>
          <cell r="C201">
            <v>3.9820933099119472E-2</v>
          </cell>
          <cell r="D201">
            <v>4.428985214338875E-2</v>
          </cell>
          <cell r="I201">
            <v>0.1258660393153794</v>
          </cell>
          <cell r="J201">
            <v>-4.2136518767806483E-2</v>
          </cell>
          <cell r="K201">
            <v>-3.108954646166058E-2</v>
          </cell>
          <cell r="P201">
            <v>-2.3714656934226391E-2</v>
          </cell>
          <cell r="Q201">
            <v>-0.1075687546608165</v>
          </cell>
          <cell r="X201">
            <v>0.41991068569779427</v>
          </cell>
          <cell r="Y201">
            <v>0.47047142787373331</v>
          </cell>
        </row>
        <row r="202">
          <cell r="B202">
            <v>5.9552451145877511E-2</v>
          </cell>
          <cell r="C202">
            <v>3.3414617150805848E-2</v>
          </cell>
          <cell r="D202">
            <v>3.0074526226077519E-2</v>
          </cell>
          <cell r="I202">
            <v>3.0627096637252341E-2</v>
          </cell>
          <cell r="J202">
            <v>6.4905768151198362E-2</v>
          </cell>
          <cell r="K202">
            <v>7.8466229985956454E-2</v>
          </cell>
          <cell r="P202">
            <v>7.036347326089927E-2</v>
          </cell>
          <cell r="Q202">
            <v>1.611172074316132E-2</v>
          </cell>
          <cell r="X202">
            <v>0.34322669719121512</v>
          </cell>
          <cell r="Y202">
            <v>0.35182867973791621</v>
          </cell>
        </row>
        <row r="203">
          <cell r="B203">
            <v>0.2329363555271439</v>
          </cell>
          <cell r="C203">
            <v>-4.7808613845483197E-2</v>
          </cell>
          <cell r="D203">
            <v>-5.1450731619409169E-2</v>
          </cell>
          <cell r="I203">
            <v>-8.0656714180857431E-2</v>
          </cell>
          <cell r="J203">
            <v>4.6619513959889412E-2</v>
          </cell>
          <cell r="K203">
            <v>5.6718896948244037E-2</v>
          </cell>
          <cell r="P203">
            <v>-5.2759399635424302E-2</v>
          </cell>
          <cell r="Q203">
            <v>-7.3251237988103651E-2</v>
          </cell>
          <cell r="X203">
            <v>0.29095839474186258</v>
          </cell>
          <cell r="Y203">
            <v>0.27645706747763199</v>
          </cell>
        </row>
        <row r="208">
          <cell r="B208">
            <v>0.20175751472395839</v>
          </cell>
          <cell r="C208">
            <v>4.8867298966083342E-2</v>
          </cell>
          <cell r="D208">
            <v>4.2256526462474527E-2</v>
          </cell>
          <cell r="I208">
            <v>0.52073943242775356</v>
          </cell>
          <cell r="J208">
            <v>9.1061653266679463E-2</v>
          </cell>
          <cell r="K208">
            <v>7.6981139662053846E-2</v>
          </cell>
          <cell r="P208">
            <v>2.402117961043055E-2</v>
          </cell>
          <cell r="Q208">
            <v>0.68800146518076211</v>
          </cell>
          <cell r="X208">
            <v>7.2864470001876555E-2</v>
          </cell>
          <cell r="Y208">
            <v>4.9073520721206888E-2</v>
          </cell>
        </row>
        <row r="209">
          <cell r="B209">
            <v>0.17139995473093081</v>
          </cell>
          <cell r="C209">
            <v>3.8643290500635787E-2</v>
          </cell>
          <cell r="D209">
            <v>5.4288409015397748E-2</v>
          </cell>
          <cell r="I209">
            <v>0.67356985729735519</v>
          </cell>
          <cell r="J209">
            <v>0.1744014466628506</v>
          </cell>
          <cell r="K209">
            <v>6.0706929559984503E-2</v>
          </cell>
          <cell r="P209">
            <v>6.8846032052808037E-2</v>
          </cell>
          <cell r="Q209">
            <v>0.61598756182449121</v>
          </cell>
          <cell r="X209">
            <v>0.2186938479231148</v>
          </cell>
          <cell r="Y209">
            <v>0.18097764439105379</v>
          </cell>
        </row>
        <row r="210">
          <cell r="B210">
            <v>0.2003993725840322</v>
          </cell>
          <cell r="C210">
            <v>9.9280577950868851E-2</v>
          </cell>
          <cell r="D210">
            <v>8.0735502200574183E-2</v>
          </cell>
          <cell r="I210">
            <v>0.14397888682404969</v>
          </cell>
          <cell r="J210">
            <v>0.120471245478184</v>
          </cell>
          <cell r="K210">
            <v>4.8373677112885059E-2</v>
          </cell>
          <cell r="P210">
            <v>0.1918186824730152</v>
          </cell>
          <cell r="Q210">
            <v>0.16417379790778081</v>
          </cell>
          <cell r="X210">
            <v>0.16202919390990311</v>
          </cell>
          <cell r="Y210">
            <v>0.19807914094633841</v>
          </cell>
        </row>
        <row r="211">
          <cell r="B211">
            <v>6.2127192219410467E-2</v>
          </cell>
          <cell r="C211">
            <v>7.5170618850260773E-2</v>
          </cell>
          <cell r="D211">
            <v>4.2839005069311507E-2</v>
          </cell>
          <cell r="I211">
            <v>0.69243253299064278</v>
          </cell>
          <cell r="J211">
            <v>0.26822307142177731</v>
          </cell>
          <cell r="K211">
            <v>0.17791100604034971</v>
          </cell>
          <cell r="P211">
            <v>0.15687877272586129</v>
          </cell>
          <cell r="Q211">
            <v>0.15793245909984149</v>
          </cell>
          <cell r="X211">
            <v>0.15123482629679841</v>
          </cell>
          <cell r="Y211">
            <v>0.12721600048703449</v>
          </cell>
        </row>
        <row r="212">
          <cell r="X212">
            <v>0.11486477174341921</v>
          </cell>
          <cell r="Y212">
            <v>0.10087227278519439</v>
          </cell>
        </row>
        <row r="213">
          <cell r="X213">
            <v>0.1885386165842533</v>
          </cell>
          <cell r="Y213">
            <v>0.1691411864207274</v>
          </cell>
        </row>
        <row r="214">
          <cell r="X214">
            <v>0.17372415829128399</v>
          </cell>
          <cell r="Y214">
            <v>0.19069537562612399</v>
          </cell>
        </row>
        <row r="215">
          <cell r="X215">
            <v>8.3849699190953406E-2</v>
          </cell>
          <cell r="Y215">
            <v>3.975568805595369E-2</v>
          </cell>
        </row>
        <row r="216">
          <cell r="B216">
            <v>-7.2282382870799369E-2</v>
          </cell>
          <cell r="C216">
            <v>0.1083348743965914</v>
          </cell>
          <cell r="D216">
            <v>0.10986996499462751</v>
          </cell>
          <cell r="I216">
            <v>-1.737799702758239E-2</v>
          </cell>
          <cell r="J216">
            <v>-1.744993494414167E-3</v>
          </cell>
          <cell r="K216">
            <v>-4.2951920709792179E-3</v>
          </cell>
          <cell r="P216">
            <v>0.1040983060140593</v>
          </cell>
          <cell r="Q216">
            <v>6.0261099612265369E-2</v>
          </cell>
        </row>
        <row r="217">
          <cell r="B217">
            <v>-7.2514127287462926E-2</v>
          </cell>
          <cell r="C217">
            <v>-1.6183753974893089E-2</v>
          </cell>
          <cell r="D217">
            <v>-2.7508714663645711E-2</v>
          </cell>
          <cell r="I217">
            <v>7.5573626505460498E-2</v>
          </cell>
          <cell r="J217">
            <v>7.5357321532130789E-2</v>
          </cell>
          <cell r="K217">
            <v>5.7034983638243712E-2</v>
          </cell>
          <cell r="P217">
            <v>0.2337338732972038</v>
          </cell>
          <cell r="Q217">
            <v>-1.1263671831390961E-2</v>
          </cell>
        </row>
        <row r="218">
          <cell r="B218">
            <v>2.8377651632232621E-2</v>
          </cell>
          <cell r="C218">
            <v>6.8786574076510454E-2</v>
          </cell>
          <cell r="D218">
            <v>5.7833175193606458E-2</v>
          </cell>
          <cell r="I218">
            <v>-8.7219202719247282E-2</v>
          </cell>
          <cell r="J218">
            <v>4.4310504448574067E-2</v>
          </cell>
          <cell r="K218">
            <v>3.0410979469850809E-2</v>
          </cell>
          <cell r="P218">
            <v>-2.4128210426652062E-2</v>
          </cell>
          <cell r="Q218">
            <v>-6.5104363892830919E-2</v>
          </cell>
        </row>
        <row r="219">
          <cell r="B219">
            <v>-2.4573104036717561E-2</v>
          </cell>
          <cell r="C219">
            <v>2.5059143185111699E-2</v>
          </cell>
          <cell r="D219">
            <v>2.1494302363118702E-2</v>
          </cell>
          <cell r="I219">
            <v>-1.5827832124817819E-2</v>
          </cell>
          <cell r="J219">
            <v>6.1744486139925558E-2</v>
          </cell>
          <cell r="K219">
            <v>5.7996849549336968E-2</v>
          </cell>
          <cell r="P219">
            <v>4.1647035219396597E-2</v>
          </cell>
          <cell r="Q219">
            <v>-6.9953908989636729E-2</v>
          </cell>
        </row>
        <row r="220">
          <cell r="X220">
            <v>2.1952081739963041E-2</v>
          </cell>
          <cell r="Y220">
            <v>-2.8788410543366751E-2</v>
          </cell>
        </row>
        <row r="221">
          <cell r="X221">
            <v>0.11135618254810969</v>
          </cell>
          <cell r="Y221">
            <v>1.266490569600693E-2</v>
          </cell>
        </row>
        <row r="222">
          <cell r="X222">
            <v>1.9414051349336509E-2</v>
          </cell>
          <cell r="Y222">
            <v>-5.9907539700344258E-2</v>
          </cell>
        </row>
        <row r="223">
          <cell r="X223">
            <v>-1.8460694327309742E-2</v>
          </cell>
          <cell r="Y223">
            <v>-8.5690514570343768E-2</v>
          </cell>
        </row>
        <row r="224">
          <cell r="B224">
            <v>2.612791312423976E-2</v>
          </cell>
          <cell r="C224">
            <v>0.27457132555952191</v>
          </cell>
          <cell r="D224">
            <v>0.13303452576633121</v>
          </cell>
          <cell r="I224">
            <v>0.44165343579236321</v>
          </cell>
          <cell r="J224">
            <v>0.3366201261516607</v>
          </cell>
          <cell r="K224">
            <v>7.8422237019390093E-2</v>
          </cell>
          <cell r="P224">
            <v>-4.1542878279905132E-2</v>
          </cell>
          <cell r="Q224">
            <v>3.2682889724083349E-2</v>
          </cell>
          <cell r="X224">
            <v>2.0758052913132919E-2</v>
          </cell>
          <cell r="Y224">
            <v>9.5171637444363116E-3</v>
          </cell>
        </row>
        <row r="225">
          <cell r="B225">
            <v>8.7103041254934954E-2</v>
          </cell>
          <cell r="C225">
            <v>0.14235184908638801</v>
          </cell>
          <cell r="D225">
            <v>2.9913038587339229E-2</v>
          </cell>
          <cell r="I225">
            <v>3.3836217677658688E-2</v>
          </cell>
          <cell r="J225">
            <v>0.21153595525944971</v>
          </cell>
          <cell r="K225">
            <v>2.1424151241141349E-2</v>
          </cell>
          <cell r="P225">
            <v>8.9425254076850716E-2</v>
          </cell>
          <cell r="Q225">
            <v>0.4306146807500596</v>
          </cell>
          <cell r="X225">
            <v>-3.5325423433457112E-2</v>
          </cell>
          <cell r="Y225">
            <v>-8.5931326540921671E-2</v>
          </cell>
        </row>
        <row r="226">
          <cell r="B226">
            <v>-2.501415903422058E-3</v>
          </cell>
          <cell r="C226">
            <v>0.23452727948840249</v>
          </cell>
          <cell r="D226">
            <v>7.6362534845931959E-2</v>
          </cell>
          <cell r="I226">
            <v>0.26124441357032863</v>
          </cell>
          <cell r="J226">
            <v>0.12766208748565311</v>
          </cell>
          <cell r="K226">
            <v>0.1136275709881779</v>
          </cell>
          <cell r="P226">
            <v>-2.3852949479390689E-2</v>
          </cell>
          <cell r="Q226">
            <v>0.3600015189698515</v>
          </cell>
          <cell r="X226">
            <v>8.1520183969525942E-2</v>
          </cell>
          <cell r="Y226">
            <v>-2.0697556647078359E-2</v>
          </cell>
        </row>
        <row r="227">
          <cell r="B227">
            <v>0.13270956095677561</v>
          </cell>
          <cell r="C227">
            <v>9.370868775198804E-2</v>
          </cell>
          <cell r="D227">
            <v>0.13966235565339941</v>
          </cell>
          <cell r="I227">
            <v>0.28970945905079132</v>
          </cell>
          <cell r="J227">
            <v>0.2866037539443968</v>
          </cell>
          <cell r="K227">
            <v>0.14967365017257181</v>
          </cell>
          <cell r="P227">
            <v>6.6720817516194519E-2</v>
          </cell>
          <cell r="Q227">
            <v>0.24914905957104569</v>
          </cell>
          <cell r="X227">
            <v>0.21676422607535359</v>
          </cell>
          <cell r="Y227">
            <v>0.1174580363031333</v>
          </cell>
        </row>
        <row r="232">
          <cell r="X232">
            <v>0.1500530888909643</v>
          </cell>
          <cell r="Y232">
            <v>0.17773478236016491</v>
          </cell>
        </row>
        <row r="233">
          <cell r="X233">
            <v>0.17393840724299281</v>
          </cell>
          <cell r="Y233">
            <v>0.18108388748223439</v>
          </cell>
        </row>
        <row r="234">
          <cell r="X234">
            <v>5.4874081725952997E-2</v>
          </cell>
          <cell r="Y234">
            <v>0.65909787421751331</v>
          </cell>
        </row>
        <row r="235">
          <cell r="X235">
            <v>5.7057618059475193E-2</v>
          </cell>
          <cell r="Y235">
            <v>0.58356922762838925</v>
          </cell>
        </row>
        <row r="236">
          <cell r="X236">
            <v>-3.5975157637040553E-2</v>
          </cell>
          <cell r="Y236">
            <v>0.2202521360705057</v>
          </cell>
        </row>
        <row r="237">
          <cell r="X237">
            <v>0.14556181578600719</v>
          </cell>
          <cell r="Y237">
            <v>0.1768185680414974</v>
          </cell>
        </row>
        <row r="238">
          <cell r="X238">
            <v>0.15160854313294969</v>
          </cell>
          <cell r="Y238">
            <v>0.72724019977009602</v>
          </cell>
        </row>
        <row r="239">
          <cell r="X239">
            <v>6.2105287110342557E-2</v>
          </cell>
          <cell r="Y239">
            <v>0.64838132873204346</v>
          </cell>
        </row>
        <row r="244">
          <cell r="X244">
            <v>6.491285680468474E-2</v>
          </cell>
          <cell r="Y244">
            <v>-3.1829862510255623E-2</v>
          </cell>
        </row>
        <row r="245">
          <cell r="X245">
            <v>4.3651025042794313E-2</v>
          </cell>
          <cell r="Y245">
            <v>-4.7087123366090042E-2</v>
          </cell>
        </row>
        <row r="246">
          <cell r="X246">
            <v>0.1226976062511569</v>
          </cell>
          <cell r="Y246">
            <v>9.6953500474896339E-3</v>
          </cell>
        </row>
        <row r="247">
          <cell r="X247">
            <v>0.17963723194348799</v>
          </cell>
          <cell r="Y247">
            <v>-2.701892252434358E-2</v>
          </cell>
        </row>
        <row r="248">
          <cell r="X248">
            <v>2.9980628177987571E-2</v>
          </cell>
          <cell r="Y248">
            <v>-7.1930713863498585E-2</v>
          </cell>
        </row>
        <row r="249">
          <cell r="X249">
            <v>0.1098784211661011</v>
          </cell>
          <cell r="Y249">
            <v>-1.080922446605889E-2</v>
          </cell>
        </row>
        <row r="250">
          <cell r="X250">
            <v>0.1619091831453684</v>
          </cell>
          <cell r="Y250">
            <v>1.184402523368713E-2</v>
          </cell>
        </row>
        <row r="251">
          <cell r="X251">
            <v>0.12798585323286371</v>
          </cell>
          <cell r="Y251">
            <v>4.4171690379209289E-2</v>
          </cell>
        </row>
        <row r="256">
          <cell r="X256">
            <v>6.8942811218429796E-3</v>
          </cell>
          <cell r="Y256">
            <v>0.34816419541705518</v>
          </cell>
        </row>
        <row r="257">
          <cell r="X257">
            <v>-2.0856017997329831E-2</v>
          </cell>
          <cell r="Y257">
            <v>0.34874199489635133</v>
          </cell>
        </row>
        <row r="258">
          <cell r="X258">
            <v>1.8677519986632252E-2</v>
          </cell>
          <cell r="Y258">
            <v>0.34163244374570068</v>
          </cell>
        </row>
        <row r="259">
          <cell r="X259">
            <v>6.2133112728060221E-2</v>
          </cell>
          <cell r="Y259">
            <v>0.40914261661311868</v>
          </cell>
        </row>
        <row r="260">
          <cell r="X260">
            <v>7.4897478280468261E-3</v>
          </cell>
          <cell r="Y260">
            <v>0.32299756922648232</v>
          </cell>
        </row>
        <row r="261">
          <cell r="X261">
            <v>5.2216181411879989E-2</v>
          </cell>
          <cell r="Y261">
            <v>0.26327416788885932</v>
          </cell>
        </row>
        <row r="262">
          <cell r="X262">
            <v>-0.10323933712347021</v>
          </cell>
          <cell r="Y262">
            <v>0.1013609273330251</v>
          </cell>
        </row>
        <row r="263">
          <cell r="X263">
            <v>-2.5441848524942062E-2</v>
          </cell>
          <cell r="Y263">
            <v>0.135001453485423</v>
          </cell>
        </row>
      </sheetData>
      <sheetData sheetId="16">
        <row r="8">
          <cell r="Q8">
            <v>3.8581313587259143E-2</v>
          </cell>
          <cell r="R8">
            <v>0.108603503859698</v>
          </cell>
        </row>
        <row r="9">
          <cell r="Q9">
            <v>4.6222013719360922</v>
          </cell>
          <cell r="R9">
            <v>6.261504727274569</v>
          </cell>
        </row>
        <row r="10">
          <cell r="Q10">
            <v>26.473257196023098</v>
          </cell>
          <cell r="R10">
            <v>52.806178315167372</v>
          </cell>
        </row>
        <row r="13">
          <cell r="Q13">
            <v>566.6358968485788</v>
          </cell>
        </row>
        <row r="21">
          <cell r="Q21">
            <v>4.9737560135007339E-2</v>
          </cell>
          <cell r="R21">
            <v>1.913355070833084E-3</v>
          </cell>
        </row>
        <row r="22">
          <cell r="Q22">
            <v>2.2291400267050818</v>
          </cell>
          <cell r="R22">
            <v>4.6591187418467754</v>
          </cell>
        </row>
        <row r="23">
          <cell r="Q23">
            <v>14.30295578300565</v>
          </cell>
          <cell r="R23">
            <v>28.965892378574821</v>
          </cell>
        </row>
        <row r="26">
          <cell r="Q26">
            <v>94.869437916767382</v>
          </cell>
        </row>
        <row r="34">
          <cell r="Q34">
            <v>-2.8289435351991199</v>
          </cell>
          <cell r="R34">
            <v>3.0463652183411098</v>
          </cell>
        </row>
        <row r="35">
          <cell r="Q35">
            <v>40.518582523160717</v>
          </cell>
          <cell r="R35">
            <v>26.95835277667674</v>
          </cell>
        </row>
        <row r="36">
          <cell r="Q36">
            <v>137.27358947283619</v>
          </cell>
          <cell r="R36">
            <v>97.000662769555504</v>
          </cell>
        </row>
        <row r="39">
          <cell r="Q39">
            <v>3165.7935626922858</v>
          </cell>
        </row>
        <row r="47">
          <cell r="Q47">
            <v>5.954907755736345</v>
          </cell>
          <cell r="R47">
            <v>1.216314207745032</v>
          </cell>
        </row>
        <row r="48">
          <cell r="Q48">
            <v>11.251395784463989</v>
          </cell>
          <cell r="R48">
            <v>21.67949614628553</v>
          </cell>
        </row>
        <row r="49">
          <cell r="Q49">
            <v>57.755788494805692</v>
          </cell>
          <cell r="R49">
            <v>78.180491002414144</v>
          </cell>
        </row>
        <row r="52">
          <cell r="Q52">
            <v>2959.2565051387778</v>
          </cell>
        </row>
        <row r="60">
          <cell r="Q60">
            <v>-1.8468564954566959</v>
          </cell>
          <cell r="R60">
            <v>-0.1120684923487234</v>
          </cell>
        </row>
        <row r="61">
          <cell r="Q61">
            <v>18.448290989557979</v>
          </cell>
          <cell r="R61">
            <v>20.105335409575829</v>
          </cell>
        </row>
        <row r="62">
          <cell r="Q62">
            <v>125.7972845382959</v>
          </cell>
          <cell r="R62">
            <v>133.5847387803766</v>
          </cell>
        </row>
        <row r="65">
          <cell r="Q65">
            <v>8407.4088741481155</v>
          </cell>
        </row>
        <row r="73">
          <cell r="Q73">
            <v>-6.6995163805172772E-2</v>
          </cell>
          <cell r="R73">
            <v>3.5278177767287713E-2</v>
          </cell>
        </row>
        <row r="74">
          <cell r="Q74">
            <v>2.6258933145665591</v>
          </cell>
          <cell r="R74">
            <v>5.4963015073536159</v>
          </cell>
        </row>
        <row r="75">
          <cell r="Q75">
            <v>14.877460214868391</v>
          </cell>
          <cell r="R75">
            <v>29.58362997410164</v>
          </cell>
        </row>
        <row r="78">
          <cell r="Q78">
            <v>83.235270248819248</v>
          </cell>
        </row>
        <row r="86">
          <cell r="Q86">
            <v>1.0404102316253601</v>
          </cell>
          <cell r="R86">
            <v>-1.1224940535808221</v>
          </cell>
        </row>
        <row r="87">
          <cell r="Q87">
            <v>17.873329235955829</v>
          </cell>
          <cell r="R87">
            <v>25.767827406477529</v>
          </cell>
        </row>
        <row r="88">
          <cell r="Q88">
            <v>118.9812352951389</v>
          </cell>
          <cell r="R88">
            <v>181.7414112012965</v>
          </cell>
        </row>
        <row r="91">
          <cell r="Q91">
            <v>9451.5663672355295</v>
          </cell>
        </row>
        <row r="99">
          <cell r="Q99">
            <v>-1.0114789354162761</v>
          </cell>
          <cell r="R99">
            <v>-0.18064461873429749</v>
          </cell>
        </row>
        <row r="100">
          <cell r="Q100">
            <v>23.283716355384481</v>
          </cell>
          <cell r="R100">
            <v>16.761466479152411</v>
          </cell>
        </row>
        <row r="101">
          <cell r="Q101">
            <v>132.24259615970061</v>
          </cell>
          <cell r="R101">
            <v>106.9404609116352</v>
          </cell>
        </row>
        <row r="104">
          <cell r="Q104">
            <v>3309.118711321174</v>
          </cell>
        </row>
        <row r="112">
          <cell r="Q112">
            <v>0.86999346437055203</v>
          </cell>
          <cell r="R112">
            <v>-0.2351062718865774</v>
          </cell>
        </row>
        <row r="113">
          <cell r="Q113">
            <v>12.065441743338839</v>
          </cell>
          <cell r="R113">
            <v>23.145920024680478</v>
          </cell>
        </row>
        <row r="114">
          <cell r="Q114">
            <v>39.011330885357339</v>
          </cell>
          <cell r="R114">
            <v>74.256635538918445</v>
          </cell>
        </row>
        <row r="117">
          <cell r="Q117">
            <v>1909.309720781117</v>
          </cell>
        </row>
        <row r="160">
          <cell r="B160">
            <v>3.6026492836955949E-2</v>
          </cell>
          <cell r="C160">
            <v>-4.4501316201019693E-2</v>
          </cell>
          <cell r="D160">
            <v>-6.6518309609882517E-2</v>
          </cell>
          <cell r="I160">
            <v>-3.9289283239764064E-3</v>
          </cell>
          <cell r="J160">
            <v>-9.0545396339710496E-2</v>
          </cell>
          <cell r="K160">
            <v>-8.5357258245329207E-2</v>
          </cell>
          <cell r="P160">
            <v>-1.549609333719032E-2</v>
          </cell>
          <cell r="Q160">
            <v>6.0848702497501503E-2</v>
          </cell>
          <cell r="X160">
            <v>4.0136786588481549E-2</v>
          </cell>
          <cell r="Y160">
            <v>2.5741076060474249E-2</v>
          </cell>
        </row>
        <row r="161">
          <cell r="B161">
            <v>1.616787384618866E-2</v>
          </cell>
          <cell r="C161">
            <v>1.90907892650246E-2</v>
          </cell>
          <cell r="D161">
            <v>4.5015061444990172E-2</v>
          </cell>
          <cell r="I161">
            <v>5.4822986292179902E-2</v>
          </cell>
          <cell r="J161">
            <v>4.0296967567932194E-3</v>
          </cell>
          <cell r="K161">
            <v>2.1787607764184869E-3</v>
          </cell>
          <cell r="P161">
            <v>-6.0869299135573172E-2</v>
          </cell>
          <cell r="Q161">
            <v>-2.83392003816921E-2</v>
          </cell>
          <cell r="X161">
            <v>-2.1882305285912399E-2</v>
          </cell>
          <cell r="Y161">
            <v>1.780437422711174E-2</v>
          </cell>
        </row>
        <row r="162">
          <cell r="B162">
            <v>0.10398114423096071</v>
          </cell>
          <cell r="C162">
            <v>6.6593605633712555E-2</v>
          </cell>
          <cell r="D162">
            <v>6.4430801418098871E-2</v>
          </cell>
          <cell r="I162">
            <v>-1.5080408733958651E-2</v>
          </cell>
          <cell r="J162">
            <v>-9.7123967079016243E-2</v>
          </cell>
          <cell r="K162">
            <v>-0.10858842574372959</v>
          </cell>
          <cell r="P162">
            <v>0.1350487130146496</v>
          </cell>
          <cell r="Q162">
            <v>0.12775009304951371</v>
          </cell>
          <cell r="X162">
            <v>6.6414432580971641E-2</v>
          </cell>
          <cell r="Y162">
            <v>4.0693042889946587E-2</v>
          </cell>
        </row>
        <row r="163">
          <cell r="B163">
            <v>0.1166280687039167</v>
          </cell>
          <cell r="C163">
            <v>-1.490214982247413E-2</v>
          </cell>
          <cell r="D163">
            <v>-2.717088211646472E-2</v>
          </cell>
          <cell r="I163">
            <v>1.678369788079135E-2</v>
          </cell>
          <cell r="J163">
            <v>0.1088021805404521</v>
          </cell>
          <cell r="K163">
            <v>9.2558058810325319E-2</v>
          </cell>
          <cell r="P163">
            <v>-8.3754115389466921E-3</v>
          </cell>
          <cell r="Q163">
            <v>9.1236246614535263E-2</v>
          </cell>
          <cell r="X163">
            <v>2.6631049327125352E-2</v>
          </cell>
          <cell r="Y163">
            <v>1.729246026669409E-2</v>
          </cell>
        </row>
        <row r="164">
          <cell r="X164">
            <v>4.8911186381844718E-2</v>
          </cell>
          <cell r="Y164">
            <v>2.6264502135354299E-2</v>
          </cell>
        </row>
        <row r="165">
          <cell r="X165">
            <v>8.6119901958013247E-3</v>
          </cell>
          <cell r="Y165">
            <v>9.531011533890095E-2</v>
          </cell>
        </row>
        <row r="166">
          <cell r="X166">
            <v>8.4965292292936159E-2</v>
          </cell>
          <cell r="Y166">
            <v>9.9608171429803105E-2</v>
          </cell>
        </row>
        <row r="167">
          <cell r="X167">
            <v>1.148124348876807E-2</v>
          </cell>
          <cell r="Y167">
            <v>6.9470319197137267E-2</v>
          </cell>
        </row>
        <row r="168">
          <cell r="B168">
            <v>-1.978333906833925E-4</v>
          </cell>
          <cell r="C168">
            <v>5.3139004812580652E-2</v>
          </cell>
          <cell r="D168">
            <v>6.0660204172292308E-2</v>
          </cell>
          <cell r="I168">
            <v>0.61602235638608582</v>
          </cell>
          <cell r="J168">
            <v>0.11555636725948421</v>
          </cell>
          <cell r="K168">
            <v>9.6719978164825193E-2</v>
          </cell>
          <cell r="P168">
            <v>0.62987063137487764</v>
          </cell>
          <cell r="Q168">
            <v>0.55324911743800653</v>
          </cell>
        </row>
        <row r="169">
          <cell r="B169">
            <v>0.27665113691215232</v>
          </cell>
          <cell r="C169">
            <v>0.22282835540684059</v>
          </cell>
          <cell r="D169">
            <v>0.1933580795181028</v>
          </cell>
          <cell r="I169">
            <v>0.66329485025663759</v>
          </cell>
          <cell r="J169">
            <v>0.18010273973817351</v>
          </cell>
          <cell r="K169">
            <v>0.1530253980742024</v>
          </cell>
          <cell r="P169">
            <v>0.80445598979748634</v>
          </cell>
          <cell r="Q169">
            <v>0.72342438128740261</v>
          </cell>
        </row>
        <row r="170">
          <cell r="B170">
            <v>0.55124704746587894</v>
          </cell>
          <cell r="C170">
            <v>0.14227985760113851</v>
          </cell>
          <cell r="D170">
            <v>0.13413259393237301</v>
          </cell>
          <cell r="I170">
            <v>0.69358753891083147</v>
          </cell>
          <cell r="J170">
            <v>6.3553666611409043E-2</v>
          </cell>
          <cell r="K170">
            <v>5.0750747613518832E-2</v>
          </cell>
          <cell r="P170">
            <v>0.8707096400744091</v>
          </cell>
          <cell r="Q170">
            <v>0.76328546446157997</v>
          </cell>
        </row>
        <row r="171">
          <cell r="B171">
            <v>0.55969479403481182</v>
          </cell>
          <cell r="C171">
            <v>0.27963651159643899</v>
          </cell>
          <cell r="D171">
            <v>0.2852863577385843</v>
          </cell>
          <cell r="I171">
            <v>0.76491963938578222</v>
          </cell>
          <cell r="J171">
            <v>0.17682732231118811</v>
          </cell>
          <cell r="K171">
            <v>0.16123360577835169</v>
          </cell>
          <cell r="P171">
            <v>0.81331187158635099</v>
          </cell>
          <cell r="Q171">
            <v>0.717551608919058</v>
          </cell>
        </row>
        <row r="172">
          <cell r="X172">
            <v>7.2792777647514711E-2</v>
          </cell>
          <cell r="Y172">
            <v>7.0644081519440502E-2</v>
          </cell>
        </row>
        <row r="173">
          <cell r="X173">
            <v>0.76430673376410874</v>
          </cell>
          <cell r="Y173">
            <v>0.66242049284345872</v>
          </cell>
        </row>
        <row r="174">
          <cell r="X174">
            <v>0.84194854887394932</v>
          </cell>
          <cell r="Y174">
            <v>0.74743845808325449</v>
          </cell>
        </row>
        <row r="175">
          <cell r="X175">
            <v>0.82004426756220217</v>
          </cell>
          <cell r="Y175">
            <v>0.74126029633009538</v>
          </cell>
        </row>
        <row r="176">
          <cell r="B176">
            <v>-9.8741730428029376E-2</v>
          </cell>
          <cell r="C176">
            <v>0.13236755092251659</v>
          </cell>
          <cell r="D176">
            <v>4.0866837532527948E-2</v>
          </cell>
          <cell r="I176">
            <v>0.3147315484582538</v>
          </cell>
          <cell r="J176">
            <v>0.2440235797744606</v>
          </cell>
          <cell r="K176">
            <v>0.23546251461440171</v>
          </cell>
          <cell r="P176">
            <v>0.13532415684009169</v>
          </cell>
          <cell r="Q176">
            <v>0.47198210029693211</v>
          </cell>
          <cell r="X176">
            <v>0.16895392519976751</v>
          </cell>
          <cell r="Y176">
            <v>0.16040230751564469</v>
          </cell>
        </row>
        <row r="177">
          <cell r="B177">
            <v>-0.1447400166884687</v>
          </cell>
          <cell r="C177">
            <v>-0.27682923481066329</v>
          </cell>
          <cell r="D177">
            <v>-0.34880903638644267</v>
          </cell>
          <cell r="I177">
            <v>0.48310943444667459</v>
          </cell>
          <cell r="J177">
            <v>0.16232580882285361</v>
          </cell>
          <cell r="K177">
            <v>0.17255542339457769</v>
          </cell>
          <cell r="P177">
            <v>0.57587249909094751</v>
          </cell>
          <cell r="Q177">
            <v>0.34897404522425868</v>
          </cell>
          <cell r="X177">
            <v>0.6152062214243228</v>
          </cell>
          <cell r="Y177">
            <v>0.53349935038550145</v>
          </cell>
        </row>
        <row r="178">
          <cell r="B178">
            <v>-0.25673459225824641</v>
          </cell>
          <cell r="C178">
            <v>-0.16695935157312189</v>
          </cell>
          <cell r="D178">
            <v>-0.1109954772688605</v>
          </cell>
          <cell r="I178">
            <v>0.52924409206100287</v>
          </cell>
          <cell r="J178">
            <v>0.37456930797795718</v>
          </cell>
          <cell r="K178">
            <v>0.35919276854359861</v>
          </cell>
          <cell r="P178">
            <v>0.48418511224704008</v>
          </cell>
          <cell r="Q178">
            <v>0.50450665334086753</v>
          </cell>
          <cell r="X178">
            <v>0.86955603963584083</v>
          </cell>
          <cell r="Y178">
            <v>0.75925737247312841</v>
          </cell>
        </row>
        <row r="179">
          <cell r="B179">
            <v>0.54886026202519544</v>
          </cell>
          <cell r="C179">
            <v>6.2138409176368287E-2</v>
          </cell>
          <cell r="D179">
            <v>6.8817020418085517E-2</v>
          </cell>
          <cell r="I179">
            <v>0.37402964604697753</v>
          </cell>
          <cell r="J179">
            <v>0.32310380905784553</v>
          </cell>
          <cell r="K179">
            <v>0.31647828426507302</v>
          </cell>
          <cell r="P179">
            <v>0.29906805498604772</v>
          </cell>
          <cell r="Q179">
            <v>0.4708142159150504</v>
          </cell>
          <cell r="X179">
            <v>0.79711620566728292</v>
          </cell>
          <cell r="Y179">
            <v>0.7036126640688436</v>
          </cell>
        </row>
        <row r="184">
          <cell r="B184">
            <v>8.8857650227093785E-2</v>
          </cell>
          <cell r="C184">
            <v>0.13079939567244589</v>
          </cell>
          <cell r="D184">
            <v>6.2899451636824505E-2</v>
          </cell>
          <cell r="I184">
            <v>-4.6025865823333713E-2</v>
          </cell>
          <cell r="J184">
            <v>3.051790131305623E-2</v>
          </cell>
          <cell r="K184">
            <v>-5.3400385758163831E-4</v>
          </cell>
          <cell r="P184">
            <v>-5.3033543299052088E-3</v>
          </cell>
          <cell r="Q184">
            <v>-4.1252915997079672E-4</v>
          </cell>
          <cell r="X184">
            <v>-7.5729003292770214E-2</v>
          </cell>
          <cell r="Y184">
            <v>5.3853573661815639E-2</v>
          </cell>
        </row>
        <row r="185">
          <cell r="B185">
            <v>6.7846842528716853E-2</v>
          </cell>
          <cell r="C185">
            <v>0.25464053138623771</v>
          </cell>
          <cell r="D185">
            <v>7.7578288919389407E-2</v>
          </cell>
          <cell r="I185">
            <v>0.12352811957728881</v>
          </cell>
          <cell r="J185">
            <v>7.3698061631819828E-2</v>
          </cell>
          <cell r="K185">
            <v>5.2738476511914337E-2</v>
          </cell>
          <cell r="P185">
            <v>-3.425106788409839E-3</v>
          </cell>
          <cell r="Q185">
            <v>3.8822246887812157E-4</v>
          </cell>
          <cell r="X185">
            <v>-5.2739962910224591E-3</v>
          </cell>
          <cell r="Y185">
            <v>9.0515905467660529E-2</v>
          </cell>
        </row>
        <row r="186">
          <cell r="B186">
            <v>5.3794472360902637E-2</v>
          </cell>
          <cell r="C186">
            <v>0.19671274874579681</v>
          </cell>
          <cell r="D186">
            <v>7.2089384627038441E-2</v>
          </cell>
          <cell r="I186">
            <v>0.1249821881071438</v>
          </cell>
          <cell r="J186">
            <v>0.17664420972657541</v>
          </cell>
          <cell r="K186">
            <v>3.950237475588575E-2</v>
          </cell>
          <cell r="P186">
            <v>6.661145857378438E-2</v>
          </cell>
          <cell r="Q186">
            <v>7.3049432024898039E-2</v>
          </cell>
          <cell r="X186">
            <v>0.39498222705877323</v>
          </cell>
          <cell r="Y186">
            <v>0.42722326978815839</v>
          </cell>
        </row>
        <row r="187">
          <cell r="B187">
            <v>0.1194593712820039</v>
          </cell>
          <cell r="C187">
            <v>2.9006685631579751E-2</v>
          </cell>
          <cell r="D187">
            <v>2.8203857706954528E-2</v>
          </cell>
          <cell r="I187">
            <v>8.1703788691720416E-2</v>
          </cell>
          <cell r="J187">
            <v>0.1595229246781274</v>
          </cell>
          <cell r="K187">
            <v>5.4551553377620222E-2</v>
          </cell>
          <cell r="P187">
            <v>5.3093606073082167E-2</v>
          </cell>
          <cell r="Q187">
            <v>2.0856744543117089E-2</v>
          </cell>
          <cell r="X187">
            <v>0.54189830247939141</v>
          </cell>
          <cell r="Y187">
            <v>0.36507853361690212</v>
          </cell>
        </row>
        <row r="188">
          <cell r="X188">
            <v>-6.3858488909979375E-2</v>
          </cell>
          <cell r="Y188">
            <v>0.112809201672865</v>
          </cell>
        </row>
        <row r="189">
          <cell r="X189">
            <v>0.2479598517483764</v>
          </cell>
          <cell r="Y189">
            <v>0.4094536542394564</v>
          </cell>
        </row>
        <row r="190">
          <cell r="X190">
            <v>0.42300964655483442</v>
          </cell>
          <cell r="Y190">
            <v>0.44846476527992962</v>
          </cell>
        </row>
        <row r="191">
          <cell r="X191">
            <v>0.21266318509999679</v>
          </cell>
          <cell r="Y191">
            <v>0.55335508900744779</v>
          </cell>
        </row>
        <row r="192">
          <cell r="B192">
            <v>-0.41655106935106723</v>
          </cell>
          <cell r="C192">
            <v>-0.1311349655230519</v>
          </cell>
          <cell r="D192">
            <v>-6.0647995752753252E-2</v>
          </cell>
          <cell r="I192">
            <v>-0.54575982682281388</v>
          </cell>
          <cell r="J192">
            <v>-0.20577293722848269</v>
          </cell>
          <cell r="K192">
            <v>-0.1618075360357065</v>
          </cell>
          <cell r="P192">
            <v>-0.53111412781749423</v>
          </cell>
          <cell r="Q192">
            <v>-0.55008405265540494</v>
          </cell>
        </row>
        <row r="193">
          <cell r="B193">
            <v>-0.169903019953526</v>
          </cell>
          <cell r="C193">
            <v>-0.1046775637019574</v>
          </cell>
          <cell r="D193">
            <v>-6.0214445641176992E-2</v>
          </cell>
          <cell r="I193">
            <v>-0.5590947383540007</v>
          </cell>
          <cell r="J193">
            <v>-0.21539202500166449</v>
          </cell>
          <cell r="K193">
            <v>-0.16896030651090721</v>
          </cell>
          <cell r="P193">
            <v>-0.52972375719101172</v>
          </cell>
          <cell r="Q193">
            <v>-0.5569299610079288</v>
          </cell>
        </row>
        <row r="194">
          <cell r="B194">
            <v>6.1771734158079378E-2</v>
          </cell>
          <cell r="C194">
            <v>-2.2085918301093771E-2</v>
          </cell>
          <cell r="D194">
            <v>-3.513280834097187E-2</v>
          </cell>
          <cell r="I194">
            <v>-0.26437334962350439</v>
          </cell>
          <cell r="J194">
            <v>-0.2010081537460808</v>
          </cell>
          <cell r="K194">
            <v>-0.18154965935562101</v>
          </cell>
          <cell r="P194">
            <v>-0.25300605034548762</v>
          </cell>
          <cell r="Q194">
            <v>-0.26950232785126899</v>
          </cell>
        </row>
        <row r="195">
          <cell r="B195">
            <v>-2.023554261449239E-2</v>
          </cell>
          <cell r="C195">
            <v>8.3119203764476374E-3</v>
          </cell>
          <cell r="D195">
            <v>2.7119189439305549E-2</v>
          </cell>
          <cell r="I195">
            <v>0.29880793896664593</v>
          </cell>
          <cell r="J195">
            <v>9.1107177414899973E-2</v>
          </cell>
          <cell r="K195">
            <v>9.0837391383856089E-2</v>
          </cell>
          <cell r="P195">
            <v>0.49067214627178452</v>
          </cell>
          <cell r="Q195">
            <v>0.47112274543022448</v>
          </cell>
        </row>
        <row r="196">
          <cell r="X196">
            <v>2.8809984772462341E-2</v>
          </cell>
          <cell r="Y196">
            <v>-8.831130379278657E-5</v>
          </cell>
        </row>
        <row r="197">
          <cell r="X197">
            <v>5.6263451188669357E-2</v>
          </cell>
          <cell r="Y197">
            <v>5.9543822690490668E-2</v>
          </cell>
        </row>
        <row r="198">
          <cell r="X198">
            <v>7.1046421297806472E-2</v>
          </cell>
          <cell r="Y198">
            <v>1.187396320357135E-2</v>
          </cell>
        </row>
        <row r="199">
          <cell r="X199">
            <v>2.3752736383122891E-2</v>
          </cell>
          <cell r="Y199">
            <v>0.1443170287312209</v>
          </cell>
        </row>
        <row r="200">
          <cell r="B200">
            <v>-1.654574944158569E-2</v>
          </cell>
          <cell r="C200">
            <v>2.0831606991407729E-2</v>
          </cell>
          <cell r="D200">
            <v>3.3108637964632523E-2</v>
          </cell>
          <cell r="I200">
            <v>-3.0631269089019489E-2</v>
          </cell>
          <cell r="J200">
            <v>6.6822194763849582E-2</v>
          </cell>
          <cell r="K200">
            <v>7.7652667422621294E-2</v>
          </cell>
          <cell r="P200">
            <v>-2.4762255162810401E-2</v>
          </cell>
          <cell r="Q200">
            <v>-8.9827689353571653E-3</v>
          </cell>
          <cell r="X200">
            <v>9.6560638947229254E-3</v>
          </cell>
          <cell r="Y200">
            <v>5.476778336908654E-2</v>
          </cell>
        </row>
        <row r="201">
          <cell r="B201">
            <v>1.889572607206946E-2</v>
          </cell>
          <cell r="C201">
            <v>-5.2012461710892778E-2</v>
          </cell>
          <cell r="D201">
            <v>-6.1014011814067237E-2</v>
          </cell>
          <cell r="I201">
            <v>-6.0288209215469409E-2</v>
          </cell>
          <cell r="J201">
            <v>-6.2638363679222417E-2</v>
          </cell>
          <cell r="K201">
            <v>-6.5693430478226511E-2</v>
          </cell>
          <cell r="P201">
            <v>-7.5595723800909481E-2</v>
          </cell>
          <cell r="Q201">
            <v>-8.8859052691807314E-2</v>
          </cell>
          <cell r="X201">
            <v>-3.3611859938845308E-2</v>
          </cell>
          <cell r="Y201">
            <v>9.0951715570024516E-2</v>
          </cell>
        </row>
        <row r="202">
          <cell r="B202">
            <v>1.9112753970797029E-2</v>
          </cell>
          <cell r="C202">
            <v>-5.6229138069103339E-2</v>
          </cell>
          <cell r="D202">
            <v>-3.4117288733007733E-2</v>
          </cell>
          <cell r="I202">
            <v>-7.928300089508504E-3</v>
          </cell>
          <cell r="J202">
            <v>5.2155215815531578E-2</v>
          </cell>
          <cell r="K202">
            <v>4.330402970288643E-2</v>
          </cell>
          <cell r="P202">
            <v>4.1011672187667584E-3</v>
          </cell>
          <cell r="Q202">
            <v>1.706971706034106E-2</v>
          </cell>
          <cell r="X202">
            <v>-2.5460796560764831E-2</v>
          </cell>
          <cell r="Y202">
            <v>0.1799898504159827</v>
          </cell>
        </row>
        <row r="203">
          <cell r="B203">
            <v>-0.10679016447904</v>
          </cell>
          <cell r="C203">
            <v>2.6222443560601001E-2</v>
          </cell>
          <cell r="D203">
            <v>4.489018299996516E-2</v>
          </cell>
          <cell r="I203">
            <v>4.3034295086072483E-2</v>
          </cell>
          <cell r="J203">
            <v>-0.10726381142300979</v>
          </cell>
          <cell r="K203">
            <v>-9.8050851800306621E-2</v>
          </cell>
          <cell r="P203">
            <v>-1.2583705482922E-2</v>
          </cell>
          <cell r="Q203">
            <v>-8.4356247383677013E-3</v>
          </cell>
          <cell r="X203">
            <v>9.2837590519682808E-2</v>
          </cell>
          <cell r="Y203">
            <v>-5.5686187072343039E-4</v>
          </cell>
        </row>
        <row r="208">
          <cell r="B208">
            <v>0.116139124250747</v>
          </cell>
          <cell r="C208">
            <v>0.16717446337507769</v>
          </cell>
          <cell r="D208">
            <v>0.17513221512897331</v>
          </cell>
          <cell r="I208">
            <v>0.45458787855916177</v>
          </cell>
          <cell r="J208">
            <v>0.45027017460410801</v>
          </cell>
          <cell r="K208">
            <v>0.43140704135053498</v>
          </cell>
          <cell r="P208">
            <v>0.13686638032243739</v>
          </cell>
          <cell r="Q208">
            <v>0.53704124452503421</v>
          </cell>
          <cell r="X208">
            <v>-0.49650468957291127</v>
          </cell>
          <cell r="Y208">
            <v>-0.51546358076307364</v>
          </cell>
        </row>
        <row r="209">
          <cell r="B209">
            <v>0.13602587078295361</v>
          </cell>
          <cell r="C209">
            <v>0.1227556801297401</v>
          </cell>
          <cell r="D209">
            <v>0.15288233828648079</v>
          </cell>
          <cell r="I209">
            <v>0.48013782891238838</v>
          </cell>
          <cell r="J209">
            <v>0.59098815529901572</v>
          </cell>
          <cell r="K209">
            <v>0.55951337585726024</v>
          </cell>
          <cell r="P209">
            <v>7.0457855482980253E-2</v>
          </cell>
          <cell r="Q209">
            <v>0.42838068327780998</v>
          </cell>
          <cell r="X209">
            <v>-0.24813129182168009</v>
          </cell>
          <cell r="Y209">
            <v>-0.25973815686239982</v>
          </cell>
        </row>
        <row r="210">
          <cell r="B210">
            <v>0.2831982685783232</v>
          </cell>
          <cell r="C210">
            <v>-4.416964956901135E-2</v>
          </cell>
          <cell r="D210">
            <v>-2.3883704596659051E-2</v>
          </cell>
          <cell r="I210">
            <v>0.6242590093157192</v>
          </cell>
          <cell r="J210">
            <v>0.65765368409665137</v>
          </cell>
          <cell r="K210">
            <v>0.62958074112718243</v>
          </cell>
          <cell r="P210">
            <v>0.36733814756774541</v>
          </cell>
          <cell r="Q210">
            <v>0.57730508334750585</v>
          </cell>
          <cell r="X210">
            <v>-0.410713443285601</v>
          </cell>
          <cell r="Y210">
            <v>-0.39702303173643128</v>
          </cell>
        </row>
        <row r="211">
          <cell r="B211">
            <v>-0.1662280607379116</v>
          </cell>
          <cell r="C211">
            <v>2.0731232257180501E-2</v>
          </cell>
          <cell r="D211">
            <v>2.147309040788193E-2</v>
          </cell>
          <cell r="I211">
            <v>0.56201898087763535</v>
          </cell>
          <cell r="J211">
            <v>0.69820371698031514</v>
          </cell>
          <cell r="K211">
            <v>0.67779511151487348</v>
          </cell>
          <cell r="P211">
            <v>0.2940520817310433</v>
          </cell>
          <cell r="Q211">
            <v>0.56251246037799008</v>
          </cell>
          <cell r="X211">
            <v>-7.1982976374709046E-2</v>
          </cell>
          <cell r="Y211">
            <v>-8.4915759299313359E-2</v>
          </cell>
        </row>
        <row r="212">
          <cell r="X212">
            <v>-0.5013268111872089</v>
          </cell>
          <cell r="Y212">
            <v>-0.5270535285515382</v>
          </cell>
        </row>
        <row r="213">
          <cell r="X213">
            <v>5.5260693648606666E-3</v>
          </cell>
          <cell r="Y213">
            <v>6.1513646505990408E-2</v>
          </cell>
        </row>
        <row r="214">
          <cell r="X214">
            <v>-0.35696170691176821</v>
          </cell>
          <cell r="Y214">
            <v>-0.37355534234883742</v>
          </cell>
        </row>
        <row r="215">
          <cell r="X215">
            <v>-0.15562856933011579</v>
          </cell>
          <cell r="Y215">
            <v>-0.17826409728418771</v>
          </cell>
        </row>
        <row r="216">
          <cell r="B216">
            <v>6.2454918066445583E-2</v>
          </cell>
          <cell r="C216">
            <v>-7.1724112602303186E-2</v>
          </cell>
          <cell r="D216">
            <v>-6.7435168283147648E-2</v>
          </cell>
          <cell r="I216">
            <v>5.2605323304588551E-2</v>
          </cell>
          <cell r="J216">
            <v>-0.13017964750000161</v>
          </cell>
          <cell r="K216">
            <v>-0.11525647294830731</v>
          </cell>
          <cell r="P216">
            <v>5.386902318273537E-2</v>
          </cell>
          <cell r="Q216">
            <v>7.4633068240528011E-2</v>
          </cell>
        </row>
        <row r="217">
          <cell r="B217">
            <v>0.1083409337778822</v>
          </cell>
          <cell r="C217">
            <v>4.4900936053064402E-2</v>
          </cell>
          <cell r="D217">
            <v>3.6090902383916289E-2</v>
          </cell>
          <cell r="I217">
            <v>-7.997227945673932E-2</v>
          </cell>
          <cell r="J217">
            <v>3.892988434084569E-2</v>
          </cell>
          <cell r="K217">
            <v>4.0636480545343467E-2</v>
          </cell>
          <cell r="P217">
            <v>-0.10603393928073331</v>
          </cell>
          <cell r="Q217">
            <v>-0.1024231955410413</v>
          </cell>
        </row>
        <row r="218">
          <cell r="B218">
            <v>-3.0866838342234651E-2</v>
          </cell>
          <cell r="C218">
            <v>6.4025480261865081E-2</v>
          </cell>
          <cell r="D218">
            <v>5.1675506853465628E-2</v>
          </cell>
          <cell r="I218">
            <v>0.15274199516950071</v>
          </cell>
          <cell r="J218">
            <v>-2.3693822003520399E-2</v>
          </cell>
          <cell r="K218">
            <v>-9.580261246987104E-3</v>
          </cell>
          <cell r="P218">
            <v>-9.7826971713857486E-2</v>
          </cell>
          <cell r="Q218">
            <v>-0.1029255215345856</v>
          </cell>
        </row>
        <row r="219">
          <cell r="B219">
            <v>1.822081014905437E-2</v>
          </cell>
          <cell r="C219">
            <v>-3.1313677859183549E-2</v>
          </cell>
          <cell r="D219">
            <v>-2.594184845517197E-2</v>
          </cell>
          <cell r="I219">
            <v>-8.1654876909910884E-2</v>
          </cell>
          <cell r="J219">
            <v>0.1038036459091265</v>
          </cell>
          <cell r="K219">
            <v>0.100880199737683</v>
          </cell>
          <cell r="P219">
            <v>6.889410115445973E-4</v>
          </cell>
          <cell r="Q219">
            <v>8.4663392097776638E-3</v>
          </cell>
        </row>
        <row r="220">
          <cell r="X220">
            <v>-9.5870399768542055E-3</v>
          </cell>
          <cell r="Y220">
            <v>4.6496642970693513E-3</v>
          </cell>
        </row>
        <row r="221">
          <cell r="X221">
            <v>1.560155643663365E-2</v>
          </cell>
          <cell r="Y221">
            <v>8.0919718578688501E-4</v>
          </cell>
        </row>
        <row r="222">
          <cell r="X222">
            <v>7.2117555867233039E-3</v>
          </cell>
          <cell r="Y222">
            <v>5.644610334686594E-3</v>
          </cell>
        </row>
        <row r="223">
          <cell r="X223">
            <v>-8.1039095154354743E-2</v>
          </cell>
          <cell r="Y223">
            <v>-7.7966166692164232E-2</v>
          </cell>
        </row>
        <row r="224">
          <cell r="B224">
            <v>0.28915667381071458</v>
          </cell>
          <cell r="C224">
            <v>3.2493338707222742E-2</v>
          </cell>
          <cell r="D224">
            <v>1.283289569416984E-2</v>
          </cell>
          <cell r="I224">
            <v>-3.6291987295403463E-2</v>
          </cell>
          <cell r="J224">
            <v>8.9083275458790773E-2</v>
          </cell>
          <cell r="K224">
            <v>3.5725383804675367E-2</v>
          </cell>
          <cell r="P224">
            <v>0.30631200482501453</v>
          </cell>
          <cell r="Q224">
            <v>5.3034566802204412E-2</v>
          </cell>
          <cell r="X224">
            <v>-3.8182692568721759E-3</v>
          </cell>
          <cell r="Y224">
            <v>6.7751090095543257E-3</v>
          </cell>
        </row>
        <row r="225">
          <cell r="B225">
            <v>0.4454258625579578</v>
          </cell>
          <cell r="C225">
            <v>9.7414304128511403E-2</v>
          </cell>
          <cell r="D225">
            <v>9.5843991742351822E-2</v>
          </cell>
          <cell r="I225">
            <v>0.1531348947868115</v>
          </cell>
          <cell r="J225">
            <v>0.21172126360969939</v>
          </cell>
          <cell r="K225">
            <v>8.7501023337507602E-2</v>
          </cell>
          <cell r="P225">
            <v>0.13681996970392121</v>
          </cell>
          <cell r="Q225">
            <v>-3.1883446081764397E-2</v>
          </cell>
          <cell r="X225">
            <v>-5.9210095468026974E-3</v>
          </cell>
          <cell r="Y225">
            <v>-7.2347847079553835E-4</v>
          </cell>
        </row>
        <row r="226">
          <cell r="B226">
            <v>0.1528598458239239</v>
          </cell>
          <cell r="C226">
            <v>0.29897119728109972</v>
          </cell>
          <cell r="D226">
            <v>0.22236441360444939</v>
          </cell>
          <cell r="I226">
            <v>0.14403801861829191</v>
          </cell>
          <cell r="J226">
            <v>0.36281292418367561</v>
          </cell>
          <cell r="K226">
            <v>0.22382586552413419</v>
          </cell>
          <cell r="P226">
            <v>0.55930321526197702</v>
          </cell>
          <cell r="Q226">
            <v>8.7700593154246276E-2</v>
          </cell>
          <cell r="X226">
            <v>2.52699015173025E-2</v>
          </cell>
          <cell r="Y226">
            <v>5.9019407258414397E-2</v>
          </cell>
        </row>
        <row r="227">
          <cell r="B227">
            <v>0.27667592047024209</v>
          </cell>
          <cell r="C227">
            <v>2.1817840119156259E-2</v>
          </cell>
          <cell r="D227">
            <v>-3.1511108519765518E-2</v>
          </cell>
          <cell r="I227">
            <v>0.16912431344287929</v>
          </cell>
          <cell r="J227">
            <v>0.15378670097782801</v>
          </cell>
          <cell r="K227">
            <v>0.1416967182138574</v>
          </cell>
          <cell r="P227">
            <v>0.18967328408647291</v>
          </cell>
          <cell r="Q227">
            <v>0.22823282820439139</v>
          </cell>
          <cell r="X227">
            <v>-2.8233761441316771E-2</v>
          </cell>
          <cell r="Y227">
            <v>-3.3190510996128811E-2</v>
          </cell>
        </row>
        <row r="232">
          <cell r="X232">
            <v>0.11402120509074661</v>
          </cell>
          <cell r="Y232">
            <v>0.1888432492322635</v>
          </cell>
        </row>
        <row r="233">
          <cell r="X233">
            <v>0.17352386038198589</v>
          </cell>
          <cell r="Y233">
            <v>-0.23704055339641331</v>
          </cell>
        </row>
        <row r="234">
          <cell r="X234">
            <v>0.3456076656456431</v>
          </cell>
          <cell r="Y234">
            <v>0.47236129145554862</v>
          </cell>
        </row>
        <row r="235">
          <cell r="X235">
            <v>0.1232088362112557</v>
          </cell>
          <cell r="Y235">
            <v>0.46364011442010228</v>
          </cell>
        </row>
        <row r="236">
          <cell r="X236">
            <v>0.1525401201051311</v>
          </cell>
          <cell r="Y236">
            <v>0.2036477746851495</v>
          </cell>
        </row>
        <row r="237">
          <cell r="X237">
            <v>0.22727439835308191</v>
          </cell>
          <cell r="Y237">
            <v>0.2429503423383467</v>
          </cell>
        </row>
        <row r="238">
          <cell r="X238">
            <v>0.37480722140935308</v>
          </cell>
          <cell r="Y238">
            <v>0.52996093028774482</v>
          </cell>
        </row>
        <row r="239">
          <cell r="X239">
            <v>0.28179576278271518</v>
          </cell>
          <cell r="Y239">
            <v>0.49860974202839531</v>
          </cell>
        </row>
        <row r="244">
          <cell r="X244">
            <v>5.4848443047302353E-2</v>
          </cell>
          <cell r="Y244">
            <v>6.9764638932566223E-2</v>
          </cell>
        </row>
        <row r="245">
          <cell r="X245">
            <v>0.13446623501537111</v>
          </cell>
          <cell r="Y245">
            <v>0.16501338140989941</v>
          </cell>
        </row>
        <row r="246">
          <cell r="X246">
            <v>-3.0974676704009749E-2</v>
          </cell>
          <cell r="Y246">
            <v>1.082390641118546E-2</v>
          </cell>
        </row>
        <row r="247">
          <cell r="X247">
            <v>6.6369173125083022E-3</v>
          </cell>
          <cell r="Y247">
            <v>2.8084080143404841E-2</v>
          </cell>
        </row>
        <row r="248">
          <cell r="X248">
            <v>5.4741562161321138E-2</v>
          </cell>
          <cell r="Y248">
            <v>6.806406607338579E-2</v>
          </cell>
        </row>
        <row r="249">
          <cell r="X249">
            <v>4.1256152174609546E-3</v>
          </cell>
          <cell r="Y249">
            <v>1.8888263568657089E-2</v>
          </cell>
        </row>
        <row r="250">
          <cell r="X250">
            <v>-6.0051611041795287E-2</v>
          </cell>
          <cell r="Y250">
            <v>-5.1794542053435783E-2</v>
          </cell>
        </row>
        <row r="251">
          <cell r="X251">
            <v>-5.0580095074998204E-4</v>
          </cell>
          <cell r="Y251">
            <v>2.585539205246818E-2</v>
          </cell>
        </row>
        <row r="256">
          <cell r="X256">
            <v>0.2840974304245753</v>
          </cell>
          <cell r="Y256">
            <v>8.3826120887830577E-2</v>
          </cell>
        </row>
        <row r="257">
          <cell r="X257">
            <v>0.52383647720987581</v>
          </cell>
          <cell r="Y257">
            <v>0.12297691531087</v>
          </cell>
        </row>
        <row r="258">
          <cell r="X258">
            <v>0.18159792119231899</v>
          </cell>
          <cell r="Y258">
            <v>0.11645024047074121</v>
          </cell>
        </row>
        <row r="259">
          <cell r="X259">
            <v>0.25483218984884592</v>
          </cell>
          <cell r="Y259">
            <v>2.6524123901343441E-2</v>
          </cell>
        </row>
        <row r="260">
          <cell r="X260">
            <v>0.40653290998263258</v>
          </cell>
          <cell r="Y260">
            <v>0.2226661673974023</v>
          </cell>
        </row>
        <row r="261">
          <cell r="X261">
            <v>0.28166972006255159</v>
          </cell>
          <cell r="Y261">
            <v>0.1906558930435393</v>
          </cell>
        </row>
        <row r="262">
          <cell r="X262">
            <v>0.27771870033620299</v>
          </cell>
          <cell r="Y262">
            <v>0.1182103874770785</v>
          </cell>
        </row>
        <row r="263">
          <cell r="X263">
            <v>0.25734162031771801</v>
          </cell>
          <cell r="Y263">
            <v>0.26311100689396832</v>
          </cell>
        </row>
      </sheetData>
      <sheetData sheetId="17"/>
      <sheetData sheetId="18"/>
      <sheetData sheetId="19"/>
      <sheetData sheetId="20">
        <row r="8">
          <cell r="Q8">
            <v>1.5273257630646999</v>
          </cell>
          <cell r="R8">
            <v>0.45140217637367319</v>
          </cell>
        </row>
        <row r="9">
          <cell r="Q9">
            <v>7.3660801714703146</v>
          </cell>
          <cell r="R9">
            <v>6.4933497973025913</v>
          </cell>
        </row>
        <row r="10">
          <cell r="Q10">
            <v>78.354666568994034</v>
          </cell>
          <cell r="R10">
            <v>52.100827789082047</v>
          </cell>
        </row>
        <row r="13">
          <cell r="Q13">
            <v>1999.6367796038171</v>
          </cell>
        </row>
        <row r="21">
          <cell r="Q21">
            <v>-3.1150985031161399E-2</v>
          </cell>
          <cell r="R21">
            <v>1.9057641539781459E-2</v>
          </cell>
        </row>
        <row r="22">
          <cell r="Q22">
            <v>1.8819582473997341</v>
          </cell>
          <cell r="R22">
            <v>3.6130372848099319</v>
          </cell>
        </row>
        <row r="23">
          <cell r="Q23">
            <v>12.30426057203943</v>
          </cell>
          <cell r="R23">
            <v>21.06874223359824</v>
          </cell>
        </row>
        <row r="26">
          <cell r="Q26">
            <v>92.148984552940135</v>
          </cell>
        </row>
        <row r="34">
          <cell r="Q34">
            <v>-2.356659335360459</v>
          </cell>
          <cell r="R34">
            <v>3.7129881910783391</v>
          </cell>
        </row>
        <row r="35">
          <cell r="Q35">
            <v>41.774696453712068</v>
          </cell>
          <cell r="R35">
            <v>42.343643326968952</v>
          </cell>
        </row>
        <row r="36">
          <cell r="Q36">
            <v>161.83477332612901</v>
          </cell>
          <cell r="R36">
            <v>158.39535584744169</v>
          </cell>
        </row>
        <row r="39">
          <cell r="Q39">
            <v>5251.3014865832993</v>
          </cell>
        </row>
        <row r="47">
          <cell r="Q47">
            <v>-2.5526157320798428</v>
          </cell>
          <cell r="R47">
            <v>4.5270973144270794</v>
          </cell>
        </row>
        <row r="48">
          <cell r="Q48">
            <v>19.843742440633338</v>
          </cell>
          <cell r="R48">
            <v>51.848322655114089</v>
          </cell>
        </row>
        <row r="49">
          <cell r="Q49">
            <v>75.105950411462331</v>
          </cell>
          <cell r="R49">
            <v>173.4477161110097</v>
          </cell>
        </row>
        <row r="52">
          <cell r="Q52">
            <v>3036.94298535506</v>
          </cell>
        </row>
        <row r="60">
          <cell r="Q60">
            <v>3.4977142536924459</v>
          </cell>
          <cell r="R60">
            <v>0.2105939843894972</v>
          </cell>
        </row>
        <row r="61">
          <cell r="Q61">
            <v>21.286376451416331</v>
          </cell>
          <cell r="R61">
            <v>16.056063091198592</v>
          </cell>
        </row>
        <row r="62">
          <cell r="Q62">
            <v>173.6701264735984</v>
          </cell>
          <cell r="R62">
            <v>219.70239181744191</v>
          </cell>
        </row>
        <row r="65">
          <cell r="Q65">
            <v>15817.308736069241</v>
          </cell>
        </row>
        <row r="73">
          <cell r="Q73">
            <v>-0.16865841527269329</v>
          </cell>
          <cell r="R73">
            <v>0.53817915746286027</v>
          </cell>
        </row>
        <row r="74">
          <cell r="Q74">
            <v>3.025000302495092</v>
          </cell>
          <cell r="R74">
            <v>5.2293153467526112</v>
          </cell>
        </row>
        <row r="75">
          <cell r="Q75">
            <v>16.517616555498691</v>
          </cell>
          <cell r="R75">
            <v>29.221955837745551</v>
          </cell>
        </row>
        <row r="78">
          <cell r="Q78">
            <v>121.6808687723051</v>
          </cell>
        </row>
        <row r="86">
          <cell r="Q86">
            <v>-2.8521049285727109</v>
          </cell>
          <cell r="R86">
            <v>1.515825828647791</v>
          </cell>
        </row>
        <row r="87">
          <cell r="Q87">
            <v>26.285040022172591</v>
          </cell>
          <cell r="R87">
            <v>17.536608673129411</v>
          </cell>
        </row>
        <row r="88">
          <cell r="Q88">
            <v>209.6593642400326</v>
          </cell>
          <cell r="R88">
            <v>132.8034586871303</v>
          </cell>
        </row>
        <row r="91">
          <cell r="Q91">
            <v>7827.095597716745</v>
          </cell>
        </row>
        <row r="99">
          <cell r="Q99">
            <v>-0.99151474748479218</v>
          </cell>
          <cell r="R99">
            <v>0.43699157943122618</v>
          </cell>
        </row>
        <row r="100">
          <cell r="Q100">
            <v>9.926552105013096</v>
          </cell>
          <cell r="R100">
            <v>8.1103677545100279</v>
          </cell>
        </row>
        <row r="101">
          <cell r="Q101">
            <v>93.798039211275395</v>
          </cell>
          <cell r="R101">
            <v>72.755132144094276</v>
          </cell>
        </row>
        <row r="104">
          <cell r="Q104">
            <v>1980.262948138022</v>
          </cell>
        </row>
        <row r="112">
          <cell r="Q112">
            <v>0.52209265883546607</v>
          </cell>
          <cell r="R112">
            <v>2.0466476920364678</v>
          </cell>
        </row>
        <row r="113">
          <cell r="Q113">
            <v>9.202114548542335</v>
          </cell>
          <cell r="R113">
            <v>45.292690106632449</v>
          </cell>
        </row>
        <row r="114">
          <cell r="Q114">
            <v>45.228376471394498</v>
          </cell>
          <cell r="R114">
            <v>169.81900705129689</v>
          </cell>
        </row>
        <row r="117">
          <cell r="Q117">
            <v>2785.77091369667</v>
          </cell>
        </row>
        <row r="160">
          <cell r="B160">
            <v>4.9971989422903457E-2</v>
          </cell>
          <cell r="C160">
            <v>-6.7712772137602462E-2</v>
          </cell>
          <cell r="D160">
            <v>-6.1069825637094947E-2</v>
          </cell>
          <cell r="I160">
            <v>1.230202542206712E-2</v>
          </cell>
          <cell r="J160">
            <v>-6.545561228118861E-2</v>
          </cell>
          <cell r="K160">
            <v>-7.420193636064093E-2</v>
          </cell>
          <cell r="P160">
            <v>0.15837016738781939</v>
          </cell>
          <cell r="Q160">
            <v>0.1113429886316</v>
          </cell>
          <cell r="X160">
            <v>-3.8442982686961287E-2</v>
          </cell>
          <cell r="Y160">
            <v>-8.0593858746891723E-3</v>
          </cell>
        </row>
        <row r="161">
          <cell r="B161">
            <v>0.21002480414741159</v>
          </cell>
          <cell r="C161">
            <v>8.7058888396443379E-2</v>
          </cell>
          <cell r="D161">
            <v>2.8437752720519939E-2</v>
          </cell>
          <cell r="I161">
            <v>8.6709399280655367E-2</v>
          </cell>
          <cell r="J161">
            <v>-6.8142702855335857E-2</v>
          </cell>
          <cell r="K161">
            <v>-6.7992510323037242E-2</v>
          </cell>
          <cell r="P161">
            <v>4.5387422086863388E-2</v>
          </cell>
          <cell r="Q161">
            <v>-5.8972251571279569E-2</v>
          </cell>
          <cell r="X161">
            <v>0.18652020155380841</v>
          </cell>
          <cell r="Y161">
            <v>5.9071150321160719E-2</v>
          </cell>
        </row>
        <row r="162">
          <cell r="B162">
            <v>0.13949071243498781</v>
          </cell>
          <cell r="C162">
            <v>-9.5826263944293975E-3</v>
          </cell>
          <cell r="D162">
            <v>-3.8917475482301678E-2</v>
          </cell>
          <cell r="I162">
            <v>4.7719445954396478E-2</v>
          </cell>
          <cell r="J162">
            <v>-3.1581594155284047E-2</v>
          </cell>
          <cell r="K162">
            <v>-5.7377427534596868E-2</v>
          </cell>
          <cell r="P162">
            <v>0.1891558670918741</v>
          </cell>
          <cell r="Q162">
            <v>4.1867629636881447E-2</v>
          </cell>
          <cell r="X162">
            <v>0.21268557994726869</v>
          </cell>
          <cell r="Y162">
            <v>0.1007276366985231</v>
          </cell>
        </row>
        <row r="163">
          <cell r="B163">
            <v>0.2960846345327432</v>
          </cell>
          <cell r="C163">
            <v>-6.4921017128894464E-3</v>
          </cell>
          <cell r="D163">
            <v>-6.8791112768406423E-2</v>
          </cell>
          <cell r="I163">
            <v>0.13744941856917811</v>
          </cell>
          <cell r="J163">
            <v>-2.571504052110376E-3</v>
          </cell>
          <cell r="K163">
            <v>-2.375927924489896E-2</v>
          </cell>
          <cell r="P163">
            <v>0.1505683462978829</v>
          </cell>
          <cell r="Q163">
            <v>2.3414732763514239E-2</v>
          </cell>
          <cell r="X163">
            <v>5.6046165299432002E-2</v>
          </cell>
          <cell r="Y163">
            <v>-2.0540903427218479E-2</v>
          </cell>
        </row>
        <row r="164">
          <cell r="X164">
            <v>4.1072543992407368E-2</v>
          </cell>
          <cell r="Y164">
            <v>5.9654614608553348E-2</v>
          </cell>
        </row>
        <row r="165">
          <cell r="X165">
            <v>4.8501585395015333E-2</v>
          </cell>
          <cell r="Y165">
            <v>-3.5612874940966412E-2</v>
          </cell>
        </row>
        <row r="166">
          <cell r="X166">
            <v>0.15788368804859609</v>
          </cell>
          <cell r="Y166">
            <v>0.14880180185274361</v>
          </cell>
        </row>
        <row r="167">
          <cell r="X167">
            <v>0.1206871258544613</v>
          </cell>
          <cell r="Y167">
            <v>0.10904612951550161</v>
          </cell>
        </row>
        <row r="168">
          <cell r="B168">
            <v>-0.42259874103494011</v>
          </cell>
          <cell r="C168">
            <v>-0.28523925022298557</v>
          </cell>
          <cell r="D168">
            <v>-0.1076499122693475</v>
          </cell>
          <cell r="I168">
            <v>0.52471853274855285</v>
          </cell>
          <cell r="J168">
            <v>2.42530534264483E-2</v>
          </cell>
          <cell r="K168">
            <v>-0.12777040579670421</v>
          </cell>
          <cell r="P168">
            <v>0.58350701845755304</v>
          </cell>
          <cell r="Q168">
            <v>0.57381627535037483</v>
          </cell>
        </row>
        <row r="169">
          <cell r="B169">
            <v>0.61121582403239494</v>
          </cell>
          <cell r="C169">
            <v>0.30541178507748229</v>
          </cell>
          <cell r="D169">
            <v>0.1864344157261407</v>
          </cell>
          <cell r="I169">
            <v>-0.47838472661052073</v>
          </cell>
          <cell r="J169">
            <v>-3.3131299321153287E-2</v>
          </cell>
          <cell r="K169">
            <v>9.0269318813935587E-2</v>
          </cell>
          <cell r="P169">
            <v>-0.40438345445186069</v>
          </cell>
          <cell r="Q169">
            <v>-0.45097644880112919</v>
          </cell>
        </row>
        <row r="170">
          <cell r="B170">
            <v>0.72668279690784776</v>
          </cell>
          <cell r="C170">
            <v>0.41944703423719798</v>
          </cell>
          <cell r="D170">
            <v>0.35482771130373209</v>
          </cell>
          <cell r="I170">
            <v>0.23720252277793069</v>
          </cell>
          <cell r="J170">
            <v>-2.732872433973754E-3</v>
          </cell>
          <cell r="K170">
            <v>-0.13882635709840371</v>
          </cell>
          <cell r="P170">
            <v>0.77360746178167272</v>
          </cell>
          <cell r="Q170">
            <v>0.72854723834215118</v>
          </cell>
        </row>
        <row r="171">
          <cell r="B171">
            <v>0.52377373152852236</v>
          </cell>
          <cell r="C171">
            <v>0.36392705116622343</v>
          </cell>
          <cell r="D171">
            <v>0.27616738058862972</v>
          </cell>
          <cell r="I171">
            <v>0.56735286602738522</v>
          </cell>
          <cell r="J171">
            <v>0.14780682729259029</v>
          </cell>
          <cell r="K171">
            <v>8.1730213028893633E-2</v>
          </cell>
          <cell r="P171">
            <v>0.65212652292475781</v>
          </cell>
          <cell r="Q171">
            <v>0.63771474291734653</v>
          </cell>
        </row>
        <row r="172">
          <cell r="X172">
            <v>0.10269862634618369</v>
          </cell>
          <cell r="Y172">
            <v>0.12796362902347891</v>
          </cell>
        </row>
        <row r="173">
          <cell r="X173">
            <v>0.61153484504355093</v>
          </cell>
          <cell r="Y173">
            <v>0.57494714407334135</v>
          </cell>
        </row>
        <row r="174">
          <cell r="X174">
            <v>0.60545666208352555</v>
          </cell>
          <cell r="Y174">
            <v>0.58571151351567385</v>
          </cell>
        </row>
        <row r="175">
          <cell r="X175">
            <v>0.56326904710396841</v>
          </cell>
          <cell r="Y175">
            <v>0.53596111631101762</v>
          </cell>
        </row>
        <row r="176">
          <cell r="B176">
            <v>-3.1820537208130432E-2</v>
          </cell>
          <cell r="C176">
            <v>9.3397146731878156E-2</v>
          </cell>
          <cell r="D176">
            <v>3.11320577048598E-2</v>
          </cell>
          <cell r="I176">
            <v>0.52637258399774545</v>
          </cell>
          <cell r="J176">
            <v>0.29045974399881141</v>
          </cell>
          <cell r="K176">
            <v>0.18494139434402321</v>
          </cell>
          <cell r="P176">
            <v>6.1389686855599548E-2</v>
          </cell>
          <cell r="Q176">
            <v>9.9847231865817732E-2</v>
          </cell>
          <cell r="X176">
            <v>-0.42421791857304508</v>
          </cell>
          <cell r="Y176">
            <v>-0.46609983158557378</v>
          </cell>
        </row>
        <row r="177">
          <cell r="B177">
            <v>-0.379977075969198</v>
          </cell>
          <cell r="C177">
            <v>-2.1282495638500511E-2</v>
          </cell>
          <cell r="D177">
            <v>2.8797081775367959E-2</v>
          </cell>
          <cell r="I177">
            <v>9.0927811395466809E-2</v>
          </cell>
          <cell r="J177">
            <v>1.8106108473815431E-2</v>
          </cell>
          <cell r="K177">
            <v>1.6515402716858221E-2</v>
          </cell>
          <cell r="P177">
            <v>0.50814451229716595</v>
          </cell>
          <cell r="Q177">
            <v>0.54011776077678464</v>
          </cell>
          <cell r="X177">
            <v>0.48923468745909232</v>
          </cell>
          <cell r="Y177">
            <v>0.45406761409406582</v>
          </cell>
        </row>
        <row r="178">
          <cell r="B178">
            <v>4.195956472513539E-4</v>
          </cell>
          <cell r="C178">
            <v>3.5211072955997728E-2</v>
          </cell>
          <cell r="D178">
            <v>1.388165923658558E-2</v>
          </cell>
          <cell r="I178">
            <v>-0.2079943619757641</v>
          </cell>
          <cell r="J178">
            <v>-6.6882428581892431E-2</v>
          </cell>
          <cell r="K178">
            <v>1.746172211778119E-2</v>
          </cell>
          <cell r="P178">
            <v>-3.5594163077726941E-2</v>
          </cell>
          <cell r="Q178">
            <v>-9.6163730955809684E-2</v>
          </cell>
          <cell r="X178">
            <v>0.7549216741459388</v>
          </cell>
          <cell r="Y178">
            <v>0.69943632638949294</v>
          </cell>
        </row>
        <row r="179">
          <cell r="B179">
            <v>-0.43042529062678969</v>
          </cell>
          <cell r="C179">
            <v>-0.1340652807480629</v>
          </cell>
          <cell r="D179">
            <v>-5.4548898937717159E-2</v>
          </cell>
          <cell r="I179">
            <v>-4.1817270641240883E-2</v>
          </cell>
          <cell r="J179">
            <v>9.8478608628806127E-2</v>
          </cell>
          <cell r="K179">
            <v>-1.127502312866202E-3</v>
          </cell>
          <cell r="P179">
            <v>0.1140572157175528</v>
          </cell>
          <cell r="Q179">
            <v>0.16179616772304581</v>
          </cell>
          <cell r="X179">
            <v>0.64291734880675766</v>
          </cell>
          <cell r="Y179">
            <v>0.64595320657182975</v>
          </cell>
        </row>
        <row r="184">
          <cell r="B184">
            <v>-0.28785076496671907</v>
          </cell>
          <cell r="C184">
            <v>-5.37203651834052E-2</v>
          </cell>
          <cell r="D184">
            <v>3.8300745144031222E-2</v>
          </cell>
          <cell r="I184">
            <v>0.33484406487531049</v>
          </cell>
          <cell r="J184">
            <v>0.17328672743942281</v>
          </cell>
          <cell r="K184">
            <v>-4.4518304609622042E-2</v>
          </cell>
          <cell r="P184">
            <v>0.2494398711641013</v>
          </cell>
          <cell r="Q184">
            <v>0.21119632932965751</v>
          </cell>
          <cell r="X184">
            <v>-9.1815084181365927E-2</v>
          </cell>
          <cell r="Y184">
            <v>-3.5964802108713723E-2</v>
          </cell>
        </row>
        <row r="185">
          <cell r="B185">
            <v>7.2207316753755815E-2</v>
          </cell>
          <cell r="C185">
            <v>0.1006588863898636</v>
          </cell>
          <cell r="D185">
            <v>5.6017139291820797E-2</v>
          </cell>
          <cell r="I185">
            <v>0.29241556525448043</v>
          </cell>
          <cell r="J185">
            <v>0.23976347951246829</v>
          </cell>
          <cell r="K185">
            <v>2.7761303387610299E-2</v>
          </cell>
          <cell r="P185">
            <v>0.31640925115266688</v>
          </cell>
          <cell r="Q185">
            <v>0.46965489896082813</v>
          </cell>
          <cell r="X185">
            <v>-0.3150652406222974</v>
          </cell>
          <cell r="Y185">
            <v>-0.30202263408416608</v>
          </cell>
        </row>
        <row r="186">
          <cell r="B186">
            <v>0.13723506966054641</v>
          </cell>
          <cell r="C186">
            <v>0.22584418110888649</v>
          </cell>
          <cell r="D186">
            <v>0.1180061854151703</v>
          </cell>
          <cell r="I186">
            <v>0.2047770570812309</v>
          </cell>
          <cell r="J186">
            <v>0.13129324939075859</v>
          </cell>
          <cell r="K186">
            <v>5.627998073390654E-2</v>
          </cell>
          <cell r="P186">
            <v>7.7796188578438771E-2</v>
          </cell>
          <cell r="Q186">
            <v>0.1921138795653716</v>
          </cell>
          <cell r="X186">
            <v>0.31485476647550698</v>
          </cell>
          <cell r="Y186">
            <v>0.35998001085603692</v>
          </cell>
        </row>
        <row r="187">
          <cell r="B187">
            <v>0.21663487172919799</v>
          </cell>
          <cell r="C187">
            <v>0.1540284643937348</v>
          </cell>
          <cell r="D187">
            <v>5.8443925033627213E-2</v>
          </cell>
          <cell r="I187">
            <v>0.23913406257721859</v>
          </cell>
          <cell r="J187">
            <v>0.1666834053820507</v>
          </cell>
          <cell r="K187">
            <v>-7.1395715213484609E-3</v>
          </cell>
          <cell r="P187">
            <v>0.22815998185508701</v>
          </cell>
          <cell r="Q187">
            <v>0.37492900090960229</v>
          </cell>
          <cell r="X187">
            <v>0.46760932103897479</v>
          </cell>
          <cell r="Y187">
            <v>0.52052252722387227</v>
          </cell>
        </row>
        <row r="188">
          <cell r="X188">
            <v>-9.7718597062826817E-2</v>
          </cell>
          <cell r="Y188">
            <v>5.1775187034064168E-4</v>
          </cell>
        </row>
        <row r="189">
          <cell r="X189">
            <v>-0.24166344992388261</v>
          </cell>
          <cell r="Y189">
            <v>-0.22690159317601211</v>
          </cell>
        </row>
        <row r="190">
          <cell r="X190">
            <v>9.6490535187744711E-2</v>
          </cell>
          <cell r="Y190">
            <v>4.6995468570027843E-2</v>
          </cell>
        </row>
        <row r="191">
          <cell r="X191">
            <v>1.9546102460101161E-2</v>
          </cell>
          <cell r="Y191">
            <v>9.3842671857432905E-2</v>
          </cell>
        </row>
        <row r="192">
          <cell r="B192">
            <v>-0.1184296411597584</v>
          </cell>
          <cell r="C192">
            <v>-0.1121072474223952</v>
          </cell>
          <cell r="D192">
            <v>-7.1557657036883257E-2</v>
          </cell>
          <cell r="I192">
            <v>0.15909811813999569</v>
          </cell>
          <cell r="J192">
            <v>8.3331272303915266E-2</v>
          </cell>
          <cell r="K192">
            <v>5.4024489833115863E-2</v>
          </cell>
          <cell r="P192">
            <v>3.9705920894979301E-3</v>
          </cell>
          <cell r="Q192">
            <v>-8.7189504003400732E-3</v>
          </cell>
        </row>
        <row r="193">
          <cell r="B193">
            <v>6.4544858958168723E-3</v>
          </cell>
          <cell r="C193">
            <v>3.8138809866082812E-2</v>
          </cell>
          <cell r="D193">
            <v>1.917781882307848E-2</v>
          </cell>
          <cell r="I193">
            <v>-0.21462108496194859</v>
          </cell>
          <cell r="J193">
            <v>-4.4675788449633658E-2</v>
          </cell>
          <cell r="K193">
            <v>-1.1058475889240379E-2</v>
          </cell>
          <cell r="P193">
            <v>-0.1434242693264276</v>
          </cell>
          <cell r="Q193">
            <v>-0.19655104517188501</v>
          </cell>
        </row>
        <row r="194">
          <cell r="B194">
            <v>0.50580682648965802</v>
          </cell>
          <cell r="C194">
            <v>2.307672690337186E-3</v>
          </cell>
          <cell r="D194">
            <v>-6.5859698012364756E-2</v>
          </cell>
          <cell r="I194">
            <v>-3.4778560455032963E-2</v>
          </cell>
          <cell r="J194">
            <v>3.0922992380498358E-2</v>
          </cell>
          <cell r="K194">
            <v>1.279487828552227E-2</v>
          </cell>
          <cell r="P194">
            <v>8.5327286274743203E-2</v>
          </cell>
          <cell r="Q194">
            <v>2.1762420695099281E-2</v>
          </cell>
        </row>
        <row r="195">
          <cell r="B195">
            <v>-0.19295421467191631</v>
          </cell>
          <cell r="C195">
            <v>-1.094059697054231E-2</v>
          </cell>
          <cell r="D195">
            <v>1.298123461137817E-2</v>
          </cell>
          <cell r="I195">
            <v>0.34940413209383459</v>
          </cell>
          <cell r="J195">
            <v>2.8261446613465149E-2</v>
          </cell>
          <cell r="K195">
            <v>-3.1139858161193862E-3</v>
          </cell>
          <cell r="P195">
            <v>5.2351088926158397E-2</v>
          </cell>
          <cell r="Q195">
            <v>4.3916593226809533E-2</v>
          </cell>
        </row>
        <row r="196">
          <cell r="X196">
            <v>-5.3892507996790781E-2</v>
          </cell>
          <cell r="Y196">
            <v>5.9168819669750468E-2</v>
          </cell>
        </row>
        <row r="197">
          <cell r="X197">
            <v>9.3068162784279887E-2</v>
          </cell>
          <cell r="Y197">
            <v>0.20432857074051619</v>
          </cell>
        </row>
        <row r="198">
          <cell r="X198">
            <v>0.22814807357414449</v>
          </cell>
          <cell r="Y198">
            <v>0.32394324407698399</v>
          </cell>
        </row>
        <row r="199">
          <cell r="X199">
            <v>0.1461193196204216</v>
          </cell>
          <cell r="Y199">
            <v>0.39680592309989993</v>
          </cell>
        </row>
        <row r="200">
          <cell r="B200">
            <v>3.6106529671483603E-2</v>
          </cell>
          <cell r="C200">
            <v>-4.0630370683745601E-2</v>
          </cell>
          <cell r="D200">
            <v>-4.3838321886229832E-2</v>
          </cell>
          <cell r="I200">
            <v>6.157207539095421E-2</v>
          </cell>
          <cell r="J200">
            <v>2.6011225275307411E-2</v>
          </cell>
          <cell r="K200">
            <v>3.5844063151709342E-2</v>
          </cell>
          <cell r="P200">
            <v>6.0622735917674871E-2</v>
          </cell>
          <cell r="Q200">
            <v>5.9809862615245367E-2</v>
          </cell>
          <cell r="X200">
            <v>-0.36757774552886718</v>
          </cell>
          <cell r="Y200">
            <v>-0.14057155336884711</v>
          </cell>
        </row>
        <row r="201">
          <cell r="B201">
            <v>-0.14274059908213069</v>
          </cell>
          <cell r="C201">
            <v>-9.7929832357080224E-3</v>
          </cell>
          <cell r="D201">
            <v>-4.1419671525550934E-3</v>
          </cell>
          <cell r="I201">
            <v>6.274352651454794E-2</v>
          </cell>
          <cell r="J201">
            <v>1.254998901605792E-2</v>
          </cell>
          <cell r="K201">
            <v>2.628608358702016E-2</v>
          </cell>
          <cell r="P201">
            <v>7.1167215178561194E-3</v>
          </cell>
          <cell r="Q201">
            <v>8.3018796787135765E-3</v>
          </cell>
          <cell r="X201">
            <v>0.2054874032551082</v>
          </cell>
          <cell r="Y201">
            <v>0.40482171238033798</v>
          </cell>
        </row>
        <row r="202">
          <cell r="B202">
            <v>4.305430069512943E-2</v>
          </cell>
          <cell r="C202">
            <v>-6.2762027053014077E-2</v>
          </cell>
          <cell r="D202">
            <v>-5.1643573399873452E-2</v>
          </cell>
          <cell r="I202">
            <v>-0.104142991259527</v>
          </cell>
          <cell r="J202">
            <v>-2.7521905943559029E-2</v>
          </cell>
          <cell r="K202">
            <v>-4.0522753315684883E-2</v>
          </cell>
          <cell r="P202">
            <v>0.1544273549505025</v>
          </cell>
          <cell r="Q202">
            <v>0.1051751975483293</v>
          </cell>
          <cell r="X202">
            <v>0.1840673613396111</v>
          </cell>
          <cell r="Y202">
            <v>0.31533392682965028</v>
          </cell>
        </row>
        <row r="203">
          <cell r="B203">
            <v>4.3634628644370468E-2</v>
          </cell>
          <cell r="C203">
            <v>-9.5281110601422567E-2</v>
          </cell>
          <cell r="D203">
            <v>-8.8991852541837738E-2</v>
          </cell>
          <cell r="I203">
            <v>0.20866740451164381</v>
          </cell>
          <cell r="J203">
            <v>3.2786477207659093E-2</v>
          </cell>
          <cell r="K203">
            <v>4.4183530092535742E-2</v>
          </cell>
          <cell r="P203">
            <v>0.13004536303057601</v>
          </cell>
          <cell r="Q203">
            <v>0.1820007085385307</v>
          </cell>
          <cell r="X203">
            <v>0.22933339245823561</v>
          </cell>
          <cell r="Y203">
            <v>0.2203265145997764</v>
          </cell>
        </row>
        <row r="208">
          <cell r="B208">
            <v>-0.33486192053236102</v>
          </cell>
          <cell r="C208">
            <v>-2.3307676997647978E-3</v>
          </cell>
          <cell r="D208">
            <v>2.1728699847681641E-2</v>
          </cell>
          <cell r="I208">
            <v>0.56496251325350644</v>
          </cell>
          <cell r="J208">
            <v>0.59714227974605938</v>
          </cell>
          <cell r="K208">
            <v>0.55159242727204494</v>
          </cell>
          <cell r="P208">
            <v>0.38389653426275588</v>
          </cell>
          <cell r="Q208">
            <v>0.6175279209398018</v>
          </cell>
          <cell r="X208">
            <v>6.7025864522893596E-3</v>
          </cell>
          <cell r="Y208">
            <v>-4.5442138966107441E-3</v>
          </cell>
        </row>
        <row r="209">
          <cell r="B209">
            <v>0.1161363213810558</v>
          </cell>
          <cell r="C209">
            <v>0.33998127493315011</v>
          </cell>
          <cell r="D209">
            <v>0.33144008432441718</v>
          </cell>
          <cell r="I209">
            <v>0.62151427787156099</v>
          </cell>
          <cell r="J209">
            <v>0.637298632047271</v>
          </cell>
          <cell r="K209">
            <v>0.60647839610460608</v>
          </cell>
          <cell r="P209">
            <v>0.29962057928240288</v>
          </cell>
          <cell r="Q209">
            <v>0.62747736875646587</v>
          </cell>
          <cell r="X209">
            <v>-4.1042494647506511E-3</v>
          </cell>
          <cell r="Y209">
            <v>-3.1159789614698199E-2</v>
          </cell>
        </row>
        <row r="210">
          <cell r="B210">
            <v>0.50160652930677552</v>
          </cell>
          <cell r="C210">
            <v>0.28335761468791859</v>
          </cell>
          <cell r="D210">
            <v>0.26533396589687941</v>
          </cell>
          <cell r="I210">
            <v>0.58605777091119593</v>
          </cell>
          <cell r="J210">
            <v>0.557435327441271</v>
          </cell>
          <cell r="K210">
            <v>0.53452279341845177</v>
          </cell>
          <cell r="P210">
            <v>0.1571077068576413</v>
          </cell>
          <cell r="Q210">
            <v>0.60242631965744853</v>
          </cell>
          <cell r="X210">
            <v>5.7795937816871923E-2</v>
          </cell>
          <cell r="Y210">
            <v>3.034616655970121E-2</v>
          </cell>
        </row>
        <row r="211">
          <cell r="B211">
            <v>0.26402789155420459</v>
          </cell>
          <cell r="C211">
            <v>0.1854718996368151</v>
          </cell>
          <cell r="D211">
            <v>0.1853779109018901</v>
          </cell>
          <cell r="I211">
            <v>0.80307221512616966</v>
          </cell>
          <cell r="J211">
            <v>0.69803351431965954</v>
          </cell>
          <cell r="K211">
            <v>0.71965555991030439</v>
          </cell>
          <cell r="P211">
            <v>0.22813683684335759</v>
          </cell>
          <cell r="Q211">
            <v>0.48549746841751368</v>
          </cell>
          <cell r="X211">
            <v>0.2364922913619118</v>
          </cell>
          <cell r="Y211">
            <v>0.21168289929204359</v>
          </cell>
        </row>
        <row r="212">
          <cell r="X212">
            <v>-0.1121771740333244</v>
          </cell>
          <cell r="Y212">
            <v>-0.16876686964034149</v>
          </cell>
        </row>
        <row r="213">
          <cell r="X213">
            <v>-2.2359646335477581E-3</v>
          </cell>
          <cell r="Y213">
            <v>-4.5050180352349069E-2</v>
          </cell>
        </row>
        <row r="214">
          <cell r="X214">
            <v>0.39844921434368508</v>
          </cell>
          <cell r="Y214">
            <v>0.34289247759169972</v>
          </cell>
        </row>
        <row r="215">
          <cell r="X215">
            <v>-4.808202446370387E-3</v>
          </cell>
          <cell r="Y215">
            <v>-2.528187239139304E-2</v>
          </cell>
        </row>
        <row r="216">
          <cell r="B216">
            <v>3.7558688646252489E-3</v>
          </cell>
          <cell r="C216">
            <v>-1.651658016862859E-2</v>
          </cell>
          <cell r="D216">
            <v>-1.3147720583312339E-2</v>
          </cell>
          <cell r="I216">
            <v>4.9190114388968337E-2</v>
          </cell>
          <cell r="J216">
            <v>-3.1204955730118319E-2</v>
          </cell>
          <cell r="K216">
            <v>-2.057857217111466E-2</v>
          </cell>
          <cell r="P216">
            <v>0.16226179040148869</v>
          </cell>
          <cell r="Q216">
            <v>0.14082339226020821</v>
          </cell>
        </row>
        <row r="217">
          <cell r="B217">
            <v>2.5580661133173779E-2</v>
          </cell>
          <cell r="C217">
            <v>7.4110723285862712E-2</v>
          </cell>
          <cell r="D217">
            <v>5.0568508092388408E-2</v>
          </cell>
          <cell r="I217">
            <v>0.1381575447142786</v>
          </cell>
          <cell r="J217">
            <v>2.0084996171844751E-2</v>
          </cell>
          <cell r="K217">
            <v>3.3446297551859662E-2</v>
          </cell>
          <cell r="P217">
            <v>2.887355222496445E-2</v>
          </cell>
          <cell r="Q217">
            <v>7.6970995354771213E-2</v>
          </cell>
        </row>
        <row r="218">
          <cell r="B218">
            <v>6.4549816544031857E-2</v>
          </cell>
          <cell r="C218">
            <v>2.761498791152639E-2</v>
          </cell>
          <cell r="D218">
            <v>2.057478290175923E-2</v>
          </cell>
          <cell r="I218">
            <v>-9.2000364091509981E-2</v>
          </cell>
          <cell r="J218">
            <v>7.5191087464666309E-2</v>
          </cell>
          <cell r="K218">
            <v>5.7929965318550498E-2</v>
          </cell>
          <cell r="P218">
            <v>3.4688818624529022E-2</v>
          </cell>
          <cell r="Q218">
            <v>-3.108257931590009E-2</v>
          </cell>
        </row>
        <row r="219">
          <cell r="B219">
            <v>0.19739893617662549</v>
          </cell>
          <cell r="C219">
            <v>4.9527648095018771E-2</v>
          </cell>
          <cell r="D219">
            <v>4.7453891440523657E-2</v>
          </cell>
          <cell r="I219">
            <v>0.18168146487884659</v>
          </cell>
          <cell r="J219">
            <v>-2.281031009828852E-2</v>
          </cell>
          <cell r="K219">
            <v>-9.6606041102968113E-3</v>
          </cell>
          <cell r="P219">
            <v>0.16927914104217881</v>
          </cell>
          <cell r="Q219">
            <v>0.2018997614350915</v>
          </cell>
        </row>
        <row r="220">
          <cell r="X220">
            <v>-6.9677245936469699E-3</v>
          </cell>
          <cell r="Y220">
            <v>-4.8754408962605406E-3</v>
          </cell>
        </row>
        <row r="221">
          <cell r="X221">
            <v>-0.128765743471939</v>
          </cell>
          <cell r="Y221">
            <v>-0.15078009571098741</v>
          </cell>
        </row>
        <row r="222">
          <cell r="X222">
            <v>4.1043481579406647E-2</v>
          </cell>
          <cell r="Y222">
            <v>9.0672993201692864E-2</v>
          </cell>
        </row>
        <row r="223">
          <cell r="X223">
            <v>9.6073660385483983E-2</v>
          </cell>
          <cell r="Y223">
            <v>7.2953832880324088E-2</v>
          </cell>
        </row>
        <row r="224">
          <cell r="B224">
            <v>-0.44442690188455469</v>
          </cell>
          <cell r="C224">
            <v>-0.18802343057131249</v>
          </cell>
          <cell r="D224">
            <v>-9.4701151073071158E-2</v>
          </cell>
          <cell r="I224">
            <v>0.18558332409416789</v>
          </cell>
          <cell r="J224">
            <v>8.0736597238615329E-2</v>
          </cell>
          <cell r="K224">
            <v>4.5757219492530601E-2</v>
          </cell>
          <cell r="P224">
            <v>-0.10055734714733849</v>
          </cell>
          <cell r="Q224">
            <v>-2.2411277192102241E-2</v>
          </cell>
          <cell r="X224">
            <v>2.7710683198055919E-2</v>
          </cell>
          <cell r="Y224">
            <v>1.3647724093793679E-2</v>
          </cell>
        </row>
        <row r="225">
          <cell r="B225">
            <v>-1.9876512996178271E-2</v>
          </cell>
          <cell r="C225">
            <v>2.9763910645899842E-2</v>
          </cell>
          <cell r="D225">
            <v>1.3280515691112859E-2</v>
          </cell>
          <cell r="I225">
            <v>-0.56646186118950936</v>
          </cell>
          <cell r="J225">
            <v>-5.6557426443633388E-2</v>
          </cell>
          <cell r="K225">
            <v>-4.2351295863450197E-2</v>
          </cell>
          <cell r="P225">
            <v>-0.43668294253628698</v>
          </cell>
          <cell r="Q225">
            <v>-0.57415471058446432</v>
          </cell>
          <cell r="X225">
            <v>-9.1135895909926698E-2</v>
          </cell>
          <cell r="Y225">
            <v>-0.136770955862202</v>
          </cell>
        </row>
        <row r="226">
          <cell r="B226">
            <v>0.11183325257205851</v>
          </cell>
          <cell r="C226">
            <v>0.11764512079793869</v>
          </cell>
          <cell r="D226">
            <v>5.5349077194873093E-2</v>
          </cell>
          <cell r="I226">
            <v>8.9557636362121648E-2</v>
          </cell>
          <cell r="J226">
            <v>1.01893475917736E-2</v>
          </cell>
          <cell r="K226">
            <v>-3.6186725916201199E-3</v>
          </cell>
          <cell r="P226">
            <v>-0.1497945629581745</v>
          </cell>
          <cell r="Q226">
            <v>4.4017080397838942E-2</v>
          </cell>
          <cell r="X226">
            <v>7.4456962476879246E-2</v>
          </cell>
          <cell r="Y226">
            <v>0.1051547625974437</v>
          </cell>
        </row>
        <row r="227">
          <cell r="B227">
            <v>-0.11450444193594669</v>
          </cell>
          <cell r="C227">
            <v>6.3766312388236074E-2</v>
          </cell>
          <cell r="D227">
            <v>5.2736870948291187E-2</v>
          </cell>
          <cell r="I227">
            <v>3.9092568105780622E-2</v>
          </cell>
          <cell r="J227">
            <v>1.7777343540116331E-2</v>
          </cell>
          <cell r="K227">
            <v>7.1867771207391757E-3</v>
          </cell>
          <cell r="P227">
            <v>-0.15124800709867459</v>
          </cell>
          <cell r="Q227">
            <v>6.9004697587036123E-3</v>
          </cell>
          <cell r="X227">
            <v>8.2945515905856582E-2</v>
          </cell>
          <cell r="Y227">
            <v>8.3362615473074872E-2</v>
          </cell>
        </row>
        <row r="232">
          <cell r="X232">
            <v>-0.14062730498176551</v>
          </cell>
          <cell r="Y232">
            <v>0.1020860432148695</v>
          </cell>
        </row>
        <row r="233">
          <cell r="X233">
            <v>0.11273366319782629</v>
          </cell>
          <cell r="Y233">
            <v>0.59270323977355543</v>
          </cell>
        </row>
        <row r="234">
          <cell r="X234">
            <v>0.26375392674843628</v>
          </cell>
          <cell r="Y234">
            <v>0.68330493809442994</v>
          </cell>
        </row>
        <row r="235">
          <cell r="X235">
            <v>0.27120537970977798</v>
          </cell>
          <cell r="Y235">
            <v>0.6372903764810629</v>
          </cell>
        </row>
        <row r="236">
          <cell r="X236">
            <v>-0.3940734852814049</v>
          </cell>
          <cell r="Y236">
            <v>-5.1246116465546176E-4</v>
          </cell>
        </row>
        <row r="237">
          <cell r="X237">
            <v>0.21400450829279261</v>
          </cell>
          <cell r="Y237">
            <v>0.68253092473980836</v>
          </cell>
        </row>
        <row r="238">
          <cell r="X238">
            <v>0.45814553513514139</v>
          </cell>
          <cell r="Y238">
            <v>0.83689788286648625</v>
          </cell>
        </row>
        <row r="239">
          <cell r="X239">
            <v>0.30824337990925332</v>
          </cell>
          <cell r="Y239">
            <v>0.61236379686523179</v>
          </cell>
        </row>
        <row r="244">
          <cell r="X244">
            <v>-6.2576186864077676E-2</v>
          </cell>
          <cell r="Y244">
            <v>-4.8216151833428332E-2</v>
          </cell>
        </row>
        <row r="245">
          <cell r="X245">
            <v>-3.2206501567187372E-2</v>
          </cell>
          <cell r="Y245">
            <v>8.6681580799234607E-3</v>
          </cell>
        </row>
        <row r="246">
          <cell r="X246">
            <v>8.4022663428012304E-2</v>
          </cell>
          <cell r="Y246">
            <v>0.1014180374055734</v>
          </cell>
        </row>
        <row r="247">
          <cell r="X247">
            <v>-1.7014564083633929E-2</v>
          </cell>
          <cell r="Y247">
            <v>-2.2331920512062189E-2</v>
          </cell>
        </row>
        <row r="248">
          <cell r="X248">
            <v>-2.852980825363248E-2</v>
          </cell>
          <cell r="Y248">
            <v>-4.814091210323275E-2</v>
          </cell>
        </row>
        <row r="249">
          <cell r="X249">
            <v>-0.11432569829984141</v>
          </cell>
          <cell r="Y249">
            <v>-0.14005184682559421</v>
          </cell>
        </row>
        <row r="250">
          <cell r="X250">
            <v>0.10836432586865601</v>
          </cell>
          <cell r="Y250">
            <v>9.8657418308712261E-2</v>
          </cell>
        </row>
        <row r="251">
          <cell r="X251">
            <v>0.16676232852846559</v>
          </cell>
          <cell r="Y251">
            <v>0.14576526453084429</v>
          </cell>
        </row>
        <row r="256">
          <cell r="X256">
            <v>4.1614595689969412E-2</v>
          </cell>
          <cell r="Y256">
            <v>1.014928014063543E-2</v>
          </cell>
        </row>
        <row r="257">
          <cell r="X257">
            <v>-0.14156442674628689</v>
          </cell>
          <cell r="Y257">
            <v>6.2202761145528952E-2</v>
          </cell>
        </row>
        <row r="258">
          <cell r="X258">
            <v>-0.19720384485554429</v>
          </cell>
          <cell r="Y258">
            <v>-1.160217985125208E-2</v>
          </cell>
        </row>
        <row r="259">
          <cell r="X259">
            <v>5.6022256359969762E-2</v>
          </cell>
          <cell r="Y259">
            <v>0.19204322930748699</v>
          </cell>
        </row>
        <row r="260">
          <cell r="X260">
            <v>-0.44581211270745269</v>
          </cell>
          <cell r="Y260">
            <v>-0.58785084511180652</v>
          </cell>
        </row>
        <row r="261">
          <cell r="X261">
            <v>-0.18139536746235169</v>
          </cell>
          <cell r="Y261">
            <v>-3.7419744183763107E-2</v>
          </cell>
        </row>
        <row r="262">
          <cell r="X262">
            <v>0.100696564754523</v>
          </cell>
          <cell r="Y262">
            <v>0.1916554473683911</v>
          </cell>
        </row>
        <row r="263">
          <cell r="X263">
            <v>-6.6818192600203039E-2</v>
          </cell>
          <cell r="Y263">
            <v>-7.7307355782821148E-3</v>
          </cell>
        </row>
      </sheetData>
      <sheetData sheetId="21">
        <row r="8">
          <cell r="Q8">
            <v>0.56873877348672086</v>
          </cell>
          <cell r="R8">
            <v>-0.6377272088657292</v>
          </cell>
        </row>
        <row r="9">
          <cell r="Q9">
            <v>5.5310410344796281</v>
          </cell>
          <cell r="R9">
            <v>7.3758497450212754</v>
          </cell>
        </row>
        <row r="10">
          <cell r="Q10">
            <v>31.702356378599841</v>
          </cell>
          <cell r="R10">
            <v>43.602765435370173</v>
          </cell>
        </row>
        <row r="13">
          <cell r="Q13">
            <v>538.77157437389315</v>
          </cell>
        </row>
        <row r="21">
          <cell r="Q21">
            <v>-4.069699221900056E-3</v>
          </cell>
          <cell r="R21">
            <v>-0.45619810530497501</v>
          </cell>
        </row>
        <row r="22">
          <cell r="Q22">
            <v>3.877575471494966</v>
          </cell>
          <cell r="R22">
            <v>6.8815895697927392</v>
          </cell>
        </row>
        <row r="23">
          <cell r="Q23">
            <v>23.559154526823558</v>
          </cell>
          <cell r="R23">
            <v>41.079806888355272</v>
          </cell>
        </row>
        <row r="26">
          <cell r="Q26">
            <v>269.56750702056871</v>
          </cell>
        </row>
        <row r="34">
          <cell r="Q34">
            <v>-4.358362176588189</v>
          </cell>
          <cell r="R34">
            <v>5.3500853987455814</v>
          </cell>
        </row>
        <row r="35">
          <cell r="Q35">
            <v>31.474338656843699</v>
          </cell>
          <cell r="R35">
            <v>34.216445180098098</v>
          </cell>
        </row>
        <row r="36">
          <cell r="Q36">
            <v>109.6136987077104</v>
          </cell>
          <cell r="R36">
            <v>115.8624582014408</v>
          </cell>
        </row>
        <row r="39">
          <cell r="Q39">
            <v>1981.521231681658</v>
          </cell>
        </row>
        <row r="47">
          <cell r="Q47">
            <v>12.65611580862047</v>
          </cell>
          <cell r="R47">
            <v>-15.67492032783538</v>
          </cell>
        </row>
        <row r="48">
          <cell r="Q48">
            <v>47.131991416000638</v>
          </cell>
          <cell r="R48">
            <v>67.433613269655581</v>
          </cell>
        </row>
        <row r="49">
          <cell r="Q49">
            <v>152.60984066512131</v>
          </cell>
          <cell r="R49">
            <v>232.89737790218209</v>
          </cell>
        </row>
        <row r="52">
          <cell r="Q52">
            <v>13628.974097176741</v>
          </cell>
        </row>
        <row r="60">
          <cell r="Q60">
            <v>-0.21235042438036791</v>
          </cell>
          <cell r="R60">
            <v>1.998490252502471</v>
          </cell>
        </row>
        <row r="61">
          <cell r="Q61">
            <v>32.315062041422863</v>
          </cell>
          <cell r="R61">
            <v>26.633926654951871</v>
          </cell>
        </row>
        <row r="62">
          <cell r="Q62">
            <v>188.2462748890139</v>
          </cell>
          <cell r="R62">
            <v>203.95817534285561</v>
          </cell>
        </row>
        <row r="65">
          <cell r="Q65">
            <v>20134.568152182979</v>
          </cell>
        </row>
        <row r="73">
          <cell r="Q73">
            <v>0.1048819602187638</v>
          </cell>
          <cell r="R73">
            <v>-0.45211411401946661</v>
          </cell>
        </row>
        <row r="74">
          <cell r="Q74">
            <v>4.7104851061440627</v>
          </cell>
          <cell r="R74">
            <v>8.4154892054608599</v>
          </cell>
        </row>
        <row r="75">
          <cell r="Q75">
            <v>23.54961202221148</v>
          </cell>
          <cell r="R75">
            <v>40.216979629130961</v>
          </cell>
        </row>
        <row r="78">
          <cell r="Q78">
            <v>253.16955220249301</v>
          </cell>
        </row>
        <row r="86">
          <cell r="Q86">
            <v>-1.2031241207451351</v>
          </cell>
          <cell r="R86">
            <v>1.417698924544726</v>
          </cell>
        </row>
        <row r="87">
          <cell r="Q87">
            <v>26.394837949150109</v>
          </cell>
          <cell r="R87">
            <v>38.70768154045075</v>
          </cell>
        </row>
        <row r="88">
          <cell r="Q88">
            <v>176.54524382379901</v>
          </cell>
          <cell r="R88">
            <v>235.12996282800239</v>
          </cell>
        </row>
        <row r="91">
          <cell r="Q91">
            <v>18199.45057280322</v>
          </cell>
        </row>
        <row r="99">
          <cell r="Q99">
            <v>-0.28845068800122747</v>
          </cell>
          <cell r="R99">
            <v>0.48057837319927649</v>
          </cell>
        </row>
        <row r="100">
          <cell r="Q100">
            <v>5.3720776940359301</v>
          </cell>
          <cell r="R100">
            <v>6.7713051710919938</v>
          </cell>
        </row>
        <row r="101">
          <cell r="Q101">
            <v>36.363087691364463</v>
          </cell>
          <cell r="R101">
            <v>48.895301476441091</v>
          </cell>
        </row>
        <row r="104">
          <cell r="Q104">
            <v>664.59172905861362</v>
          </cell>
        </row>
        <row r="112">
          <cell r="Q112">
            <v>-1.53034288476703</v>
          </cell>
          <cell r="R112">
            <v>-0.41126394032753327</v>
          </cell>
        </row>
        <row r="113">
          <cell r="Q113">
            <v>13.962597524934621</v>
          </cell>
          <cell r="R113">
            <v>12.207327304302851</v>
          </cell>
        </row>
        <row r="114">
          <cell r="Q114">
            <v>73.687596288958517</v>
          </cell>
          <cell r="R114">
            <v>49.075003242215487</v>
          </cell>
        </row>
        <row r="117">
          <cell r="Q117">
            <v>1733.830563350296</v>
          </cell>
        </row>
        <row r="160">
          <cell r="B160">
            <v>0.28089914465715782</v>
          </cell>
          <cell r="C160">
            <v>8.6015626151064145E-2</v>
          </cell>
          <cell r="D160">
            <v>2.6814953276020091E-2</v>
          </cell>
          <cell r="I160">
            <v>3.4348089515493112E-2</v>
          </cell>
          <cell r="J160">
            <v>7.0108972007503476E-2</v>
          </cell>
          <cell r="K160">
            <v>2.6517832282849318E-2</v>
          </cell>
          <cell r="P160">
            <v>0.23804163897000921</v>
          </cell>
          <cell r="Q160">
            <v>3.3571720293640681E-2</v>
          </cell>
          <cell r="X160">
            <v>0.23160447990689689</v>
          </cell>
          <cell r="Y160">
            <v>3.3211343665521219E-2</v>
          </cell>
        </row>
        <row r="161">
          <cell r="B161">
            <v>0.13999915795725509</v>
          </cell>
          <cell r="C161">
            <v>7.7973579043685404E-2</v>
          </cell>
          <cell r="D161">
            <v>2.7011578288570991E-2</v>
          </cell>
          <cell r="I161">
            <v>-3.5772549199460648E-3</v>
          </cell>
          <cell r="J161">
            <v>5.0704887473031167E-2</v>
          </cell>
          <cell r="K161">
            <v>2.5117215867154759E-2</v>
          </cell>
          <cell r="P161">
            <v>0.12024572450703409</v>
          </cell>
          <cell r="Q161">
            <v>-1.9172497960404551E-2</v>
          </cell>
          <cell r="X161">
            <v>0.1458693103007388</v>
          </cell>
          <cell r="Y161">
            <v>7.4792253264648653E-4</v>
          </cell>
        </row>
        <row r="162">
          <cell r="B162">
            <v>2.183147741235246E-2</v>
          </cell>
          <cell r="C162">
            <v>-6.9268978094822076E-2</v>
          </cell>
          <cell r="D162">
            <v>-0.1138342520841865</v>
          </cell>
          <cell r="I162">
            <v>1.282764402484325E-2</v>
          </cell>
          <cell r="J162">
            <v>0.1107400907995412</v>
          </cell>
          <cell r="K162">
            <v>7.2045353562325429E-2</v>
          </cell>
          <cell r="P162">
            <v>0.16381790915823599</v>
          </cell>
          <cell r="Q162">
            <v>1.0829079602428361E-2</v>
          </cell>
          <cell r="X162">
            <v>0.11024433794854779</v>
          </cell>
          <cell r="Y162">
            <v>-1.7447265691870769E-2</v>
          </cell>
        </row>
        <row r="163">
          <cell r="B163">
            <v>0.26125171657333718</v>
          </cell>
          <cell r="C163">
            <v>1.8427047442574139E-2</v>
          </cell>
          <cell r="D163">
            <v>-5.3430507065617839E-4</v>
          </cell>
          <cell r="I163">
            <v>2.541425561080133E-2</v>
          </cell>
          <cell r="J163">
            <v>2.9384553959090572E-2</v>
          </cell>
          <cell r="K163">
            <v>-6.2612526882041674E-3</v>
          </cell>
          <cell r="P163">
            <v>0.18590876680469101</v>
          </cell>
          <cell r="Q163">
            <v>3.384889873419232E-2</v>
          </cell>
          <cell r="X163">
            <v>2.8627136708656291E-2</v>
          </cell>
          <cell r="Y163">
            <v>8.7436929796963318E-4</v>
          </cell>
        </row>
        <row r="164">
          <cell r="X164">
            <v>0.1247911855994559</v>
          </cell>
          <cell r="Y164">
            <v>-1.296690259672908E-2</v>
          </cell>
        </row>
        <row r="165">
          <cell r="X165">
            <v>0.16543353572038111</v>
          </cell>
          <cell r="Y165">
            <v>2.0790178139132798E-2</v>
          </cell>
        </row>
        <row r="166">
          <cell r="X166">
            <v>0.26616468935550491</v>
          </cell>
          <cell r="Y166">
            <v>2.8133603799684961E-2</v>
          </cell>
        </row>
        <row r="167">
          <cell r="X167">
            <v>0.2090995360151453</v>
          </cell>
          <cell r="Y167">
            <v>7.3416709718288939E-2</v>
          </cell>
        </row>
        <row r="168">
          <cell r="B168">
            <v>6.6893369013127105E-2</v>
          </cell>
          <cell r="C168">
            <v>9.5926119948340952E-2</v>
          </cell>
          <cell r="D168">
            <v>1.1827663487807109E-2</v>
          </cell>
          <cell r="I168">
            <v>0.58810083431308136</v>
          </cell>
          <cell r="J168">
            <v>-9.2870740109006866E-2</v>
          </cell>
          <cell r="K168">
            <v>-0.20973110960520411</v>
          </cell>
          <cell r="P168">
            <v>0.3407901911413182</v>
          </cell>
          <cell r="Q168">
            <v>0.4034764421457851</v>
          </cell>
        </row>
        <row r="169">
          <cell r="B169">
            <v>0.1587242661121554</v>
          </cell>
          <cell r="C169">
            <v>-4.0756884810465098E-2</v>
          </cell>
          <cell r="D169">
            <v>-0.10699111867096241</v>
          </cell>
          <cell r="I169">
            <v>0.55881148402691827</v>
          </cell>
          <cell r="J169">
            <v>-8.2270666032698642E-2</v>
          </cell>
          <cell r="K169">
            <v>-0.2197644227138873</v>
          </cell>
          <cell r="P169">
            <v>0.58930176923257027</v>
          </cell>
          <cell r="Q169">
            <v>0.57362702662862852</v>
          </cell>
        </row>
        <row r="170">
          <cell r="B170">
            <v>0.470437215630231</v>
          </cell>
          <cell r="C170">
            <v>-0.16375514273218361</v>
          </cell>
          <cell r="D170">
            <v>-0.19494880908142459</v>
          </cell>
          <cell r="I170">
            <v>1.354533347365436E-2</v>
          </cell>
          <cell r="J170">
            <v>0.21297599756272181</v>
          </cell>
          <cell r="K170">
            <v>0.1081360264208312</v>
          </cell>
          <cell r="P170">
            <v>-0.26425328659164499</v>
          </cell>
          <cell r="Q170">
            <v>-0.1797980994368176</v>
          </cell>
        </row>
        <row r="171">
          <cell r="B171">
            <v>0.525873520167213</v>
          </cell>
          <cell r="C171">
            <v>-0.17625041409795081</v>
          </cell>
          <cell r="D171">
            <v>-0.21618551779239259</v>
          </cell>
          <cell r="I171">
            <v>0.50008542594616878</v>
          </cell>
          <cell r="J171">
            <v>-0.22324543013154691</v>
          </cell>
          <cell r="K171">
            <v>-0.25016165706717952</v>
          </cell>
          <cell r="P171">
            <v>0.6270561615946505</v>
          </cell>
          <cell r="Q171">
            <v>0.58690720193839896</v>
          </cell>
        </row>
        <row r="172">
          <cell r="X172">
            <v>8.8047052231321352E-2</v>
          </cell>
          <cell r="Y172">
            <v>0.15589608815731271</v>
          </cell>
        </row>
        <row r="173">
          <cell r="X173">
            <v>0.2349583407151859</v>
          </cell>
          <cell r="Y173">
            <v>0.28471144510539459</v>
          </cell>
        </row>
        <row r="174">
          <cell r="X174">
            <v>0.58096273842570911</v>
          </cell>
          <cell r="Y174">
            <v>0.53566153895282542</v>
          </cell>
        </row>
        <row r="175">
          <cell r="X175">
            <v>0.56167256085977557</v>
          </cell>
          <cell r="Y175">
            <v>0.52393073769473575</v>
          </cell>
        </row>
        <row r="176">
          <cell r="B176">
            <v>-7.944798915708845E-2</v>
          </cell>
          <cell r="C176">
            <v>-0.14342129802906431</v>
          </cell>
          <cell r="D176">
            <v>-0.1362087085470241</v>
          </cell>
          <cell r="I176">
            <v>0.20367232716532449</v>
          </cell>
          <cell r="J176">
            <v>0.53925508622371854</v>
          </cell>
          <cell r="K176">
            <v>0.53239821995818748</v>
          </cell>
          <cell r="P176">
            <v>-0.19499047731299651</v>
          </cell>
          <cell r="Q176">
            <v>-0.23596821029880949</v>
          </cell>
          <cell r="X176">
            <v>7.9279952857208166E-2</v>
          </cell>
          <cell r="Y176">
            <v>0.14341968733767479</v>
          </cell>
        </row>
        <row r="177">
          <cell r="B177">
            <v>-0.2015215006709512</v>
          </cell>
          <cell r="C177">
            <v>-7.1167035284707596E-3</v>
          </cell>
          <cell r="D177">
            <v>-3.3174084094307339E-2</v>
          </cell>
          <cell r="I177">
            <v>-0.35337849764284918</v>
          </cell>
          <cell r="J177">
            <v>-0.1087093026542965</v>
          </cell>
          <cell r="K177">
            <v>-9.8612591939164079E-2</v>
          </cell>
          <cell r="P177">
            <v>-0.33310577186419049</v>
          </cell>
          <cell r="Q177">
            <v>0.2622631780754574</v>
          </cell>
          <cell r="X177">
            <v>0.16640573765381739</v>
          </cell>
          <cell r="Y177">
            <v>0.14730071774741499</v>
          </cell>
        </row>
        <row r="178">
          <cell r="B178">
            <v>-0.32964200710519242</v>
          </cell>
          <cell r="C178">
            <v>0.39488542348497702</v>
          </cell>
          <cell r="D178">
            <v>0.40829795073412811</v>
          </cell>
          <cell r="I178">
            <v>-0.2607095310671918</v>
          </cell>
          <cell r="J178">
            <v>-0.14829946227103791</v>
          </cell>
          <cell r="K178">
            <v>-0.14076103617785729</v>
          </cell>
          <cell r="P178">
            <v>-0.1552892378035369</v>
          </cell>
          <cell r="Q178">
            <v>-0.1887839629177912</v>
          </cell>
          <cell r="X178">
            <v>0.60297000805354395</v>
          </cell>
          <cell r="Y178">
            <v>0.56054771699851502</v>
          </cell>
        </row>
        <row r="179">
          <cell r="B179">
            <v>-0.32495819664262399</v>
          </cell>
          <cell r="C179">
            <v>0.47021901958296042</v>
          </cell>
          <cell r="D179">
            <v>0.47970828454415798</v>
          </cell>
          <cell r="I179">
            <v>-0.28185902379757921</v>
          </cell>
          <cell r="J179">
            <v>-0.29248543433201363</v>
          </cell>
          <cell r="K179">
            <v>-0.28937073308264688</v>
          </cell>
          <cell r="P179">
            <v>-0.28735223419345779</v>
          </cell>
          <cell r="Q179">
            <v>0.17779386639477801</v>
          </cell>
          <cell r="X179">
            <v>0.56113467352201529</v>
          </cell>
          <cell r="Y179">
            <v>0.51958509622885907</v>
          </cell>
        </row>
        <row r="184">
          <cell r="B184">
            <v>6.4864717367643474E-2</v>
          </cell>
          <cell r="C184">
            <v>0.23806182965357781</v>
          </cell>
          <cell r="D184">
            <v>-1.0582359080062191E-2</v>
          </cell>
          <cell r="I184">
            <v>0.38120854092106998</v>
          </cell>
          <cell r="J184">
            <v>0.52116908657442773</v>
          </cell>
          <cell r="K184">
            <v>-4.4062079628893143E-2</v>
          </cell>
          <cell r="P184">
            <v>9.7443837533340606E-3</v>
          </cell>
          <cell r="Q184">
            <v>0.39232454655218302</v>
          </cell>
          <cell r="X184">
            <v>-0.1257627158257501</v>
          </cell>
          <cell r="Y184">
            <v>-0.12363997098045711</v>
          </cell>
        </row>
        <row r="185">
          <cell r="B185">
            <v>9.4015429142454698E-2</v>
          </cell>
          <cell r="C185">
            <v>0.32972238906822082</v>
          </cell>
          <cell r="D185">
            <v>1.174062904367733E-2</v>
          </cell>
          <cell r="I185">
            <v>6.9853537784766134E-2</v>
          </cell>
          <cell r="J185">
            <v>0.196121383458497</v>
          </cell>
          <cell r="K185">
            <v>-0.10353106707212251</v>
          </cell>
          <cell r="P185">
            <v>-0.27292426952629978</v>
          </cell>
          <cell r="Q185">
            <v>0.14056732490636051</v>
          </cell>
          <cell r="X185">
            <v>-0.23832973570651711</v>
          </cell>
          <cell r="Y185">
            <v>-0.1277441257886944</v>
          </cell>
        </row>
        <row r="186">
          <cell r="B186">
            <v>0.18711728624202911</v>
          </cell>
          <cell r="C186">
            <v>-0.15358617590275181</v>
          </cell>
          <cell r="D186">
            <v>-0.28634281831540148</v>
          </cell>
          <cell r="I186">
            <v>0.52681198310617161</v>
          </cell>
          <cell r="J186">
            <v>0.58397002359491601</v>
          </cell>
          <cell r="K186">
            <v>4.0799374060509888E-2</v>
          </cell>
          <cell r="P186">
            <v>6.0275761524855968E-2</v>
          </cell>
          <cell r="Q186">
            <v>0.50975420050716369</v>
          </cell>
          <cell r="X186">
            <v>-0.31418791776163157</v>
          </cell>
          <cell r="Y186">
            <v>0.18901147341652361</v>
          </cell>
        </row>
        <row r="187">
          <cell r="B187">
            <v>5.3853375388657768E-2</v>
          </cell>
          <cell r="C187">
            <v>0.18357482812955189</v>
          </cell>
          <cell r="D187">
            <v>-0.10895667370661551</v>
          </cell>
          <cell r="I187">
            <v>0.23717874080926429</v>
          </cell>
          <cell r="J187">
            <v>0.48450302015579</v>
          </cell>
          <cell r="K187">
            <v>-3.9075818434917087E-2</v>
          </cell>
          <cell r="P187">
            <v>-2.204748663046287E-3</v>
          </cell>
          <cell r="Q187">
            <v>0.29901270907832461</v>
          </cell>
          <cell r="X187">
            <v>-0.32433566557858812</v>
          </cell>
          <cell r="Y187">
            <v>0.26483904688970478</v>
          </cell>
        </row>
        <row r="188">
          <cell r="X188">
            <v>-0.25296455651599542</v>
          </cell>
          <cell r="Y188">
            <v>-0.2017919337122451</v>
          </cell>
        </row>
        <row r="189">
          <cell r="X189">
            <v>-0.2396622211308051</v>
          </cell>
          <cell r="Y189">
            <v>-0.13173426139493799</v>
          </cell>
        </row>
        <row r="190">
          <cell r="X190">
            <v>-0.29434780840580471</v>
          </cell>
          <cell r="Y190">
            <v>9.7195938493815623E-2</v>
          </cell>
        </row>
        <row r="191">
          <cell r="X191">
            <v>-0.13842673172666259</v>
          </cell>
          <cell r="Y191">
            <v>-0.103649110476847</v>
          </cell>
        </row>
        <row r="192">
          <cell r="B192">
            <v>7.4211700750854218E-2</v>
          </cell>
          <cell r="C192">
            <v>-1.1816416339657521E-2</v>
          </cell>
          <cell r="D192">
            <v>-1.9244913695813961E-2</v>
          </cell>
          <cell r="I192">
            <v>4.8830780858033648E-2</v>
          </cell>
          <cell r="J192">
            <v>8.8443556853270253E-2</v>
          </cell>
          <cell r="K192">
            <v>7.2165661000605008E-2</v>
          </cell>
          <cell r="P192">
            <v>6.9203019265618337E-2</v>
          </cell>
          <cell r="Q192">
            <v>4.7560569167061521E-2</v>
          </cell>
        </row>
        <row r="193">
          <cell r="B193">
            <v>9.8227552372612992E-2</v>
          </cell>
          <cell r="C193">
            <v>-1.009383365777556E-2</v>
          </cell>
          <cell r="D193">
            <v>-7.1956702365740402E-3</v>
          </cell>
          <cell r="I193">
            <v>-6.3270188672822376E-3</v>
          </cell>
          <cell r="J193">
            <v>5.1407269504392228E-2</v>
          </cell>
          <cell r="K193">
            <v>3.2389921950554082E-2</v>
          </cell>
          <cell r="P193">
            <v>5.8939482961124431E-2</v>
          </cell>
          <cell r="Q193">
            <v>-8.9795212994664437E-3</v>
          </cell>
        </row>
        <row r="194">
          <cell r="B194">
            <v>-0.1100538739438205</v>
          </cell>
          <cell r="C194">
            <v>-1.0608136943743201E-2</v>
          </cell>
          <cell r="D194">
            <v>-2.3782547703306869E-2</v>
          </cell>
          <cell r="I194">
            <v>-1.55208489032727E-2</v>
          </cell>
          <cell r="J194">
            <v>-4.0540799166186837E-2</v>
          </cell>
          <cell r="K194">
            <v>-3.0388314130092901E-2</v>
          </cell>
          <cell r="P194">
            <v>0.12534740236270811</v>
          </cell>
          <cell r="Q194">
            <v>-2.0322188738800439E-2</v>
          </cell>
        </row>
        <row r="195">
          <cell r="B195">
            <v>-7.7967484811366061E-2</v>
          </cell>
          <cell r="C195">
            <v>1.198364175277084E-2</v>
          </cell>
          <cell r="D195">
            <v>1.781134052156462E-2</v>
          </cell>
          <cell r="I195">
            <v>5.4539097699371271E-2</v>
          </cell>
          <cell r="J195">
            <v>8.4961003670761162E-2</v>
          </cell>
          <cell r="K195">
            <v>7.2985027174458414E-2</v>
          </cell>
          <cell r="P195">
            <v>8.6959783668141805E-2</v>
          </cell>
          <cell r="Q195">
            <v>5.8292175708582479E-2</v>
          </cell>
        </row>
        <row r="196">
          <cell r="X196">
            <v>2.49319718082923E-3</v>
          </cell>
          <cell r="Y196">
            <v>0.41776062444404588</v>
          </cell>
        </row>
        <row r="197">
          <cell r="X197">
            <v>6.8673795164370666E-2</v>
          </cell>
          <cell r="Y197">
            <v>0.51985433243162904</v>
          </cell>
        </row>
        <row r="198">
          <cell r="X198">
            <v>0.14194204518757361</v>
          </cell>
          <cell r="Y198">
            <v>0.32162220700907512</v>
          </cell>
        </row>
        <row r="199">
          <cell r="X199">
            <v>7.6368185620650675E-2</v>
          </cell>
          <cell r="Y199">
            <v>0.41355967249467301</v>
          </cell>
        </row>
        <row r="200">
          <cell r="B200">
            <v>0.13613290588653609</v>
          </cell>
          <cell r="C200">
            <v>-1.03143699227977E-2</v>
          </cell>
          <cell r="D200">
            <v>-4.0155213560603129E-4</v>
          </cell>
          <cell r="I200">
            <v>1.3036465616742311E-2</v>
          </cell>
          <cell r="J200">
            <v>-3.1616843482976519E-2</v>
          </cell>
          <cell r="K200">
            <v>-2.687087654713494E-2</v>
          </cell>
          <cell r="P200">
            <v>0.1178400706400743</v>
          </cell>
          <cell r="Q200">
            <v>1.159979880169637E-2</v>
          </cell>
          <cell r="X200">
            <v>-0.1934895971920424</v>
          </cell>
          <cell r="Y200">
            <v>0.2664994529930611</v>
          </cell>
        </row>
        <row r="201">
          <cell r="B201">
            <v>0.24089825373342141</v>
          </cell>
          <cell r="C201">
            <v>2.4993712954084601E-2</v>
          </cell>
          <cell r="D201">
            <v>3.5169648751344137E-2</v>
          </cell>
          <cell r="I201">
            <v>5.5867311504272807E-2</v>
          </cell>
          <cell r="J201">
            <v>4.6054288944502603E-3</v>
          </cell>
          <cell r="K201">
            <v>6.4533934040290116E-3</v>
          </cell>
          <cell r="P201">
            <v>0.13839151004390779</v>
          </cell>
          <cell r="Q201">
            <v>5.7979175955890458E-2</v>
          </cell>
          <cell r="X201">
            <v>-5.3729566908078841E-2</v>
          </cell>
          <cell r="Y201">
            <v>0.32460411825798358</v>
          </cell>
        </row>
        <row r="202">
          <cell r="B202">
            <v>8.3560605847825847E-2</v>
          </cell>
          <cell r="C202">
            <v>4.595025192083093E-2</v>
          </cell>
          <cell r="D202">
            <v>3.7561142621755132E-2</v>
          </cell>
          <cell r="I202">
            <v>0.221748375231478</v>
          </cell>
          <cell r="J202">
            <v>-3.3143150709431281E-2</v>
          </cell>
          <cell r="K202">
            <v>-2.9547647175135749E-2</v>
          </cell>
          <cell r="P202">
            <v>0.26587315834938718</v>
          </cell>
          <cell r="Q202">
            <v>0.22453713577943529</v>
          </cell>
          <cell r="X202">
            <v>9.4431617316445227E-2</v>
          </cell>
          <cell r="Y202">
            <v>0.50170525771187502</v>
          </cell>
        </row>
        <row r="203">
          <cell r="B203">
            <v>0.12166250784301701</v>
          </cell>
          <cell r="C203">
            <v>5.8445164181691371E-2</v>
          </cell>
          <cell r="D203">
            <v>5.296727660496451E-2</v>
          </cell>
          <cell r="I203">
            <v>0.1445077702812233</v>
          </cell>
          <cell r="J203">
            <v>-0.1101743060279568</v>
          </cell>
          <cell r="K203">
            <v>-0.1298745749834552</v>
          </cell>
          <cell r="P203">
            <v>8.9650767987529245E-2</v>
          </cell>
          <cell r="Q203">
            <v>0.13631072635091129</v>
          </cell>
          <cell r="X203">
            <v>5.7656192767042307E-2</v>
          </cell>
          <cell r="Y203">
            <v>0.46687339321276999</v>
          </cell>
        </row>
        <row r="208">
          <cell r="B208">
            <v>-6.3586421752006628E-2</v>
          </cell>
          <cell r="C208">
            <v>-5.8855019443848799E-2</v>
          </cell>
          <cell r="D208">
            <v>-7.2496973158914083E-2</v>
          </cell>
          <cell r="I208">
            <v>-0.1801793186224124</v>
          </cell>
          <cell r="J208">
            <v>-0.17467103496722461</v>
          </cell>
          <cell r="K208">
            <v>-0.14137909693225509</v>
          </cell>
          <cell r="P208">
            <v>-8.5800025875524696E-2</v>
          </cell>
          <cell r="Q208">
            <v>-0.2496293666203897</v>
          </cell>
          <cell r="X208">
            <v>5.3594840879803513E-2</v>
          </cell>
          <cell r="Y208">
            <v>4.0496326070630168E-2</v>
          </cell>
        </row>
        <row r="209">
          <cell r="B209">
            <v>-0.31103644587779561</v>
          </cell>
          <cell r="C209">
            <v>-0.13060049608403371</v>
          </cell>
          <cell r="D209">
            <v>-0.10696828581907999</v>
          </cell>
          <cell r="I209">
            <v>-0.2202218960933911</v>
          </cell>
          <cell r="J209">
            <v>-0.21400557899198361</v>
          </cell>
          <cell r="K209">
            <v>-0.16069914172218039</v>
          </cell>
          <cell r="P209">
            <v>0.1168476424162304</v>
          </cell>
          <cell r="Q209">
            <v>-8.7129324372825306E-2</v>
          </cell>
          <cell r="X209">
            <v>0.11744029296593921</v>
          </cell>
          <cell r="Y209">
            <v>-1.330611567118972E-2</v>
          </cell>
        </row>
        <row r="210">
          <cell r="B210">
            <v>-6.4772146684479476E-2</v>
          </cell>
          <cell r="C210">
            <v>2.0318714301086921E-2</v>
          </cell>
          <cell r="D210">
            <v>-1.332147824713632E-2</v>
          </cell>
          <cell r="I210">
            <v>-0.1976491044052627</v>
          </cell>
          <cell r="J210">
            <v>-0.215959418947514</v>
          </cell>
          <cell r="K210">
            <v>-0.18684862578283401</v>
          </cell>
          <cell r="P210">
            <v>-0.2196880267509112</v>
          </cell>
          <cell r="Q210">
            <v>-0.22470672924535171</v>
          </cell>
          <cell r="X210">
            <v>-4.9812726138860307E-2</v>
          </cell>
          <cell r="Y210">
            <v>-2.7583910309395481E-2</v>
          </cell>
        </row>
        <row r="211">
          <cell r="B211">
            <v>-0.1189712138230279</v>
          </cell>
          <cell r="C211">
            <v>-1.716542161060548E-2</v>
          </cell>
          <cell r="D211">
            <v>1.073079978566065E-2</v>
          </cell>
          <cell r="I211">
            <v>0.19123483490357551</v>
          </cell>
          <cell r="J211">
            <v>2.1168320785709131E-2</v>
          </cell>
          <cell r="K211">
            <v>5.7111038692937939E-2</v>
          </cell>
          <cell r="P211">
            <v>0.1129842494840903</v>
          </cell>
          <cell r="Q211">
            <v>0.22791354206482739</v>
          </cell>
          <cell r="X211">
            <v>-1.6691802443290549E-2</v>
          </cell>
          <cell r="Y211">
            <v>-2.8188968252036109E-2</v>
          </cell>
        </row>
        <row r="212">
          <cell r="X212">
            <v>4.1763011288621858E-2</v>
          </cell>
          <cell r="Y212">
            <v>-2.1079300786284651E-2</v>
          </cell>
        </row>
        <row r="213">
          <cell r="X213">
            <v>5.2336999670824898E-2</v>
          </cell>
          <cell r="Y213">
            <v>3.8859647663787501E-2</v>
          </cell>
        </row>
        <row r="214">
          <cell r="X214">
            <v>8.2192524109847204E-2</v>
          </cell>
          <cell r="Y214">
            <v>1.4532043143533929E-2</v>
          </cell>
        </row>
        <row r="215">
          <cell r="X215">
            <v>-2.7616038190829161E-2</v>
          </cell>
          <cell r="Y215">
            <v>-4.9723565039255881E-2</v>
          </cell>
        </row>
        <row r="216">
          <cell r="B216">
            <v>6.2411632862233973E-2</v>
          </cell>
          <cell r="C216">
            <v>-2.3098648044676019E-2</v>
          </cell>
          <cell r="D216">
            <v>-3.3335188326603322E-2</v>
          </cell>
          <cell r="I216">
            <v>-6.2962929351557936E-2</v>
          </cell>
          <cell r="J216">
            <v>5.2015108882466209E-2</v>
          </cell>
          <cell r="K216">
            <v>5.2967026642827077E-2</v>
          </cell>
          <cell r="P216">
            <v>-3.9234596150802617E-2</v>
          </cell>
          <cell r="Q216">
            <v>-5.9898291290262792E-2</v>
          </cell>
        </row>
        <row r="217">
          <cell r="B217">
            <v>-7.0457962118149586E-2</v>
          </cell>
          <cell r="C217">
            <v>-2.5645170299494782E-2</v>
          </cell>
          <cell r="D217">
            <v>-2.947101992719765E-2</v>
          </cell>
          <cell r="I217">
            <v>-0.18560049722849881</v>
          </cell>
          <cell r="J217">
            <v>1.192702606389778E-2</v>
          </cell>
          <cell r="K217">
            <v>2.6873800593617929E-3</v>
          </cell>
          <cell r="P217">
            <v>-0.15861967787745179</v>
          </cell>
          <cell r="Q217">
            <v>-0.1773591156856181</v>
          </cell>
        </row>
        <row r="218">
          <cell r="B218">
            <v>0.1151016430277169</v>
          </cell>
          <cell r="C218">
            <v>-0.12932702715006139</v>
          </cell>
          <cell r="D218">
            <v>-0.14953244598997281</v>
          </cell>
          <cell r="I218">
            <v>-0.17632015893528649</v>
          </cell>
          <cell r="J218">
            <v>8.4147502704748064E-2</v>
          </cell>
          <cell r="K218">
            <v>7.2195263018719258E-2</v>
          </cell>
          <cell r="P218">
            <v>-0.1203186475990507</v>
          </cell>
          <cell r="Q218">
            <v>-0.14612052086743069</v>
          </cell>
        </row>
        <row r="219">
          <cell r="B219">
            <v>-5.3379845743248368E-2</v>
          </cell>
          <cell r="C219">
            <v>-0.12731544258477329</v>
          </cell>
          <cell r="D219">
            <v>-0.15296742187437579</v>
          </cell>
          <cell r="I219">
            <v>-9.8478026264595911E-2</v>
          </cell>
          <cell r="J219">
            <v>0.14819643758652121</v>
          </cell>
          <cell r="K219">
            <v>0.1249993640712809</v>
          </cell>
          <cell r="P219">
            <v>-0.1101349973054575</v>
          </cell>
          <cell r="Q219">
            <v>-0.15115567633770521</v>
          </cell>
        </row>
        <row r="220">
          <cell r="X220">
            <v>0.1091451719993662</v>
          </cell>
          <cell r="Y220">
            <v>1.4890025088877479E-2</v>
          </cell>
        </row>
        <row r="221">
          <cell r="X221">
            <v>0.24664245725540679</v>
          </cell>
          <cell r="Y221">
            <v>0.2123759850135718</v>
          </cell>
        </row>
        <row r="222">
          <cell r="X222">
            <v>9.4224032847795278E-2</v>
          </cell>
          <cell r="Y222">
            <v>9.8473353793888954E-2</v>
          </cell>
        </row>
        <row r="223">
          <cell r="X223">
            <v>4.2951727040942363E-2</v>
          </cell>
          <cell r="Y223">
            <v>4.048731360607985E-2</v>
          </cell>
        </row>
        <row r="224">
          <cell r="B224">
            <v>3.729833297010765E-2</v>
          </cell>
          <cell r="C224">
            <v>0.17524265628688651</v>
          </cell>
          <cell r="D224">
            <v>3.7786218200815347E-2</v>
          </cell>
          <cell r="I224">
            <v>0.15479547562862861</v>
          </cell>
          <cell r="J224">
            <v>0.1411264653871741</v>
          </cell>
          <cell r="K224">
            <v>9.8007161827639494E-2</v>
          </cell>
          <cell r="P224">
            <v>0.12132166969334809</v>
          </cell>
          <cell r="Q224">
            <v>0.21473636046826791</v>
          </cell>
          <cell r="X224">
            <v>0.1431291204476039</v>
          </cell>
          <cell r="Y224">
            <v>6.7638589523710421E-2</v>
          </cell>
        </row>
        <row r="225">
          <cell r="B225">
            <v>0.1209776812932193</v>
          </cell>
          <cell r="C225">
            <v>0.1385089833314643</v>
          </cell>
          <cell r="D225">
            <v>3.4958922733908368E-2</v>
          </cell>
          <cell r="I225">
            <v>0.1248798682984377</v>
          </cell>
          <cell r="J225">
            <v>0.1816561599102447</v>
          </cell>
          <cell r="K225">
            <v>0.1330181056089062</v>
          </cell>
          <cell r="P225">
            <v>7.1624682623786684E-2</v>
          </cell>
          <cell r="Q225">
            <v>0.15790300569547211</v>
          </cell>
          <cell r="X225">
            <v>0.104097566332959</v>
          </cell>
          <cell r="Y225">
            <v>0.14407618397679331</v>
          </cell>
        </row>
        <row r="226">
          <cell r="B226">
            <v>0.22202357271154299</v>
          </cell>
          <cell r="C226">
            <v>0.2249723502152674</v>
          </cell>
          <cell r="D226">
            <v>2.1643697937213019E-2</v>
          </cell>
          <cell r="I226">
            <v>0.23990854355169891</v>
          </cell>
          <cell r="J226">
            <v>0.26233030805997642</v>
          </cell>
          <cell r="K226">
            <v>0.10661804468906499</v>
          </cell>
          <cell r="P226">
            <v>0.14952051676224881</v>
          </cell>
          <cell r="Q226">
            <v>0.2516597071613631</v>
          </cell>
          <cell r="X226">
            <v>5.8865741268906958E-2</v>
          </cell>
          <cell r="Y226">
            <v>8.8306450358396682E-2</v>
          </cell>
        </row>
        <row r="227">
          <cell r="B227">
            <v>0.23503839512315619</v>
          </cell>
          <cell r="C227">
            <v>6.9099026559584331E-2</v>
          </cell>
          <cell r="D227">
            <v>7.5827812662818666E-3</v>
          </cell>
          <cell r="I227">
            <v>0.32707987830397128</v>
          </cell>
          <cell r="J227">
            <v>0.41642178824286119</v>
          </cell>
          <cell r="K227">
            <v>0.16530353718633481</v>
          </cell>
          <cell r="P227">
            <v>0.1367966795724766</v>
          </cell>
          <cell r="Q227">
            <v>0.27487565961098598</v>
          </cell>
          <cell r="X227">
            <v>6.9460940464201162E-2</v>
          </cell>
          <cell r="Y227">
            <v>6.3959155530378259E-2</v>
          </cell>
        </row>
        <row r="232">
          <cell r="X232">
            <v>-3.1166493454807209E-2</v>
          </cell>
          <cell r="Y232">
            <v>-0.1237534439174037</v>
          </cell>
        </row>
        <row r="233">
          <cell r="X233">
            <v>-0.18843769383493469</v>
          </cell>
          <cell r="Y233">
            <v>-0.1523615171528836</v>
          </cell>
        </row>
        <row r="234">
          <cell r="X234">
            <v>-8.68556762989426E-2</v>
          </cell>
          <cell r="Y234">
            <v>-6.0425380746927512E-3</v>
          </cell>
        </row>
        <row r="235">
          <cell r="X235">
            <v>-0.1334631230501637</v>
          </cell>
          <cell r="Y235">
            <v>-0.13721083626125091</v>
          </cell>
        </row>
        <row r="236">
          <cell r="X236">
            <v>5.6732991070756238E-2</v>
          </cell>
          <cell r="Y236">
            <v>-0.1087655820169954</v>
          </cell>
        </row>
        <row r="237">
          <cell r="X237">
            <v>5.6405150747792461E-2</v>
          </cell>
          <cell r="Y237">
            <v>0.20854365626137369</v>
          </cell>
        </row>
        <row r="238">
          <cell r="X238">
            <v>-6.9134507612257673E-2</v>
          </cell>
          <cell r="Y238">
            <v>0.10992300622726001</v>
          </cell>
        </row>
        <row r="239">
          <cell r="X239">
            <v>-0.14866730298822109</v>
          </cell>
          <cell r="Y239">
            <v>-2.2985912085959959E-2</v>
          </cell>
        </row>
        <row r="244">
          <cell r="X244">
            <v>-3.5111420125308108E-2</v>
          </cell>
          <cell r="Y244">
            <v>-4.5411613974219972E-2</v>
          </cell>
        </row>
        <row r="245">
          <cell r="X245">
            <v>-0.1034688915537532</v>
          </cell>
          <cell r="Y245">
            <v>-0.12604527618383701</v>
          </cell>
        </row>
        <row r="246">
          <cell r="X246">
            <v>7.8702068440500553E-2</v>
          </cell>
          <cell r="Y246">
            <v>0.1110335433418336</v>
          </cell>
        </row>
        <row r="247">
          <cell r="X247">
            <v>-1.157802686123454E-2</v>
          </cell>
          <cell r="Y247">
            <v>-3.8181657546777019E-3</v>
          </cell>
        </row>
        <row r="248">
          <cell r="X248">
            <v>-0.14801043460419369</v>
          </cell>
          <cell r="Y248">
            <v>-0.16188567750726429</v>
          </cell>
        </row>
        <row r="249">
          <cell r="X249">
            <v>-6.5246415919480993E-2</v>
          </cell>
          <cell r="Y249">
            <v>-8.6067488430656175E-2</v>
          </cell>
        </row>
        <row r="250">
          <cell r="X250">
            <v>1.811462814508444E-3</v>
          </cell>
          <cell r="Y250">
            <v>-4.4366258735262561E-3</v>
          </cell>
        </row>
        <row r="251">
          <cell r="X251">
            <v>-2.0024152343278329E-2</v>
          </cell>
          <cell r="Y251">
            <v>-6.7270296602399346E-3</v>
          </cell>
        </row>
        <row r="256">
          <cell r="X256">
            <v>0.17691577286791971</v>
          </cell>
          <cell r="Y256">
            <v>0.2438771881182544</v>
          </cell>
        </row>
        <row r="257">
          <cell r="X257">
            <v>0.16837511028310739</v>
          </cell>
          <cell r="Y257">
            <v>0.2594518003546385</v>
          </cell>
        </row>
        <row r="258">
          <cell r="X258">
            <v>0.30179068473238058</v>
          </cell>
          <cell r="Y258">
            <v>0.32198371149852723</v>
          </cell>
        </row>
        <row r="259">
          <cell r="X259">
            <v>0.19531943292836371</v>
          </cell>
          <cell r="Y259">
            <v>0.16562151951373519</v>
          </cell>
        </row>
        <row r="260">
          <cell r="X260">
            <v>0.1226263374082627</v>
          </cell>
          <cell r="Y260">
            <v>0.27376077841009477</v>
          </cell>
        </row>
        <row r="261">
          <cell r="X261">
            <v>0.1960149434280532</v>
          </cell>
          <cell r="Y261">
            <v>0.31677526732454048</v>
          </cell>
        </row>
        <row r="262">
          <cell r="X262">
            <v>0.35674958373660198</v>
          </cell>
          <cell r="Y262">
            <v>0.39522856864680078</v>
          </cell>
        </row>
        <row r="263">
          <cell r="X263">
            <v>0.26263988838412622</v>
          </cell>
          <cell r="Y263">
            <v>0.34882553177410858</v>
          </cell>
        </row>
      </sheetData>
      <sheetData sheetId="22"/>
      <sheetData sheetId="23">
        <row r="8">
          <cell r="Q8">
            <v>0.25516272371484577</v>
          </cell>
          <cell r="R8">
            <v>9.9652300193404916E-2</v>
          </cell>
        </row>
        <row r="9">
          <cell r="Q9">
            <v>6.7896679071397914</v>
          </cell>
          <cell r="R9">
            <v>8.15872864297679</v>
          </cell>
        </row>
        <row r="10">
          <cell r="Q10">
            <v>40.250693149211941</v>
          </cell>
          <cell r="R10">
            <v>45.99035419761907</v>
          </cell>
        </row>
        <row r="13">
          <cell r="Q13">
            <v>771.79476941833127</v>
          </cell>
        </row>
        <row r="21">
          <cell r="Q21">
            <v>-0.3244175202443868</v>
          </cell>
          <cell r="R21">
            <v>0.33958778534680079</v>
          </cell>
        </row>
        <row r="22">
          <cell r="Q22">
            <v>3.4807769504907382</v>
          </cell>
          <cell r="R22">
            <v>5.4696175274260526</v>
          </cell>
        </row>
        <row r="23">
          <cell r="Q23">
            <v>27.311276190893761</v>
          </cell>
          <cell r="R23">
            <v>31.94576461045332</v>
          </cell>
        </row>
        <row r="26">
          <cell r="Q26">
            <v>284.63116369127891</v>
          </cell>
        </row>
        <row r="34">
          <cell r="Q34">
            <v>0.32217870028339418</v>
          </cell>
          <cell r="R34">
            <v>-0.18295895080891991</v>
          </cell>
        </row>
        <row r="35">
          <cell r="Q35">
            <v>35.148014237888383</v>
          </cell>
          <cell r="R35">
            <v>29.285973772515518</v>
          </cell>
        </row>
        <row r="36">
          <cell r="Q36">
            <v>113.41291302504671</v>
          </cell>
          <cell r="R36">
            <v>101.58191064463129</v>
          </cell>
        </row>
        <row r="39">
          <cell r="Q39">
            <v>2443.5457352088752</v>
          </cell>
        </row>
        <row r="47">
          <cell r="Q47">
            <v>0.74374606244475261</v>
          </cell>
          <cell r="R47">
            <v>-1.074695668489833</v>
          </cell>
        </row>
        <row r="48">
          <cell r="Q48">
            <v>12.890965107332899</v>
          </cell>
          <cell r="R48">
            <v>27.33591218008684</v>
          </cell>
        </row>
        <row r="49">
          <cell r="Q49">
            <v>51.465709775953847</v>
          </cell>
          <cell r="R49">
            <v>98.038264255664259</v>
          </cell>
        </row>
        <row r="52">
          <cell r="Q52">
            <v>1598.2537675331321</v>
          </cell>
        </row>
        <row r="60">
          <cell r="Q60">
            <v>-0.3356026157032016</v>
          </cell>
          <cell r="R60">
            <v>0.100091097399938</v>
          </cell>
        </row>
        <row r="61">
          <cell r="Q61">
            <v>8.5403848135841347</v>
          </cell>
          <cell r="R61">
            <v>12.729427812677921</v>
          </cell>
        </row>
        <row r="62">
          <cell r="Q62">
            <v>46.962695205411521</v>
          </cell>
          <cell r="R62">
            <v>83.051198660364946</v>
          </cell>
        </row>
        <row r="65">
          <cell r="Q65">
            <v>1995.9071368654561</v>
          </cell>
        </row>
        <row r="73">
          <cell r="Q73">
            <v>-0.1677094941641506</v>
          </cell>
          <cell r="R73">
            <v>0.25364273592341169</v>
          </cell>
        </row>
        <row r="74">
          <cell r="Q74">
            <v>2.820012787503329</v>
          </cell>
          <cell r="R74">
            <v>4.3325255999999523</v>
          </cell>
        </row>
        <row r="75">
          <cell r="Q75">
            <v>15.242046116378321</v>
          </cell>
          <cell r="R75">
            <v>24.886774436972651</v>
          </cell>
        </row>
        <row r="78">
          <cell r="Q78">
            <v>115.2238880436317</v>
          </cell>
        </row>
        <row r="86">
          <cell r="Q86">
            <v>-0.31874469285907048</v>
          </cell>
          <cell r="R86">
            <v>1.698901550190457</v>
          </cell>
        </row>
        <row r="87">
          <cell r="Q87">
            <v>16.11693983535466</v>
          </cell>
          <cell r="R87">
            <v>19.591876447111851</v>
          </cell>
        </row>
        <row r="88">
          <cell r="Q88">
            <v>106.20744460169379</v>
          </cell>
          <cell r="R88">
            <v>160.0308019226612</v>
          </cell>
        </row>
        <row r="91">
          <cell r="Q91">
            <v>6419.6033289106872</v>
          </cell>
        </row>
        <row r="99">
          <cell r="Q99">
            <v>-1.9167645842320891</v>
          </cell>
          <cell r="R99">
            <v>1.780927397461846</v>
          </cell>
        </row>
        <row r="100">
          <cell r="Q100">
            <v>7.5423149107475878</v>
          </cell>
          <cell r="R100">
            <v>9.65655305717749</v>
          </cell>
        </row>
        <row r="101">
          <cell r="Q101">
            <v>71.995069761857621</v>
          </cell>
          <cell r="R101">
            <v>82.704313279680335</v>
          </cell>
        </row>
        <row r="104">
          <cell r="Q104">
            <v>1739.8238367109409</v>
          </cell>
        </row>
        <row r="112">
          <cell r="Q112">
            <v>-0.32953359768762502</v>
          </cell>
          <cell r="R112">
            <v>1.820390366893835</v>
          </cell>
        </row>
        <row r="113">
          <cell r="Q113">
            <v>7.2931721321941261</v>
          </cell>
          <cell r="R113">
            <v>28.187061511574331</v>
          </cell>
        </row>
        <row r="114">
          <cell r="Q114">
            <v>36.539369297529291</v>
          </cell>
          <cell r="R114">
            <v>101.78502418989611</v>
          </cell>
        </row>
        <row r="117">
          <cell r="Q117">
            <v>1798.1314961146929</v>
          </cell>
        </row>
        <row r="160">
          <cell r="B160">
            <v>0.1496203000429743</v>
          </cell>
          <cell r="C160">
            <v>8.5959612284270209E-2</v>
          </cell>
          <cell r="D160">
            <v>0.1016521288996155</v>
          </cell>
          <cell r="I160">
            <v>7.5094692644128908E-2</v>
          </cell>
          <cell r="J160">
            <v>0.15903512287881619</v>
          </cell>
          <cell r="K160">
            <v>0.16174445000194571</v>
          </cell>
          <cell r="P160">
            <v>0.31396278260453009</v>
          </cell>
          <cell r="Q160">
            <v>0.23642304914217041</v>
          </cell>
          <cell r="X160">
            <v>4.2841166985112041E-2</v>
          </cell>
          <cell r="Y160">
            <v>3.0518236491401809E-2</v>
          </cell>
        </row>
        <row r="161">
          <cell r="B161">
            <v>0.2507856868862901</v>
          </cell>
          <cell r="C161">
            <v>1.1512714651100771E-2</v>
          </cell>
          <cell r="D161">
            <v>-2.5125504399744751E-2</v>
          </cell>
          <cell r="I161">
            <v>-5.931046056448433E-2</v>
          </cell>
          <cell r="J161">
            <v>-4.4573069843160458E-2</v>
          </cell>
          <cell r="K161">
            <v>-3.3644716062668792E-2</v>
          </cell>
          <cell r="P161">
            <v>-1.7821506717991271E-2</v>
          </cell>
          <cell r="Q161">
            <v>4.5163114894879917E-2</v>
          </cell>
          <cell r="X161">
            <v>0.17296031041471521</v>
          </cell>
          <cell r="Y161">
            <v>0.11686253132358029</v>
          </cell>
        </row>
        <row r="162">
          <cell r="B162">
            <v>6.6627706248884352E-2</v>
          </cell>
          <cell r="C162">
            <v>8.5498190284356193E-2</v>
          </cell>
          <cell r="D162">
            <v>0.1046297106449938</v>
          </cell>
          <cell r="I162">
            <v>6.5561289019109584E-2</v>
          </cell>
          <cell r="J162">
            <v>-1.8451388452970839E-3</v>
          </cell>
          <cell r="K162">
            <v>-2.5975528160509812E-2</v>
          </cell>
          <cell r="P162">
            <v>0.1442960592218677</v>
          </cell>
          <cell r="Q162">
            <v>6.2028114533430607E-2</v>
          </cell>
          <cell r="X162">
            <v>0.18345358419905139</v>
          </cell>
          <cell r="Y162">
            <v>0.27910291119079739</v>
          </cell>
        </row>
        <row r="163">
          <cell r="B163">
            <v>-6.3366516910920781E-2</v>
          </cell>
          <cell r="C163">
            <v>3.0512331817589389E-2</v>
          </cell>
          <cell r="D163">
            <v>6.7534355326727358E-2</v>
          </cell>
          <cell r="I163">
            <v>4.9046454832059723E-2</v>
          </cell>
          <cell r="J163">
            <v>3.3887066940130453E-2</v>
          </cell>
          <cell r="K163">
            <v>3.8295966321466389E-2</v>
          </cell>
          <cell r="P163">
            <v>0.16662647072756551</v>
          </cell>
          <cell r="Q163">
            <v>6.5049501506028964E-2</v>
          </cell>
          <cell r="X163">
            <v>5.5028785991303467E-2</v>
          </cell>
          <cell r="Y163">
            <v>7.8537833628275058E-2</v>
          </cell>
        </row>
        <row r="164">
          <cell r="X164">
            <v>0.1007546849418892</v>
          </cell>
          <cell r="Y164">
            <v>5.4464471999573619E-2</v>
          </cell>
        </row>
        <row r="165">
          <cell r="X165">
            <v>0.22018228729515041</v>
          </cell>
          <cell r="Y165">
            <v>0.17975356868891221</v>
          </cell>
        </row>
        <row r="166">
          <cell r="X166">
            <v>0.25753446745473202</v>
          </cell>
          <cell r="Y166">
            <v>0.29195812868502391</v>
          </cell>
        </row>
        <row r="167">
          <cell r="X167">
            <v>0.29444841052333159</v>
          </cell>
          <cell r="Y167">
            <v>0.23816450273616971</v>
          </cell>
        </row>
        <row r="168">
          <cell r="B168">
            <v>0.77390738842858886</v>
          </cell>
          <cell r="C168">
            <v>0.76765474874587858</v>
          </cell>
          <cell r="D168">
            <v>0.7438206764564318</v>
          </cell>
          <cell r="I168">
            <v>0.66926758669170672</v>
          </cell>
          <cell r="J168">
            <v>0.59828253274718779</v>
          </cell>
          <cell r="K168">
            <v>0.55980988519572861</v>
          </cell>
          <cell r="P168">
            <v>0.58197068515466854</v>
          </cell>
          <cell r="Q168">
            <v>0.56041108732041223</v>
          </cell>
        </row>
        <row r="169">
          <cell r="B169">
            <v>0.73265282903423179</v>
          </cell>
          <cell r="C169">
            <v>0.65265934498393385</v>
          </cell>
          <cell r="D169">
            <v>0.6116675033558211</v>
          </cell>
          <cell r="I169">
            <v>0.37097470265545451</v>
          </cell>
          <cell r="J169">
            <v>0.35966394466920759</v>
          </cell>
          <cell r="K169">
            <v>0.30294120382505679</v>
          </cell>
          <cell r="P169">
            <v>0.43637151300238242</v>
          </cell>
          <cell r="Q169">
            <v>0.36042273762973398</v>
          </cell>
        </row>
        <row r="170">
          <cell r="B170">
            <v>0.60909440321958652</v>
          </cell>
          <cell r="C170">
            <v>0.49894872822031378</v>
          </cell>
          <cell r="D170">
            <v>0.50392973092650839</v>
          </cell>
          <cell r="I170">
            <v>0.63279900108259446</v>
          </cell>
          <cell r="J170">
            <v>0.56443657735066677</v>
          </cell>
          <cell r="K170">
            <v>0.50613489572528381</v>
          </cell>
          <cell r="P170">
            <v>0.48863493618506182</v>
          </cell>
          <cell r="Q170">
            <v>0.48198709586484939</v>
          </cell>
        </row>
        <row r="171">
          <cell r="B171">
            <v>-0.1117586299351456</v>
          </cell>
          <cell r="C171">
            <v>-0.18099552520128759</v>
          </cell>
          <cell r="D171">
            <v>-0.16363270750742909</v>
          </cell>
          <cell r="I171">
            <v>0.72647993097946384</v>
          </cell>
          <cell r="J171">
            <v>0.61314359151986797</v>
          </cell>
          <cell r="K171">
            <v>0.54211194092350889</v>
          </cell>
          <cell r="P171">
            <v>0.81913296426112647</v>
          </cell>
          <cell r="Q171">
            <v>0.81261973890944206</v>
          </cell>
        </row>
        <row r="172">
          <cell r="X172">
            <v>0.3898751454533525</v>
          </cell>
          <cell r="Y172">
            <v>0.35602568147230129</v>
          </cell>
        </row>
        <row r="173">
          <cell r="X173">
            <v>0.84466360472829038</v>
          </cell>
          <cell r="Y173">
            <v>0.82639612895640591</v>
          </cell>
        </row>
        <row r="174">
          <cell r="X174">
            <v>0.83352095926576786</v>
          </cell>
          <cell r="Y174">
            <v>0.81626896225830226</v>
          </cell>
        </row>
        <row r="175">
          <cell r="X175">
            <v>0.76828567526737612</v>
          </cell>
          <cell r="Y175">
            <v>0.70600724168110318</v>
          </cell>
        </row>
        <row r="176">
          <cell r="B176">
            <v>0.47265455067808659</v>
          </cell>
          <cell r="C176">
            <v>0.2219810911627681</v>
          </cell>
          <cell r="D176">
            <v>0.1823996163618081</v>
          </cell>
          <cell r="I176">
            <v>0.71673251540067906</v>
          </cell>
          <cell r="J176">
            <v>0.24426637545609561</v>
          </cell>
          <cell r="K176">
            <v>0.21360955721675229</v>
          </cell>
          <cell r="P176">
            <v>0.5191031156684135</v>
          </cell>
          <cell r="Q176">
            <v>0.56752357633127903</v>
          </cell>
          <cell r="X176">
            <v>0.64744127870108059</v>
          </cell>
          <cell r="Y176">
            <v>0.63516861253780299</v>
          </cell>
        </row>
        <row r="177">
          <cell r="B177">
            <v>0.66230533056336505</v>
          </cell>
          <cell r="C177">
            <v>0.27580628970918109</v>
          </cell>
          <cell r="D177">
            <v>0.25208725189651332</v>
          </cell>
          <cell r="I177">
            <v>0.27709172467969512</v>
          </cell>
          <cell r="J177">
            <v>0.1813729555167152</v>
          </cell>
          <cell r="K177">
            <v>0.14648224757518019</v>
          </cell>
          <cell r="P177">
            <v>0.63180501228923147</v>
          </cell>
          <cell r="Q177">
            <v>0.65108664843588182</v>
          </cell>
          <cell r="X177">
            <v>0.74164715620742672</v>
          </cell>
          <cell r="Y177">
            <v>0.74296472154752147</v>
          </cell>
        </row>
        <row r="178">
          <cell r="B178">
            <v>0.64525231653073178</v>
          </cell>
          <cell r="C178">
            <v>0.32226415424835569</v>
          </cell>
          <cell r="D178">
            <v>0.30392461765786388</v>
          </cell>
          <cell r="I178">
            <v>0.76938095439471876</v>
          </cell>
          <cell r="J178">
            <v>8.1147146940092632E-2</v>
          </cell>
          <cell r="K178">
            <v>5.7180955643090822E-2</v>
          </cell>
          <cell r="P178">
            <v>-9.0924279093794566E-2</v>
          </cell>
          <cell r="Q178">
            <v>-0.1141100180194906</v>
          </cell>
          <cell r="X178">
            <v>0.77713189076900435</v>
          </cell>
          <cell r="Y178">
            <v>0.75598587091375047</v>
          </cell>
        </row>
        <row r="179">
          <cell r="B179">
            <v>0.52377089774368757</v>
          </cell>
          <cell r="C179">
            <v>0.33177038906099399</v>
          </cell>
          <cell r="D179">
            <v>0.29612255714214891</v>
          </cell>
          <cell r="I179">
            <v>0.55185474189302985</v>
          </cell>
          <cell r="J179">
            <v>0.15397637810551679</v>
          </cell>
          <cell r="K179">
            <v>0.12648910537686089</v>
          </cell>
          <cell r="P179">
            <v>0.73038969531229481</v>
          </cell>
          <cell r="Q179">
            <v>0.8308360525920625</v>
          </cell>
          <cell r="X179">
            <v>0.60929829648353961</v>
          </cell>
          <cell r="Y179">
            <v>0.58427529274514922</v>
          </cell>
        </row>
        <row r="184">
          <cell r="B184">
            <v>-2.1740574979449721E-2</v>
          </cell>
          <cell r="C184">
            <v>-4.0163998638604169E-2</v>
          </cell>
          <cell r="D184">
            <v>-6.0711373766038218E-2</v>
          </cell>
          <cell r="I184">
            <v>0.15233709276904531</v>
          </cell>
          <cell r="J184">
            <v>0.1102036023351209</v>
          </cell>
          <cell r="K184">
            <v>5.5264697872287619E-2</v>
          </cell>
          <cell r="P184">
            <v>0.15484228898793281</v>
          </cell>
          <cell r="Q184">
            <v>0.15863132266572291</v>
          </cell>
          <cell r="X184">
            <v>0.2776245661272429</v>
          </cell>
          <cell r="Y184">
            <v>0.2432379155249125</v>
          </cell>
        </row>
        <row r="185">
          <cell r="B185">
            <v>8.3229136526772295E-3</v>
          </cell>
          <cell r="C185">
            <v>-6.1351492237749612E-2</v>
          </cell>
          <cell r="D185">
            <v>-9.106536800978951E-2</v>
          </cell>
          <cell r="I185">
            <v>0.13547782335845401</v>
          </cell>
          <cell r="J185">
            <v>-1.525078834159185E-2</v>
          </cell>
          <cell r="K185">
            <v>-5.8127336670319232E-2</v>
          </cell>
          <cell r="P185">
            <v>0.14602580668475679</v>
          </cell>
          <cell r="Q185">
            <v>9.1335894290396999E-2</v>
          </cell>
          <cell r="X185">
            <v>0.59875979127851475</v>
          </cell>
          <cell r="Y185">
            <v>0.66952472653385031</v>
          </cell>
        </row>
        <row r="186">
          <cell r="B186">
            <v>9.7428281733383443E-2</v>
          </cell>
          <cell r="C186">
            <v>3.0345504634828269E-2</v>
          </cell>
          <cell r="D186">
            <v>1.265987952081837E-2</v>
          </cell>
          <cell r="I186">
            <v>4.7340498496704998E-2</v>
          </cell>
          <cell r="J186">
            <v>-1.441202063826862E-2</v>
          </cell>
          <cell r="K186">
            <v>-4.8560076607387183E-2</v>
          </cell>
          <cell r="P186">
            <v>2.271330887313943E-2</v>
          </cell>
          <cell r="Q186">
            <v>2.648581108394291E-2</v>
          </cell>
          <cell r="X186">
            <v>0.65154183662676768</v>
          </cell>
          <cell r="Y186">
            <v>0.78715008454300861</v>
          </cell>
        </row>
        <row r="187">
          <cell r="B187">
            <v>8.7400135098093398E-2</v>
          </cell>
          <cell r="C187">
            <v>7.8008364315130932E-2</v>
          </cell>
          <cell r="D187">
            <v>4.037436052965649E-2</v>
          </cell>
          <cell r="I187">
            <v>0.10663812013030829</v>
          </cell>
          <cell r="J187">
            <v>5.5785314393404409E-2</v>
          </cell>
          <cell r="K187">
            <v>5.4974704226481277E-2</v>
          </cell>
          <cell r="P187">
            <v>8.8587293638482962E-3</v>
          </cell>
          <cell r="Q187">
            <v>0.13117237030572379</v>
          </cell>
          <cell r="X187">
            <v>0.65572048092305901</v>
          </cell>
          <cell r="Y187">
            <v>0.71944457096113112</v>
          </cell>
        </row>
        <row r="188">
          <cell r="X188">
            <v>0.40579940260007119</v>
          </cell>
          <cell r="Y188">
            <v>0.51200417210703686</v>
          </cell>
        </row>
        <row r="189">
          <cell r="X189">
            <v>0.22270002235144579</v>
          </cell>
          <cell r="Y189">
            <v>0.43973944624101358</v>
          </cell>
        </row>
        <row r="190">
          <cell r="X190">
            <v>0.56229010025205517</v>
          </cell>
          <cell r="Y190">
            <v>0.61513479081954392</v>
          </cell>
        </row>
        <row r="191">
          <cell r="X191">
            <v>0.54622294113565817</v>
          </cell>
          <cell r="Y191">
            <v>0.58189968290883443</v>
          </cell>
        </row>
        <row r="192">
          <cell r="B192">
            <v>0.12311571119754269</v>
          </cell>
          <cell r="C192">
            <v>9.1286927684658001E-2</v>
          </cell>
          <cell r="D192">
            <v>6.0268196019637038E-2</v>
          </cell>
          <cell r="I192">
            <v>0.52156013935816137</v>
          </cell>
          <cell r="J192">
            <v>0.1340010025981711</v>
          </cell>
          <cell r="K192">
            <v>1.62793744037362E-2</v>
          </cell>
          <cell r="P192">
            <v>0.30321892023044461</v>
          </cell>
          <cell r="Q192">
            <v>0.30708510356983099</v>
          </cell>
        </row>
        <row r="193">
          <cell r="B193">
            <v>4.522995488973397E-2</v>
          </cell>
          <cell r="C193">
            <v>-1.100590378958689E-2</v>
          </cell>
          <cell r="D193">
            <v>-7.4426170965413057E-3</v>
          </cell>
          <cell r="I193">
            <v>0.26727064832284619</v>
          </cell>
          <cell r="J193">
            <v>0.1010695670323733</v>
          </cell>
          <cell r="K193">
            <v>-1.06124829811307E-2</v>
          </cell>
          <cell r="P193">
            <v>0.17316425739081889</v>
          </cell>
          <cell r="Q193">
            <v>0.1157019632254581</v>
          </cell>
        </row>
        <row r="194">
          <cell r="B194">
            <v>8.5575896875020513E-2</v>
          </cell>
          <cell r="C194">
            <v>9.3801325261496177E-2</v>
          </cell>
          <cell r="D194">
            <v>0.1013088716772417</v>
          </cell>
          <cell r="I194">
            <v>-0.1574772195865195</v>
          </cell>
          <cell r="J194">
            <v>0.1128228705230173</v>
          </cell>
          <cell r="K194">
            <v>8.4716358705680131E-2</v>
          </cell>
          <cell r="P194">
            <v>9.8484829971198229E-2</v>
          </cell>
          <cell r="Q194">
            <v>-3.9983109644721272E-2</v>
          </cell>
        </row>
        <row r="195">
          <cell r="B195">
            <v>0.2203093751154257</v>
          </cell>
          <cell r="C195">
            <v>0.12904527339942101</v>
          </cell>
          <cell r="D195">
            <v>8.0636787233145518E-2</v>
          </cell>
          <cell r="I195">
            <v>0.25041149333602902</v>
          </cell>
          <cell r="J195">
            <v>9.8898640464926441E-2</v>
          </cell>
          <cell r="K195">
            <v>1.258729020180026E-2</v>
          </cell>
          <cell r="P195">
            <v>0.19074887342259589</v>
          </cell>
          <cell r="Q195">
            <v>0.25758786671111039</v>
          </cell>
        </row>
        <row r="196">
          <cell r="X196">
            <v>6.6317622845597987E-2</v>
          </cell>
          <cell r="Y196">
            <v>8.0820941844943386E-2</v>
          </cell>
        </row>
        <row r="197">
          <cell r="X197">
            <v>5.050786516812162E-2</v>
          </cell>
          <cell r="Y197">
            <v>8.5102740833329221E-2</v>
          </cell>
        </row>
        <row r="198">
          <cell r="X198">
            <v>0.1604281156087817</v>
          </cell>
          <cell r="Y198">
            <v>0.18001038331568239</v>
          </cell>
        </row>
        <row r="199">
          <cell r="X199">
            <v>0.14537680459785141</v>
          </cell>
          <cell r="Y199">
            <v>0.14068932851748159</v>
          </cell>
        </row>
        <row r="200">
          <cell r="B200">
            <v>-2.4386552627652321E-2</v>
          </cell>
          <cell r="C200">
            <v>-7.3969443426254888E-2</v>
          </cell>
          <cell r="D200">
            <v>-5.8184032371318917E-2</v>
          </cell>
          <cell r="I200">
            <v>0.28915943336027772</v>
          </cell>
          <cell r="J200">
            <v>-2.5344904186736229E-2</v>
          </cell>
          <cell r="K200">
            <v>-4.6177221415855098E-2</v>
          </cell>
          <cell r="P200">
            <v>9.7594637011529636E-2</v>
          </cell>
          <cell r="Q200">
            <v>9.2454779744659515E-2</v>
          </cell>
          <cell r="X200">
            <v>3.1163010590653819E-2</v>
          </cell>
          <cell r="Y200">
            <v>0.1128462510067776</v>
          </cell>
        </row>
        <row r="201">
          <cell r="B201">
            <v>0.1074628300218906</v>
          </cell>
          <cell r="C201">
            <v>3.5752393658800133E-2</v>
          </cell>
          <cell r="D201">
            <v>2.0065492302841988E-2</v>
          </cell>
          <cell r="I201">
            <v>-7.5602986764813113E-2</v>
          </cell>
          <cell r="J201">
            <v>-3.1832311277939641E-3</v>
          </cell>
          <cell r="K201">
            <v>2.4961971274525359E-3</v>
          </cell>
          <cell r="P201">
            <v>0.21211236665355179</v>
          </cell>
          <cell r="Q201">
            <v>0.22114760349257309</v>
          </cell>
          <cell r="X201">
            <v>0.10488818569454431</v>
          </cell>
          <cell r="Y201">
            <v>0.21871500338432839</v>
          </cell>
        </row>
        <row r="202">
          <cell r="B202">
            <v>6.4894572334955991E-2</v>
          </cell>
          <cell r="C202">
            <v>6.0004149882560351E-2</v>
          </cell>
          <cell r="D202">
            <v>5.5216904757260037E-2</v>
          </cell>
          <cell r="I202">
            <v>-6.4067678327209124E-2</v>
          </cell>
          <cell r="J202">
            <v>9.4682574628376107E-2</v>
          </cell>
          <cell r="K202">
            <v>8.1138283678166903E-2</v>
          </cell>
          <cell r="P202">
            <v>1.6603917195215531E-2</v>
          </cell>
          <cell r="Q202">
            <v>-8.2940438526169932E-2</v>
          </cell>
          <cell r="X202">
            <v>7.0974507599329287E-2</v>
          </cell>
          <cell r="Y202">
            <v>0.1771717197086238</v>
          </cell>
        </row>
        <row r="203">
          <cell r="B203">
            <v>0.26669467795863</v>
          </cell>
          <cell r="C203">
            <v>4.8799904640827632E-2</v>
          </cell>
          <cell r="D203">
            <v>4.4609581598731407E-2</v>
          </cell>
          <cell r="I203">
            <v>-0.14114007264983799</v>
          </cell>
          <cell r="J203">
            <v>7.2460616947605902E-2</v>
          </cell>
          <cell r="K203">
            <v>7.051297715400251E-2</v>
          </cell>
          <cell r="P203">
            <v>0.15306847253401579</v>
          </cell>
          <cell r="Q203">
            <v>0.21739156980468921</v>
          </cell>
          <cell r="X203">
            <v>0.14897960420417999</v>
          </cell>
          <cell r="Y203">
            <v>0.15492914385127429</v>
          </cell>
        </row>
        <row r="208">
          <cell r="B208">
            <v>-0.1122054138694088</v>
          </cell>
          <cell r="C208">
            <v>2.7740146716038621E-2</v>
          </cell>
          <cell r="D208">
            <v>1.6647447854167469E-2</v>
          </cell>
          <cell r="I208">
            <v>0.31671664853933451</v>
          </cell>
          <cell r="J208">
            <v>0.1583920116955376</v>
          </cell>
          <cell r="K208">
            <v>9.4016663704212675E-2</v>
          </cell>
          <cell r="P208">
            <v>0.35918193610200788</v>
          </cell>
          <cell r="Q208">
            <v>0.5629454203653691</v>
          </cell>
          <cell r="X208">
            <v>0.113390785282631</v>
          </cell>
          <cell r="Y208">
            <v>4.8169975736626132E-2</v>
          </cell>
        </row>
        <row r="209">
          <cell r="B209">
            <v>0.50034768802547702</v>
          </cell>
          <cell r="C209">
            <v>0.15967999624909571</v>
          </cell>
          <cell r="D209">
            <v>0.1700838406525732</v>
          </cell>
          <cell r="I209">
            <v>0.57069779656963016</v>
          </cell>
          <cell r="J209">
            <v>0.16012670002159601</v>
          </cell>
          <cell r="K209">
            <v>0.1212911790975415</v>
          </cell>
          <cell r="P209">
            <v>0.21321815364078969</v>
          </cell>
          <cell r="Q209">
            <v>0.34996372888631422</v>
          </cell>
          <cell r="X209">
            <v>0.13867930799252359</v>
          </cell>
          <cell r="Y209">
            <v>3.633973382036116E-2</v>
          </cell>
        </row>
        <row r="210">
          <cell r="B210">
            <v>0.53341020196307065</v>
          </cell>
          <cell r="C210">
            <v>0.1831191575030526</v>
          </cell>
          <cell r="D210">
            <v>0.2098466729034649</v>
          </cell>
          <cell r="I210">
            <v>0.51414468320015727</v>
          </cell>
          <cell r="J210">
            <v>0.1338391576364176</v>
          </cell>
          <cell r="K210">
            <v>0.1089988702311504</v>
          </cell>
          <cell r="P210">
            <v>0.49260742997956181</v>
          </cell>
          <cell r="Q210">
            <v>0.48815201940120462</v>
          </cell>
          <cell r="X210">
            <v>0.40738362821041979</v>
          </cell>
          <cell r="Y210">
            <v>0.38543300393905439</v>
          </cell>
        </row>
        <row r="211">
          <cell r="B211">
            <v>0.15727530469729761</v>
          </cell>
          <cell r="C211">
            <v>0.11010773861784889</v>
          </cell>
          <cell r="D211">
            <v>0.1111908686818615</v>
          </cell>
          <cell r="I211">
            <v>0.4518434235766487</v>
          </cell>
          <cell r="J211">
            <v>0.13323054365064019</v>
          </cell>
          <cell r="K211">
            <v>8.947849682648315E-2</v>
          </cell>
          <cell r="P211">
            <v>0.43506022240913372</v>
          </cell>
          <cell r="Q211">
            <v>0.53952401901797353</v>
          </cell>
          <cell r="X211">
            <v>0.46154582896895952</v>
          </cell>
          <cell r="Y211">
            <v>0.45380084518755098</v>
          </cell>
        </row>
        <row r="212">
          <cell r="X212">
            <v>0.12209154827525159</v>
          </cell>
          <cell r="Y212">
            <v>0.1027682666758301</v>
          </cell>
        </row>
        <row r="213">
          <cell r="X213">
            <v>0.17845606820998841</v>
          </cell>
          <cell r="Y213">
            <v>0.22298668678378189</v>
          </cell>
        </row>
        <row r="214">
          <cell r="X214">
            <v>0.17946186337629361</v>
          </cell>
          <cell r="Y214">
            <v>0.23574205339268359</v>
          </cell>
        </row>
        <row r="215">
          <cell r="X215">
            <v>0.29694073806443239</v>
          </cell>
          <cell r="Y215">
            <v>0.28430309845414509</v>
          </cell>
        </row>
        <row r="216">
          <cell r="B216">
            <v>3.4587166491191042E-2</v>
          </cell>
          <cell r="C216">
            <v>-1.086410482807214E-2</v>
          </cell>
          <cell r="D216">
            <v>-1.066492939551269E-2</v>
          </cell>
          <cell r="I216">
            <v>2.779213362571839E-2</v>
          </cell>
          <cell r="J216">
            <v>9.0679918963856493E-2</v>
          </cell>
          <cell r="K216">
            <v>7.0293387701542323E-2</v>
          </cell>
          <cell r="P216">
            <v>6.4186252175952335E-2</v>
          </cell>
          <cell r="Q216">
            <v>8.110443568190645E-2</v>
          </cell>
        </row>
        <row r="217">
          <cell r="B217">
            <v>9.5528348511492944E-2</v>
          </cell>
          <cell r="C217">
            <v>-3.295216009857576E-2</v>
          </cell>
          <cell r="D217">
            <v>-1.476748647726794E-2</v>
          </cell>
          <cell r="I217">
            <v>3.5535487151934088E-2</v>
          </cell>
          <cell r="J217">
            <v>-8.6016586529431102E-2</v>
          </cell>
          <cell r="K217">
            <v>-6.9964636475085384E-2</v>
          </cell>
          <cell r="P217">
            <v>4.2217605011968973E-2</v>
          </cell>
          <cell r="Q217">
            <v>0.15558875680303411</v>
          </cell>
        </row>
        <row r="218">
          <cell r="B218">
            <v>-4.1106886924846431E-2</v>
          </cell>
          <cell r="C218">
            <v>-4.0051106502946021E-2</v>
          </cell>
          <cell r="D218">
            <v>-4.0952231327481693E-2</v>
          </cell>
          <cell r="I218">
            <v>4.8875959678966963E-2</v>
          </cell>
          <cell r="J218">
            <v>-7.8850634778138293E-2</v>
          </cell>
          <cell r="K218">
            <v>-6.2256058694531609E-2</v>
          </cell>
          <cell r="P218">
            <v>6.3953984561658087E-2</v>
          </cell>
          <cell r="Q218">
            <v>-1.3231374442444521E-2</v>
          </cell>
        </row>
        <row r="219">
          <cell r="B219">
            <v>-0.1221104691994596</v>
          </cell>
          <cell r="C219">
            <v>-1.889922992615046E-3</v>
          </cell>
          <cell r="D219">
            <v>1.9701658675231361E-3</v>
          </cell>
          <cell r="I219">
            <v>4.2814813298502917E-2</v>
          </cell>
          <cell r="J219">
            <v>-9.6114188244900464E-2</v>
          </cell>
          <cell r="K219">
            <v>-9.4812458595164961E-2</v>
          </cell>
          <cell r="P219">
            <v>5.3791572413619669E-2</v>
          </cell>
          <cell r="Q219">
            <v>8.7344767693572994E-2</v>
          </cell>
        </row>
        <row r="220">
          <cell r="X220">
            <v>-3.327032292734317E-3</v>
          </cell>
          <cell r="Y220">
            <v>-4.3093792170651062E-2</v>
          </cell>
        </row>
        <row r="221">
          <cell r="X221">
            <v>0.1048912632322825</v>
          </cell>
          <cell r="Y221">
            <v>3.5344907288273289E-2</v>
          </cell>
        </row>
        <row r="222">
          <cell r="X222">
            <v>0.24369403182981891</v>
          </cell>
          <cell r="Y222">
            <v>0.29372503254246041</v>
          </cell>
        </row>
        <row r="223">
          <cell r="X223">
            <v>0.2533141018371734</v>
          </cell>
          <cell r="Y223">
            <v>0.276900091650844</v>
          </cell>
        </row>
        <row r="224">
          <cell r="B224">
            <v>0.18411982990265099</v>
          </cell>
          <cell r="C224">
            <v>0.30631812978725992</v>
          </cell>
          <cell r="D224">
            <v>6.6615887959981829E-2</v>
          </cell>
          <cell r="I224">
            <v>0.28485756865065931</v>
          </cell>
          <cell r="J224">
            <v>0.13804463350802801</v>
          </cell>
          <cell r="K224">
            <v>9.1453327712378546E-2</v>
          </cell>
          <cell r="P224">
            <v>0.17127927409744209</v>
          </cell>
          <cell r="Q224">
            <v>0.30308530061143168</v>
          </cell>
          <cell r="X224">
            <v>-1.5618954534505011E-2</v>
          </cell>
          <cell r="Y224">
            <v>-2.3125909997182649E-2</v>
          </cell>
        </row>
        <row r="225">
          <cell r="B225">
            <v>0.17111721804196031</v>
          </cell>
          <cell r="C225">
            <v>0.20777631494064661</v>
          </cell>
          <cell r="D225">
            <v>0.11168548539030621</v>
          </cell>
          <cell r="I225">
            <v>0.27272391300799398</v>
          </cell>
          <cell r="J225">
            <v>0.28619075624100038</v>
          </cell>
          <cell r="K225">
            <v>3.8454563774633741E-3</v>
          </cell>
          <cell r="P225">
            <v>0.1277163494121526</v>
          </cell>
          <cell r="Q225">
            <v>0.27243330955806361</v>
          </cell>
          <cell r="X225">
            <v>6.1083508935338857E-2</v>
          </cell>
          <cell r="Y225">
            <v>8.1113548988438006E-2</v>
          </cell>
        </row>
        <row r="226">
          <cell r="B226">
            <v>0.18245365975878339</v>
          </cell>
          <cell r="C226">
            <v>8.7048945179736964E-3</v>
          </cell>
          <cell r="D226">
            <v>-3.09898666205881E-2</v>
          </cell>
          <cell r="I226">
            <v>0.33913219830816421</v>
          </cell>
          <cell r="J226">
            <v>0.28899014186326327</v>
          </cell>
          <cell r="K226">
            <v>5.383096138084853E-2</v>
          </cell>
          <cell r="P226">
            <v>0.21461140621144281</v>
          </cell>
          <cell r="Q226">
            <v>0.3808340047458586</v>
          </cell>
          <cell r="X226">
            <v>0.35561176233851061</v>
          </cell>
          <cell r="Y226">
            <v>0.4085753718861273</v>
          </cell>
        </row>
        <row r="227">
          <cell r="B227">
            <v>0.15697265745488531</v>
          </cell>
          <cell r="C227">
            <v>0.25319386234043489</v>
          </cell>
          <cell r="D227">
            <v>1.7775887316112651E-2</v>
          </cell>
          <cell r="I227">
            <v>0.30391141459268761</v>
          </cell>
          <cell r="J227">
            <v>0.18460768328594351</v>
          </cell>
          <cell r="K227">
            <v>-1.311191648192715E-2</v>
          </cell>
          <cell r="P227">
            <v>0.17126158398130639</v>
          </cell>
          <cell r="Q227">
            <v>0.32703262693246948</v>
          </cell>
          <cell r="X227">
            <v>0.19656136354943571</v>
          </cell>
          <cell r="Y227">
            <v>0.24628493008395469</v>
          </cell>
        </row>
        <row r="232">
          <cell r="X232">
            <v>0.46861713933498511</v>
          </cell>
          <cell r="Y232">
            <v>0.56007936800021085</v>
          </cell>
        </row>
        <row r="233">
          <cell r="X233">
            <v>0.62355544642090577</v>
          </cell>
          <cell r="Y233">
            <v>0.7184252384371913</v>
          </cell>
        </row>
        <row r="234">
          <cell r="X234">
            <v>0.54969709208746442</v>
          </cell>
          <cell r="Y234">
            <v>0.67840608286323334</v>
          </cell>
        </row>
        <row r="235">
          <cell r="X235">
            <v>0.31811099789013919</v>
          </cell>
          <cell r="Y235">
            <v>0.44030088754963059</v>
          </cell>
        </row>
        <row r="236">
          <cell r="X236">
            <v>0.28929780357331891</v>
          </cell>
          <cell r="Y236">
            <v>0.35582001948709518</v>
          </cell>
        </row>
        <row r="237">
          <cell r="X237">
            <v>0.65088390693222886</v>
          </cell>
          <cell r="Y237">
            <v>0.79860092696969154</v>
          </cell>
        </row>
        <row r="238">
          <cell r="X238">
            <v>0.45039282947251857</v>
          </cell>
          <cell r="Y238">
            <v>0.70988525860684737</v>
          </cell>
        </row>
        <row r="239">
          <cell r="X239">
            <v>0.41290397424507869</v>
          </cell>
          <cell r="Y239">
            <v>0.62108599238302065</v>
          </cell>
        </row>
        <row r="244">
          <cell r="X244">
            <v>4.598174945054307E-2</v>
          </cell>
          <cell r="Y244">
            <v>2.9850641472011209E-2</v>
          </cell>
        </row>
        <row r="245">
          <cell r="X245">
            <v>9.4186410310619362E-2</v>
          </cell>
          <cell r="Y245">
            <v>5.4912263936361803E-2</v>
          </cell>
        </row>
        <row r="246">
          <cell r="X246">
            <v>-2.4357848982283652E-2</v>
          </cell>
          <cell r="Y246">
            <v>2.1630744763106599E-2</v>
          </cell>
        </row>
        <row r="247">
          <cell r="X247">
            <v>-5.8094087023652929E-2</v>
          </cell>
          <cell r="Y247">
            <v>3.8603577863086817E-2</v>
          </cell>
        </row>
        <row r="248">
          <cell r="X248">
            <v>3.7836028637400439E-2</v>
          </cell>
          <cell r="Y248">
            <v>2.7867806807765409E-2</v>
          </cell>
        </row>
        <row r="249">
          <cell r="X249">
            <v>5.4532361586254963E-2</v>
          </cell>
          <cell r="Y249">
            <v>5.1721323067789822E-2</v>
          </cell>
        </row>
        <row r="250">
          <cell r="X250">
            <v>8.670689123034872E-2</v>
          </cell>
          <cell r="Y250">
            <v>0.1552045082064952</v>
          </cell>
        </row>
        <row r="251">
          <cell r="X251">
            <v>0.1102004398895845</v>
          </cell>
          <cell r="Y251">
            <v>0.12445554697881731</v>
          </cell>
        </row>
        <row r="256">
          <cell r="X256">
            <v>0.2160960448137185</v>
          </cell>
          <cell r="Y256">
            <v>0.34645590598293102</v>
          </cell>
        </row>
        <row r="257">
          <cell r="X257">
            <v>0.24500123699773141</v>
          </cell>
          <cell r="Y257">
            <v>0.39915578399175289</v>
          </cell>
        </row>
        <row r="258">
          <cell r="X258">
            <v>0.28145013616417403</v>
          </cell>
          <cell r="Y258">
            <v>0.4734184340056562</v>
          </cell>
        </row>
        <row r="259">
          <cell r="X259">
            <v>0.1842731926054654</v>
          </cell>
          <cell r="Y259">
            <v>0.35760431717086488</v>
          </cell>
        </row>
        <row r="260">
          <cell r="X260">
            <v>0.21031606258673399</v>
          </cell>
          <cell r="Y260">
            <v>0.349426544237805</v>
          </cell>
        </row>
        <row r="261">
          <cell r="X261">
            <v>0.21334919409062389</v>
          </cell>
          <cell r="Y261">
            <v>0.34438830526106329</v>
          </cell>
        </row>
        <row r="262">
          <cell r="X262">
            <v>0.22227168477749559</v>
          </cell>
          <cell r="Y262">
            <v>0.28840763584436629</v>
          </cell>
        </row>
        <row r="263">
          <cell r="X263">
            <v>0.1865160276959405</v>
          </cell>
          <cell r="Y263">
            <v>0.32024898071000329</v>
          </cell>
        </row>
      </sheetData>
      <sheetData sheetId="24">
        <row r="8">
          <cell r="Q8">
            <v>-0.33118049148239542</v>
          </cell>
        </row>
        <row r="9">
          <cell r="Q9">
            <v>4.6914499865011434</v>
          </cell>
        </row>
        <row r="10">
          <cell r="Q10">
            <v>32.75340887926523</v>
          </cell>
        </row>
        <row r="13">
          <cell r="Q13">
            <v>722.16548667101847</v>
          </cell>
        </row>
        <row r="21">
          <cell r="Q21">
            <v>-3.1771176899271843E-2</v>
          </cell>
        </row>
        <row r="22">
          <cell r="Q22">
            <v>4.4389270752301302</v>
          </cell>
        </row>
        <row r="23">
          <cell r="Q23">
            <v>24.867850273700899</v>
          </cell>
        </row>
        <row r="26">
          <cell r="Q26">
            <v>262.66123991723993</v>
          </cell>
        </row>
        <row r="34">
          <cell r="Q34">
            <v>-0.72532024811620599</v>
          </cell>
        </row>
        <row r="35">
          <cell r="Q35">
            <v>38.5766067749041</v>
          </cell>
        </row>
        <row r="36">
          <cell r="Q36">
            <v>141.3983175832083</v>
          </cell>
        </row>
        <row r="39">
          <cell r="Q39">
            <v>3093.297732097466</v>
          </cell>
        </row>
        <row r="47">
          <cell r="Q47">
            <v>-1.0459543006318579</v>
          </cell>
        </row>
        <row r="48">
          <cell r="Q48">
            <v>28.848776439999462</v>
          </cell>
        </row>
        <row r="49">
          <cell r="Q49">
            <v>127.78372453943111</v>
          </cell>
        </row>
        <row r="52">
          <cell r="Q52">
            <v>6437.9716887788454</v>
          </cell>
        </row>
        <row r="60">
          <cell r="Q60">
            <v>0.2307965908914521</v>
          </cell>
        </row>
        <row r="61">
          <cell r="Q61">
            <v>9.0211104916244</v>
          </cell>
        </row>
        <row r="62">
          <cell r="Q62">
            <v>70.417121135843885</v>
          </cell>
        </row>
        <row r="65">
          <cell r="Q65">
            <v>1452.4162105670621</v>
          </cell>
        </row>
        <row r="73">
          <cell r="Q73">
            <v>8.8438152664010783E-2</v>
          </cell>
        </row>
        <row r="74">
          <cell r="Q74">
            <v>2.8764050075598648</v>
          </cell>
        </row>
        <row r="75">
          <cell r="Q75">
            <v>19.647425684268629</v>
          </cell>
        </row>
        <row r="78">
          <cell r="Q78">
            <v>358.40527457345382</v>
          </cell>
        </row>
        <row r="86">
          <cell r="Q86">
            <v>2.6351357551477141</v>
          </cell>
        </row>
        <row r="87">
          <cell r="Q87">
            <v>31.932142896508239</v>
          </cell>
        </row>
        <row r="88">
          <cell r="Q88">
            <v>121.85728773735769</v>
          </cell>
        </row>
        <row r="91">
          <cell r="Q91">
            <v>5438.1810130432395</v>
          </cell>
        </row>
        <row r="99">
          <cell r="Q99">
            <v>0.4010081655456878</v>
          </cell>
        </row>
        <row r="100">
          <cell r="Q100">
            <v>15.49114548726862</v>
          </cell>
        </row>
        <row r="101">
          <cell r="Q101">
            <v>139.94469300105561</v>
          </cell>
        </row>
        <row r="104">
          <cell r="Q104">
            <v>4273.0596489272266</v>
          </cell>
        </row>
        <row r="112">
          <cell r="Q112">
            <v>0.92201610084388741</v>
          </cell>
        </row>
        <row r="113">
          <cell r="Q113">
            <v>9.9849208986522697</v>
          </cell>
        </row>
        <row r="114">
          <cell r="Q114">
            <v>45.192627310716858</v>
          </cell>
        </row>
        <row r="117">
          <cell r="Q117">
            <v>3844.4205259087562</v>
          </cell>
        </row>
      </sheetData>
      <sheetData sheetId="25">
        <row r="8">
          <cell r="Q8">
            <v>0.4895479677302238</v>
          </cell>
          <cell r="R8">
            <v>-0.48469648452295921</v>
          </cell>
        </row>
        <row r="9">
          <cell r="Q9">
            <v>4.857209477566645</v>
          </cell>
          <cell r="R9">
            <v>7.0018584213375323</v>
          </cell>
        </row>
        <row r="10">
          <cell r="Q10">
            <v>28.978713617733241</v>
          </cell>
          <cell r="R10">
            <v>49.992913710643244</v>
          </cell>
        </row>
        <row r="13">
          <cell r="Q13">
            <v>780.21845837733633</v>
          </cell>
        </row>
        <row r="21">
          <cell r="Q21">
            <v>5.2105499365116208E-2</v>
          </cell>
          <cell r="R21">
            <v>-0.1834834008398582</v>
          </cell>
        </row>
        <row r="22">
          <cell r="Q22">
            <v>2.454259756330142</v>
          </cell>
          <cell r="R22">
            <v>4.4352037189468527</v>
          </cell>
        </row>
        <row r="23">
          <cell r="Q23">
            <v>13.382848042344159</v>
          </cell>
          <cell r="R23">
            <v>25.83489579562232</v>
          </cell>
        </row>
        <row r="26">
          <cell r="Q26">
            <v>122.1518540804461</v>
          </cell>
        </row>
        <row r="34">
          <cell r="Q34">
            <v>-9.5439923726007542E-2</v>
          </cell>
          <cell r="R34">
            <v>0.4192017580381116</v>
          </cell>
        </row>
        <row r="35">
          <cell r="Q35">
            <v>30.76765137293151</v>
          </cell>
          <cell r="R35">
            <v>23.563078134721941</v>
          </cell>
        </row>
        <row r="36">
          <cell r="Q36">
            <v>109.3339098918636</v>
          </cell>
          <cell r="R36">
            <v>82.415411273974385</v>
          </cell>
        </row>
        <row r="39">
          <cell r="Q39">
            <v>2534.6451104319372</v>
          </cell>
        </row>
        <row r="47">
          <cell r="Q47">
            <v>0.528669049341014</v>
          </cell>
          <cell r="R47">
            <v>0.68349666720864877</v>
          </cell>
        </row>
        <row r="48">
          <cell r="Q48">
            <v>13.60573453995555</v>
          </cell>
          <cell r="R48">
            <v>44.242149275104161</v>
          </cell>
        </row>
        <row r="49">
          <cell r="Q49">
            <v>49.895601494146753</v>
          </cell>
          <cell r="R49">
            <v>147.0590284164158</v>
          </cell>
        </row>
        <row r="52">
          <cell r="Q52">
            <v>4773.655641775912</v>
          </cell>
        </row>
        <row r="60">
          <cell r="Q60">
            <v>2.6798692201109628</v>
          </cell>
          <cell r="R60">
            <v>-4.9410373307113753</v>
          </cell>
        </row>
        <row r="61">
          <cell r="Q61">
            <v>19.465217932609249</v>
          </cell>
          <cell r="R61">
            <v>26.523830837742569</v>
          </cell>
        </row>
        <row r="62">
          <cell r="Q62">
            <v>129.90819091317849</v>
          </cell>
          <cell r="R62">
            <v>208.26954484504449</v>
          </cell>
        </row>
        <row r="65">
          <cell r="Q65">
            <v>7943.0113431666032</v>
          </cell>
        </row>
        <row r="73">
          <cell r="Q73">
            <v>-8.1275613258155133E-2</v>
          </cell>
          <cell r="R73">
            <v>0.25984800322878537</v>
          </cell>
        </row>
        <row r="74">
          <cell r="Q74">
            <v>2.362589136834564</v>
          </cell>
          <cell r="R74">
            <v>4.0722418541172702</v>
          </cell>
        </row>
        <row r="75">
          <cell r="Q75">
            <v>14.256237180050039</v>
          </cell>
          <cell r="R75">
            <v>22.615804106122059</v>
          </cell>
        </row>
        <row r="78">
          <cell r="Q78">
            <v>71.803982656312797</v>
          </cell>
        </row>
        <row r="86">
          <cell r="Q86">
            <v>0.32839194964146029</v>
          </cell>
          <cell r="R86">
            <v>-5.3812409557395073E-3</v>
          </cell>
        </row>
        <row r="87">
          <cell r="Q87">
            <v>9.8760453188713999</v>
          </cell>
          <cell r="R87">
            <v>13.307608154059411</v>
          </cell>
        </row>
        <row r="88">
          <cell r="Q88">
            <v>51.826358814764497</v>
          </cell>
          <cell r="R88">
            <v>74.483318842257148</v>
          </cell>
        </row>
        <row r="91">
          <cell r="Q91">
            <v>1758.9773122543479</v>
          </cell>
        </row>
        <row r="99">
          <cell r="Q99">
            <v>0.3525209368704828</v>
          </cell>
          <cell r="R99">
            <v>-0.49379466152821988</v>
          </cell>
        </row>
        <row r="100">
          <cell r="Q100">
            <v>5.14041124909199</v>
          </cell>
          <cell r="R100">
            <v>8.6565986377605419</v>
          </cell>
        </row>
        <row r="101">
          <cell r="Q101">
            <v>41.283171776219248</v>
          </cell>
          <cell r="R101">
            <v>74.487446619860378</v>
          </cell>
        </row>
        <row r="104">
          <cell r="Q104">
            <v>1112.5164975111991</v>
          </cell>
        </row>
        <row r="112">
          <cell r="Q112">
            <v>0.35108968332354951</v>
          </cell>
          <cell r="R112">
            <v>0.34800433083939719</v>
          </cell>
        </row>
        <row r="113">
          <cell r="Q113">
            <v>4.2338235007242417</v>
          </cell>
          <cell r="R113">
            <v>34.915950390073313</v>
          </cell>
        </row>
        <row r="114">
          <cell r="Q114">
            <v>18.140370769677109</v>
          </cell>
          <cell r="R114">
            <v>128.6321558277638</v>
          </cell>
        </row>
        <row r="117">
          <cell r="Q117">
            <v>1185.431403041471</v>
          </cell>
        </row>
        <row r="160">
          <cell r="B160">
            <v>0.1330458580408643</v>
          </cell>
          <cell r="C160">
            <v>-3.2355546907272541E-2</v>
          </cell>
          <cell r="D160">
            <v>-2.6507546248708529E-2</v>
          </cell>
          <cell r="I160">
            <v>3.7311824466646222E-2</v>
          </cell>
          <cell r="J160">
            <v>7.5844382394495161E-2</v>
          </cell>
          <cell r="K160">
            <v>6.4778028615434621E-2</v>
          </cell>
          <cell r="P160">
            <v>0.13331353239259219</v>
          </cell>
          <cell r="Q160">
            <v>6.6586891563985409E-2</v>
          </cell>
          <cell r="X160">
            <v>-9.2774400767365706E-2</v>
          </cell>
          <cell r="Y160">
            <v>-5.0757399812390989E-2</v>
          </cell>
        </row>
        <row r="161">
          <cell r="B161">
            <v>0.28846129986239571</v>
          </cell>
          <cell r="C161">
            <v>9.9175979090854183E-2</v>
          </cell>
          <cell r="D161">
            <v>0.10501770627192129</v>
          </cell>
          <cell r="I161">
            <v>3.6541575178549023E-2</v>
          </cell>
          <cell r="J161">
            <v>-1.490455203031478E-2</v>
          </cell>
          <cell r="K161">
            <v>-1.3743508915003059E-2</v>
          </cell>
          <cell r="P161">
            <v>6.0058856571943891E-3</v>
          </cell>
          <cell r="Q161">
            <v>4.1269925995379833E-2</v>
          </cell>
          <cell r="X161">
            <v>0.22970314069118769</v>
          </cell>
          <cell r="Y161">
            <v>7.4014508416392538E-2</v>
          </cell>
        </row>
        <row r="162">
          <cell r="B162">
            <v>0.20607155928610679</v>
          </cell>
          <cell r="C162">
            <v>-4.9715476885527472E-2</v>
          </cell>
          <cell r="D162">
            <v>-6.474013080616535E-2</v>
          </cell>
          <cell r="I162">
            <v>8.7603596940739492E-2</v>
          </cell>
          <cell r="J162">
            <v>-7.5646869888229676E-2</v>
          </cell>
          <cell r="K162">
            <v>-9.5967114179320481E-2</v>
          </cell>
          <cell r="P162">
            <v>4.9587414536291792E-2</v>
          </cell>
          <cell r="Q162">
            <v>-7.5233474533479491E-2</v>
          </cell>
          <cell r="X162">
            <v>8.4982909755039346E-2</v>
          </cell>
          <cell r="Y162">
            <v>0.16107428430735751</v>
          </cell>
        </row>
        <row r="163">
          <cell r="B163">
            <v>2.68868078642263E-2</v>
          </cell>
          <cell r="C163">
            <v>9.1395130415706502E-2</v>
          </cell>
          <cell r="D163">
            <v>9.1134250939974931E-2</v>
          </cell>
          <cell r="I163">
            <v>-9.1699143020742141E-2</v>
          </cell>
          <cell r="J163">
            <v>-8.2449821118792135E-2</v>
          </cell>
          <cell r="K163">
            <v>-8.1995056832745966E-2</v>
          </cell>
          <cell r="P163">
            <v>1.3872185270050909E-2</v>
          </cell>
          <cell r="Q163">
            <v>0.14150947381208989</v>
          </cell>
          <cell r="X163">
            <v>2.6601399466347252E-3</v>
          </cell>
          <cell r="Y163">
            <v>1.8008155008600799E-2</v>
          </cell>
        </row>
        <row r="164">
          <cell r="X164">
            <v>6.8016243354227764E-3</v>
          </cell>
          <cell r="Y164">
            <v>2.2941186831901559E-3</v>
          </cell>
        </row>
        <row r="165">
          <cell r="X165">
            <v>8.1680417936418906E-2</v>
          </cell>
          <cell r="Y165">
            <v>3.8616664873044382E-2</v>
          </cell>
        </row>
        <row r="166">
          <cell r="X166">
            <v>0.21147531889722959</v>
          </cell>
          <cell r="Y166">
            <v>-6.7830675951639302E-2</v>
          </cell>
        </row>
        <row r="167">
          <cell r="X167">
            <v>6.9868752104607246E-2</v>
          </cell>
          <cell r="Y167">
            <v>3.2387022666875633E-2</v>
          </cell>
        </row>
        <row r="168">
          <cell r="B168">
            <v>-0.24898409465020849</v>
          </cell>
          <cell r="C168">
            <v>0.26357567030416501</v>
          </cell>
          <cell r="D168">
            <v>0.27737745254368712</v>
          </cell>
          <cell r="I168">
            <v>0.69939352244429664</v>
          </cell>
          <cell r="J168">
            <v>-0.51418631428093275</v>
          </cell>
          <cell r="K168">
            <v>-0.54077001072343234</v>
          </cell>
          <cell r="P168">
            <v>0.35750655500572659</v>
          </cell>
          <cell r="Q168">
            <v>0.41885539347402478</v>
          </cell>
        </row>
        <row r="169">
          <cell r="B169">
            <v>0.1786997436564432</v>
          </cell>
          <cell r="C169">
            <v>-6.4920838512483273E-2</v>
          </cell>
          <cell r="D169">
            <v>-7.9812857255763064E-2</v>
          </cell>
          <cell r="I169">
            <v>0.47975329452734411</v>
          </cell>
          <cell r="J169">
            <v>-0.26801588966938511</v>
          </cell>
          <cell r="K169">
            <v>-0.31331611176747037</v>
          </cell>
          <cell r="P169">
            <v>0.70327939612565304</v>
          </cell>
          <cell r="Q169">
            <v>0.70358879407576413</v>
          </cell>
        </row>
        <row r="170">
          <cell r="B170">
            <v>0.78304026014595618</v>
          </cell>
          <cell r="C170">
            <v>-0.50895310201655031</v>
          </cell>
          <cell r="D170">
            <v>-0.57205130499142209</v>
          </cell>
          <cell r="I170">
            <v>0.76594359224511355</v>
          </cell>
          <cell r="J170">
            <v>-0.58177918753330404</v>
          </cell>
          <cell r="K170">
            <v>-0.59506523150376367</v>
          </cell>
          <cell r="P170">
            <v>0.67702682839620931</v>
          </cell>
          <cell r="Q170">
            <v>0.64025004206832636</v>
          </cell>
        </row>
        <row r="171">
          <cell r="B171">
            <v>0.59024098080050991</v>
          </cell>
          <cell r="C171">
            <v>-0.52601395308605436</v>
          </cell>
          <cell r="D171">
            <v>-0.55004372049584582</v>
          </cell>
          <cell r="I171">
            <v>0.57944033087252189</v>
          </cell>
          <cell r="J171">
            <v>-0.47191861436387622</v>
          </cell>
          <cell r="K171">
            <v>-0.47436836971256052</v>
          </cell>
          <cell r="P171">
            <v>0.76584471797544129</v>
          </cell>
          <cell r="Q171">
            <v>0.73977117844169726</v>
          </cell>
        </row>
        <row r="172">
          <cell r="X172">
            <v>0.39467386669848681</v>
          </cell>
          <cell r="Y172">
            <v>0.37708191307812661</v>
          </cell>
        </row>
        <row r="173">
          <cell r="X173">
            <v>0.30553747299237238</v>
          </cell>
          <cell r="Y173">
            <v>0.29969500869018301</v>
          </cell>
        </row>
        <row r="174">
          <cell r="X174">
            <v>0.78496711652514661</v>
          </cell>
          <cell r="Y174">
            <v>0.76026975664094043</v>
          </cell>
        </row>
        <row r="175">
          <cell r="X175">
            <v>0.67328261438692227</v>
          </cell>
          <cell r="Y175">
            <v>0.67151777975708227</v>
          </cell>
        </row>
        <row r="176">
          <cell r="B176">
            <v>0.39238470311490209</v>
          </cell>
          <cell r="C176">
            <v>-0.46332886571922888</v>
          </cell>
          <cell r="D176">
            <v>-0.46846335770204728</v>
          </cell>
          <cell r="I176">
            <v>0.45253657938094188</v>
          </cell>
          <cell r="J176">
            <v>0.54494788046934506</v>
          </cell>
          <cell r="K176">
            <v>0.52489644801767266</v>
          </cell>
          <cell r="P176">
            <v>-2.5449215857242649E-2</v>
          </cell>
          <cell r="Q176">
            <v>0.2356122127997832</v>
          </cell>
          <cell r="X176">
            <v>-5.2644371384077057E-2</v>
          </cell>
          <cell r="Y176">
            <v>-8.199612545936516E-2</v>
          </cell>
        </row>
        <row r="177">
          <cell r="B177">
            <v>3.6526409691621138E-2</v>
          </cell>
          <cell r="C177">
            <v>7.7304796784350552E-2</v>
          </cell>
          <cell r="D177">
            <v>7.1125539124640827E-2</v>
          </cell>
          <cell r="I177">
            <v>0.29454694826344557</v>
          </cell>
          <cell r="J177">
            <v>0.43294077606251119</v>
          </cell>
          <cell r="K177">
            <v>0.39251374025513508</v>
          </cell>
          <cell r="P177">
            <v>-0.31731722359019149</v>
          </cell>
          <cell r="Q177">
            <v>0.47818728158296481</v>
          </cell>
          <cell r="X177">
            <v>0.68550807564445371</v>
          </cell>
          <cell r="Y177">
            <v>0.66186277594509813</v>
          </cell>
        </row>
        <row r="178">
          <cell r="B178">
            <v>-0.2258302375372751</v>
          </cell>
          <cell r="C178">
            <v>0.29663260967676708</v>
          </cell>
          <cell r="D178">
            <v>0.30487876438724199</v>
          </cell>
          <cell r="I178">
            <v>0.2815419441210083</v>
          </cell>
          <cell r="J178">
            <v>0.44480185334292172</v>
          </cell>
          <cell r="K178">
            <v>0.39826566814301129</v>
          </cell>
          <cell r="P178">
            <v>-0.2425262894176933</v>
          </cell>
          <cell r="Q178">
            <v>0.43352043515213351</v>
          </cell>
          <cell r="X178">
            <v>0.68866312422850051</v>
          </cell>
          <cell r="Y178">
            <v>0.66195151947055741</v>
          </cell>
        </row>
        <row r="179">
          <cell r="B179">
            <v>-0.31132951340883541</v>
          </cell>
          <cell r="C179">
            <v>0.5934981178045744</v>
          </cell>
          <cell r="D179">
            <v>0.59145795205943508</v>
          </cell>
          <cell r="I179">
            <v>0.38987175093156928</v>
          </cell>
          <cell r="J179">
            <v>0.60497477056749083</v>
          </cell>
          <cell r="K179">
            <v>0.57629722924203874</v>
          </cell>
          <cell r="P179">
            <v>-0.28412192480944831</v>
          </cell>
          <cell r="Q179">
            <v>0.27606426532391759</v>
          </cell>
          <cell r="X179">
            <v>0.36580433971123949</v>
          </cell>
          <cell r="Y179">
            <v>0.42018274530648958</v>
          </cell>
        </row>
        <row r="184">
          <cell r="B184">
            <v>0.25722022762886182</v>
          </cell>
          <cell r="C184">
            <v>0.2291479788092306</v>
          </cell>
          <cell r="D184">
            <v>-3.9136907672518047E-2</v>
          </cell>
          <cell r="I184">
            <v>6.9785403954512895E-2</v>
          </cell>
          <cell r="J184">
            <v>9.9145883082053882E-2</v>
          </cell>
          <cell r="K184">
            <v>-5.6109788062180727E-2</v>
          </cell>
          <cell r="P184">
            <v>0.1236480976073351</v>
          </cell>
          <cell r="Q184">
            <v>0.25261405415201921</v>
          </cell>
          <cell r="X184">
            <v>3.5783503228350673E-2</v>
          </cell>
          <cell r="Y184">
            <v>8.2952529823243623E-2</v>
          </cell>
        </row>
        <row r="185">
          <cell r="B185">
            <v>0.18583174224240001</v>
          </cell>
          <cell r="C185">
            <v>0.12804307036242721</v>
          </cell>
          <cell r="D185">
            <v>7.7819457552194384E-3</v>
          </cell>
          <cell r="I185">
            <v>0.15880551154666481</v>
          </cell>
          <cell r="J185">
            <v>0.20953906445998599</v>
          </cell>
          <cell r="K185">
            <v>-2.907984130189796E-2</v>
          </cell>
          <cell r="P185">
            <v>3.5650790686948312E-2</v>
          </cell>
          <cell r="Q185">
            <v>2.4750746774149638E-3</v>
          </cell>
          <cell r="X185">
            <v>0.31118327980152249</v>
          </cell>
          <cell r="Y185">
            <v>9.9877767149714816E-2</v>
          </cell>
        </row>
        <row r="186">
          <cell r="B186">
            <v>0.23810047521162481</v>
          </cell>
          <cell r="C186">
            <v>0.2119236181803254</v>
          </cell>
          <cell r="D186">
            <v>3.2422031085148163E-2</v>
          </cell>
          <cell r="I186">
            <v>0.18594933321822199</v>
          </cell>
          <cell r="J186">
            <v>0.37223579557011388</v>
          </cell>
          <cell r="K186">
            <v>0.14144155866412389</v>
          </cell>
          <cell r="P186">
            <v>0.12595856259995319</v>
          </cell>
          <cell r="Q186">
            <v>0.13442912557829981</v>
          </cell>
          <cell r="X186">
            <v>-0.21482494601385971</v>
          </cell>
          <cell r="Y186">
            <v>0.29269254982512127</v>
          </cell>
        </row>
        <row r="187">
          <cell r="B187">
            <v>0.13923132265513649</v>
          </cell>
          <cell r="C187">
            <v>0.20302576192620539</v>
          </cell>
          <cell r="D187">
            <v>1.3162380078357089E-2</v>
          </cell>
          <cell r="I187">
            <v>0.1596836576657529</v>
          </cell>
          <cell r="J187">
            <v>0.1828355748312287</v>
          </cell>
          <cell r="K187">
            <v>-1.112550358245991E-2</v>
          </cell>
          <cell r="P187">
            <v>7.5634631056680744E-3</v>
          </cell>
          <cell r="Q187">
            <v>0.10823819616795539</v>
          </cell>
          <cell r="X187">
            <v>-0.22693358913693709</v>
          </cell>
          <cell r="Y187">
            <v>0.43762734085894611</v>
          </cell>
        </row>
        <row r="188">
          <cell r="X188">
            <v>0.30777866944663362</v>
          </cell>
          <cell r="Y188">
            <v>-8.0233889386600477E-2</v>
          </cell>
        </row>
        <row r="189">
          <cell r="X189">
            <v>8.4676418048830096E-2</v>
          </cell>
          <cell r="Y189">
            <v>3.6849534065723298E-2</v>
          </cell>
        </row>
        <row r="190">
          <cell r="X190">
            <v>-0.21681636633647711</v>
          </cell>
          <cell r="Y190">
            <v>0.4074521110339151</v>
          </cell>
        </row>
        <row r="191">
          <cell r="X191">
            <v>-2.163535652161809E-2</v>
          </cell>
          <cell r="Y191">
            <v>0.22306400892561021</v>
          </cell>
        </row>
        <row r="192">
          <cell r="B192">
            <v>8.541803684970789E-2</v>
          </cell>
          <cell r="C192">
            <v>-3.0115943953507879E-2</v>
          </cell>
          <cell r="D192">
            <v>-2.353154172161892E-3</v>
          </cell>
          <cell r="I192">
            <v>0.1465170832875376</v>
          </cell>
          <cell r="J192">
            <v>4.4621656986272122E-2</v>
          </cell>
          <cell r="K192">
            <v>4.2508884502182293E-2</v>
          </cell>
          <cell r="P192">
            <v>0.22302207788140069</v>
          </cell>
          <cell r="Q192">
            <v>0.17603610291004801</v>
          </cell>
        </row>
        <row r="193">
          <cell r="B193">
            <v>0.1628639335670739</v>
          </cell>
          <cell r="C193">
            <v>-5.2712690732850981E-2</v>
          </cell>
          <cell r="D193">
            <v>-6.4082097000390567E-2</v>
          </cell>
          <cell r="I193">
            <v>0.1116519802254696</v>
          </cell>
          <cell r="J193">
            <v>6.8058647027603048E-3</v>
          </cell>
          <cell r="K193">
            <v>-1.4481574712881969E-2</v>
          </cell>
          <cell r="P193">
            <v>9.2083548001217305E-2</v>
          </cell>
          <cell r="Q193">
            <v>7.0372056073823464E-2</v>
          </cell>
        </row>
        <row r="194">
          <cell r="B194">
            <v>0.24475005296702379</v>
          </cell>
          <cell r="C194">
            <v>-3.9093251598276937E-2</v>
          </cell>
          <cell r="D194">
            <v>-4.4026232475990648E-2</v>
          </cell>
          <cell r="I194">
            <v>0.38063107127169438</v>
          </cell>
          <cell r="J194">
            <v>4.4703809081580788E-2</v>
          </cell>
          <cell r="K194">
            <v>1.687900229645764E-2</v>
          </cell>
          <cell r="P194">
            <v>0.2384265972490292</v>
          </cell>
          <cell r="Q194">
            <v>0.12960790733698191</v>
          </cell>
        </row>
        <row r="195">
          <cell r="B195">
            <v>0.14922432497311999</v>
          </cell>
          <cell r="C195">
            <v>-7.2574050998773718E-3</v>
          </cell>
          <cell r="D195">
            <v>-1.4963927587941959E-2</v>
          </cell>
          <cell r="I195">
            <v>0.22896867115390121</v>
          </cell>
          <cell r="J195">
            <v>-3.0667332875719801E-2</v>
          </cell>
          <cell r="K195">
            <v>-6.3228808938617209E-2</v>
          </cell>
          <cell r="P195">
            <v>0.25336303451462999</v>
          </cell>
          <cell r="Q195">
            <v>0.26642348942598137</v>
          </cell>
        </row>
        <row r="196">
          <cell r="X196">
            <v>0.20409788698631751</v>
          </cell>
          <cell r="Y196">
            <v>0.24511057930492711</v>
          </cell>
        </row>
        <row r="197">
          <cell r="X197">
            <v>0.16304234125207751</v>
          </cell>
          <cell r="Y197">
            <v>0.2189827221237356</v>
          </cell>
        </row>
        <row r="198">
          <cell r="X198">
            <v>9.0119457153175514E-2</v>
          </cell>
          <cell r="Y198">
            <v>0.2177667923508631</v>
          </cell>
        </row>
        <row r="199">
          <cell r="X199">
            <v>0.10689004151990079</v>
          </cell>
          <cell r="Y199">
            <v>0.1398653349065565</v>
          </cell>
        </row>
        <row r="200">
          <cell r="B200">
            <v>-1.0824365280260549E-3</v>
          </cell>
          <cell r="C200">
            <v>1.083254375859267E-2</v>
          </cell>
          <cell r="D200">
            <v>1.1636900350482E-2</v>
          </cell>
          <cell r="I200">
            <v>5.594515262334105E-2</v>
          </cell>
          <cell r="J200">
            <v>8.5589913477775274E-3</v>
          </cell>
          <cell r="K200">
            <v>6.3905990829404664E-3</v>
          </cell>
          <cell r="P200">
            <v>0.1117748893690506</v>
          </cell>
          <cell r="Q200">
            <v>0.23775196558397579</v>
          </cell>
          <cell r="X200">
            <v>0.28054823346170438</v>
          </cell>
          <cell r="Y200">
            <v>0.3766307717583755</v>
          </cell>
        </row>
        <row r="201">
          <cell r="B201">
            <v>-0.19546263029532221</v>
          </cell>
          <cell r="C201">
            <v>-2.2447432042522818E-2</v>
          </cell>
          <cell r="D201">
            <v>-1.741229128535475E-2</v>
          </cell>
          <cell r="I201">
            <v>-4.6652055259191246E-3</v>
          </cell>
          <cell r="J201">
            <v>9.6808580985357093E-2</v>
          </cell>
          <cell r="K201">
            <v>0.1012536548955844</v>
          </cell>
          <cell r="P201">
            <v>-7.2854908448120925E-2</v>
          </cell>
          <cell r="Q201">
            <v>-6.2126606037490231E-3</v>
          </cell>
          <cell r="X201">
            <v>0.10493431589006991</v>
          </cell>
          <cell r="Y201">
            <v>0.21859793235393801</v>
          </cell>
        </row>
        <row r="202">
          <cell r="B202">
            <v>0.11501192583672649</v>
          </cell>
          <cell r="C202">
            <v>5.0682480198047233E-2</v>
          </cell>
          <cell r="D202">
            <v>5.0000590119414358E-2</v>
          </cell>
          <cell r="I202">
            <v>8.7207362987083731E-2</v>
          </cell>
          <cell r="J202">
            <v>2.1967514977163739E-2</v>
          </cell>
          <cell r="K202">
            <v>2.897858823534849E-2</v>
          </cell>
          <cell r="P202">
            <v>-0.17568547515983041</v>
          </cell>
          <cell r="Q202">
            <v>-0.1781567408820442</v>
          </cell>
          <cell r="X202">
            <v>0.20139127503357659</v>
          </cell>
          <cell r="Y202">
            <v>0.24815053620610131</v>
          </cell>
        </row>
        <row r="203">
          <cell r="B203">
            <v>-7.0643153538490461E-2</v>
          </cell>
          <cell r="C203">
            <v>5.3526256784760071E-2</v>
          </cell>
          <cell r="D203">
            <v>5.8319743061761783E-2</v>
          </cell>
          <cell r="I203">
            <v>4.5234518000305821E-3</v>
          </cell>
          <cell r="J203">
            <v>5.3518995090312833E-2</v>
          </cell>
          <cell r="K203">
            <v>5.438181645177069E-2</v>
          </cell>
          <cell r="P203">
            <v>9.5109435792722602E-2</v>
          </cell>
          <cell r="Q203">
            <v>0.15121532162674309</v>
          </cell>
          <cell r="X203">
            <v>0.1526554602320114</v>
          </cell>
          <cell r="Y203">
            <v>0.26883221728347501</v>
          </cell>
        </row>
        <row r="208">
          <cell r="B208">
            <v>-8.761386405249999E-2</v>
          </cell>
          <cell r="C208">
            <v>5.6693392360855958E-2</v>
          </cell>
          <cell r="D208">
            <v>7.3518541723444478E-2</v>
          </cell>
          <cell r="I208">
            <v>0.79547495616963926</v>
          </cell>
          <cell r="J208">
            <v>0.71283360875660029</v>
          </cell>
          <cell r="K208">
            <v>0.68059302944610811</v>
          </cell>
          <cell r="P208">
            <v>0.37612985113266317</v>
          </cell>
          <cell r="Q208">
            <v>0.75481937497084106</v>
          </cell>
          <cell r="X208">
            <v>-7.3480786719962693E-2</v>
          </cell>
          <cell r="Y208">
            <v>-0.1151279404195472</v>
          </cell>
        </row>
        <row r="209">
          <cell r="B209">
            <v>6.5052797961492423E-2</v>
          </cell>
          <cell r="C209">
            <v>-0.15126918325189581</v>
          </cell>
          <cell r="D209">
            <v>-0.16103619589700391</v>
          </cell>
          <cell r="I209">
            <v>0.75460893943967844</v>
          </cell>
          <cell r="J209">
            <v>0.64867889360795328</v>
          </cell>
          <cell r="K209">
            <v>0.62578400294030756</v>
          </cell>
          <cell r="P209">
            <v>0.26366362576565122</v>
          </cell>
          <cell r="Q209">
            <v>0.79228067417657078</v>
          </cell>
          <cell r="X209">
            <v>3.5013682846162228E-2</v>
          </cell>
          <cell r="Y209">
            <v>0.17967117979985081</v>
          </cell>
        </row>
        <row r="210">
          <cell r="B210">
            <v>9.5642427928804785E-2</v>
          </cell>
          <cell r="C210">
            <v>-9.2025077486742768E-2</v>
          </cell>
          <cell r="D210">
            <v>-9.2260548522734367E-2</v>
          </cell>
          <cell r="I210">
            <v>0.72967038491950575</v>
          </cell>
          <cell r="J210">
            <v>0.60482489020235508</v>
          </cell>
          <cell r="K210">
            <v>0.57038349082430184</v>
          </cell>
          <cell r="P210">
            <v>0.1731910826133011</v>
          </cell>
          <cell r="Q210">
            <v>0.79971049635138347</v>
          </cell>
          <cell r="X210">
            <v>0.32594764507831941</v>
          </cell>
          <cell r="Y210">
            <v>0.44431550146684923</v>
          </cell>
        </row>
        <row r="211">
          <cell r="B211">
            <v>0.35789385919680672</v>
          </cell>
          <cell r="C211">
            <v>0.45019926144633832</v>
          </cell>
          <cell r="D211">
            <v>0.42636328345532931</v>
          </cell>
          <cell r="I211">
            <v>0.80148537085581295</v>
          </cell>
          <cell r="J211">
            <v>0.74974711777840131</v>
          </cell>
          <cell r="K211">
            <v>0.715831508277471</v>
          </cell>
          <cell r="P211">
            <v>0.2605548309169548</v>
          </cell>
          <cell r="Q211">
            <v>0.724757907167348</v>
          </cell>
          <cell r="X211">
            <v>5.3896070122253233E-2</v>
          </cell>
          <cell r="Y211">
            <v>0.1074718726476256</v>
          </cell>
        </row>
        <row r="212">
          <cell r="X212">
            <v>3.1274097044763777E-2</v>
          </cell>
          <cell r="Y212">
            <v>-2.999793483292856E-2</v>
          </cell>
        </row>
        <row r="213">
          <cell r="X213">
            <v>0.10118113980028599</v>
          </cell>
          <cell r="Y213">
            <v>0.19500646073558101</v>
          </cell>
        </row>
        <row r="214">
          <cell r="X214">
            <v>0.31224553818640027</v>
          </cell>
          <cell r="Y214">
            <v>0.37430716665165248</v>
          </cell>
        </row>
        <row r="215">
          <cell r="X215">
            <v>0.20435063792115291</v>
          </cell>
          <cell r="Y215">
            <v>0.16150855996546229</v>
          </cell>
        </row>
        <row r="216">
          <cell r="B216">
            <v>-9.9848324582251457E-4</v>
          </cell>
          <cell r="C216">
            <v>-9.9585239534715209E-2</v>
          </cell>
          <cell r="D216">
            <v>-0.10460555938163731</v>
          </cell>
          <cell r="I216">
            <v>-6.1600078719886526E-3</v>
          </cell>
          <cell r="J216">
            <v>-3.6373295301021021E-2</v>
          </cell>
          <cell r="K216">
            <v>-2.160784301321626E-2</v>
          </cell>
          <cell r="P216">
            <v>2.299363873979977E-2</v>
          </cell>
          <cell r="Q216">
            <v>5.5514727982995749E-3</v>
          </cell>
        </row>
        <row r="217">
          <cell r="B217">
            <v>-0.12733061649766389</v>
          </cell>
          <cell r="C217">
            <v>6.1439122776971909E-2</v>
          </cell>
          <cell r="D217">
            <v>6.2743840651800609E-2</v>
          </cell>
          <cell r="I217">
            <v>-5.0569843911730403E-2</v>
          </cell>
          <cell r="J217">
            <v>4.7028486005172244E-3</v>
          </cell>
          <cell r="K217">
            <v>5.5336618975323692E-3</v>
          </cell>
          <cell r="P217">
            <v>-2.3120813009178141E-2</v>
          </cell>
          <cell r="Q217">
            <v>-2.53036369241516E-2</v>
          </cell>
        </row>
        <row r="218">
          <cell r="B218">
            <v>9.8046918529314311E-2</v>
          </cell>
          <cell r="C218">
            <v>-7.6209366972200196E-3</v>
          </cell>
          <cell r="D218">
            <v>-4.7173482225260268E-3</v>
          </cell>
          <cell r="I218">
            <v>2.983947852161065E-2</v>
          </cell>
          <cell r="J218">
            <v>-9.6287680954974086E-2</v>
          </cell>
          <cell r="K218">
            <v>-7.9201498864268471E-2</v>
          </cell>
          <cell r="P218">
            <v>-0.12877110312364209</v>
          </cell>
          <cell r="Q218">
            <v>-0.11083848158219051</v>
          </cell>
        </row>
        <row r="219">
          <cell r="B219">
            <v>-2.2110669687999681E-2</v>
          </cell>
          <cell r="C219">
            <v>7.1110136897814966E-2</v>
          </cell>
          <cell r="D219">
            <v>7.0847182383919918E-2</v>
          </cell>
          <cell r="I219">
            <v>-1.014548439040556E-2</v>
          </cell>
          <cell r="J219">
            <v>1.767509817138271E-2</v>
          </cell>
          <cell r="K219">
            <v>2.9901154640085449E-2</v>
          </cell>
          <cell r="P219">
            <v>0.10019860760006361</v>
          </cell>
          <cell r="Q219">
            <v>8.8693068667320976E-2</v>
          </cell>
        </row>
        <row r="220">
          <cell r="X220">
            <v>-0.18943878135331091</v>
          </cell>
          <cell r="Y220">
            <v>-0.20494795274428801</v>
          </cell>
        </row>
        <row r="221">
          <cell r="X221">
            <v>-0.18968609325974681</v>
          </cell>
          <cell r="Y221">
            <v>-7.1039945351036499E-2</v>
          </cell>
        </row>
        <row r="222">
          <cell r="X222">
            <v>4.3040896756064553E-2</v>
          </cell>
          <cell r="Y222">
            <v>0.14747778908780321</v>
          </cell>
        </row>
        <row r="223">
          <cell r="X223">
            <v>-5.6480315311011969E-2</v>
          </cell>
          <cell r="Y223">
            <v>-6.5127464378403046E-3</v>
          </cell>
        </row>
        <row r="224">
          <cell r="B224">
            <v>5.2659376046103927E-2</v>
          </cell>
          <cell r="C224">
            <v>1.1696593761450101E-2</v>
          </cell>
          <cell r="D224">
            <v>2.221802256943254E-2</v>
          </cell>
          <cell r="I224">
            <v>6.0632066680426878E-6</v>
          </cell>
          <cell r="J224">
            <v>-4.657535533003223E-2</v>
          </cell>
          <cell r="K224">
            <v>-3.4532093402192349E-2</v>
          </cell>
          <cell r="P224">
            <v>-0.18791738703695909</v>
          </cell>
          <cell r="Q224">
            <v>-0.16385207533208601</v>
          </cell>
          <cell r="X224">
            <v>-0.15886873594785689</v>
          </cell>
          <cell r="Y224">
            <v>-0.16850260893292179</v>
          </cell>
        </row>
        <row r="225">
          <cell r="B225">
            <v>0.1593659792760804</v>
          </cell>
          <cell r="C225">
            <v>-2.7552086447114491E-2</v>
          </cell>
          <cell r="D225">
            <v>-3.249279941103797E-2</v>
          </cell>
          <cell r="I225">
            <v>-0.1223604262921302</v>
          </cell>
          <cell r="J225">
            <v>2.2852047544748792E-2</v>
          </cell>
          <cell r="K225">
            <v>2.6355170960026111E-2</v>
          </cell>
          <cell r="P225">
            <v>5.2730214135083088E-2</v>
          </cell>
          <cell r="Q225">
            <v>6.7367115730917471E-2</v>
          </cell>
          <cell r="X225">
            <v>-0.1573075134372694</v>
          </cell>
          <cell r="Y225">
            <v>-1.6681096040558719E-2</v>
          </cell>
        </row>
        <row r="226">
          <cell r="B226">
            <v>-0.24928287543776351</v>
          </cell>
          <cell r="C226">
            <v>-3.4543814578618902E-2</v>
          </cell>
          <cell r="D226">
            <v>-2.328237026866823E-2</v>
          </cell>
          <cell r="I226">
            <v>-0.20106642042541881</v>
          </cell>
          <cell r="J226">
            <v>4.6757413892805168E-2</v>
          </cell>
          <cell r="K226">
            <v>4.5667611189901383E-2</v>
          </cell>
          <cell r="P226">
            <v>-9.2847841137299325E-3</v>
          </cell>
          <cell r="Q226">
            <v>3.0968560356096689E-2</v>
          </cell>
          <cell r="X226">
            <v>-9.8663528833838748E-2</v>
          </cell>
          <cell r="Y226">
            <v>0.16165347957572779</v>
          </cell>
        </row>
        <row r="227">
          <cell r="B227">
            <v>-0.1763649402980301</v>
          </cell>
          <cell r="C227">
            <v>-7.5624529386205249E-3</v>
          </cell>
          <cell r="D227">
            <v>1.7248241220526031E-3</v>
          </cell>
          <cell r="I227">
            <v>0.16063012606249169</v>
          </cell>
          <cell r="J227">
            <v>-1.424031759884771E-2</v>
          </cell>
          <cell r="K227">
            <v>-8.9073571900259527E-3</v>
          </cell>
          <cell r="P227">
            <v>-0.13519279592342709</v>
          </cell>
          <cell r="Q227">
            <v>-6.813999183332542E-2</v>
          </cell>
          <cell r="X227">
            <v>-5.7826687392530447E-2</v>
          </cell>
          <cell r="Y227">
            <v>4.0778500501447941E-2</v>
          </cell>
        </row>
        <row r="232">
          <cell r="X232">
            <v>0.15108830796120931</v>
          </cell>
          <cell r="Y232">
            <v>0.28108512585584949</v>
          </cell>
        </row>
        <row r="233">
          <cell r="X233">
            <v>8.8264382348581916E-2</v>
          </cell>
          <cell r="Y233">
            <v>0.29669427958149758</v>
          </cell>
        </row>
        <row r="234">
          <cell r="X234">
            <v>0.24869893735749879</v>
          </cell>
          <cell r="Y234">
            <v>0.71372934987392833</v>
          </cell>
        </row>
        <row r="235">
          <cell r="X235">
            <v>0.25299809659246109</v>
          </cell>
          <cell r="Y235">
            <v>0.76909330487619687</v>
          </cell>
        </row>
        <row r="236">
          <cell r="X236">
            <v>3.5425593669012323E-2</v>
          </cell>
          <cell r="Y236">
            <v>0.1590541468068643</v>
          </cell>
        </row>
        <row r="237">
          <cell r="X237">
            <v>6.6760772851023914E-2</v>
          </cell>
          <cell r="Y237">
            <v>0.45581003249406049</v>
          </cell>
        </row>
        <row r="238">
          <cell r="X238">
            <v>0.17074875770801329</v>
          </cell>
          <cell r="Y238">
            <v>0.78705205305232173</v>
          </cell>
        </row>
        <row r="239">
          <cell r="X239">
            <v>0.37148030803381199</v>
          </cell>
          <cell r="Y239">
            <v>0.72001889108372075</v>
          </cell>
        </row>
        <row r="244">
          <cell r="X244">
            <v>-6.5116413572244278E-2</v>
          </cell>
          <cell r="Y244">
            <v>-2.8347412223384941E-2</v>
          </cell>
        </row>
        <row r="245">
          <cell r="X245">
            <v>-7.0474332331273523E-2</v>
          </cell>
          <cell r="Y245">
            <v>-5.6103084542518139E-2</v>
          </cell>
        </row>
        <row r="246">
          <cell r="X246">
            <v>7.2031313427421473E-2</v>
          </cell>
          <cell r="Y246">
            <v>7.059892027017263E-2</v>
          </cell>
        </row>
        <row r="247">
          <cell r="X247">
            <v>-1.5717686025168421E-2</v>
          </cell>
          <cell r="Y247">
            <v>-7.2618984502631463E-3</v>
          </cell>
        </row>
        <row r="248">
          <cell r="X248">
            <v>-6.5527404411792445E-2</v>
          </cell>
          <cell r="Y248">
            <v>-5.2344659830842293E-2</v>
          </cell>
        </row>
        <row r="249">
          <cell r="X249">
            <v>-1.1255220020030279E-2</v>
          </cell>
          <cell r="Y249">
            <v>-1.609888588259961E-3</v>
          </cell>
        </row>
        <row r="250">
          <cell r="X250">
            <v>-2.8956878934362409E-3</v>
          </cell>
          <cell r="Y250">
            <v>1.9564936980527919E-3</v>
          </cell>
        </row>
        <row r="251">
          <cell r="X251">
            <v>-2.484764159856721E-2</v>
          </cell>
          <cell r="Y251">
            <v>-1.508544351846992E-2</v>
          </cell>
        </row>
        <row r="256">
          <cell r="X256">
            <v>4.1631026855875823E-2</v>
          </cell>
          <cell r="Y256">
            <v>0.13817702459854159</v>
          </cell>
        </row>
        <row r="257">
          <cell r="X257">
            <v>4.304402728966291E-2</v>
          </cell>
          <cell r="Y257">
            <v>7.5482071644376744E-2</v>
          </cell>
        </row>
        <row r="258">
          <cell r="X258">
            <v>-6.0805550117059751E-2</v>
          </cell>
          <cell r="Y258">
            <v>-0.17436118666820929</v>
          </cell>
        </row>
        <row r="259">
          <cell r="X259">
            <v>3.1320363548616781E-2</v>
          </cell>
          <cell r="Y259">
            <v>3.1050350823889919E-2</v>
          </cell>
        </row>
        <row r="260">
          <cell r="X260">
            <v>6.0104215551202551E-2</v>
          </cell>
          <cell r="Y260">
            <v>7.0256758043910586E-2</v>
          </cell>
        </row>
        <row r="261">
          <cell r="X261">
            <v>0.2115117356177868</v>
          </cell>
          <cell r="Y261">
            <v>0.15831834489623739</v>
          </cell>
        </row>
        <row r="262">
          <cell r="X262">
            <v>0.32597730325887408</v>
          </cell>
          <cell r="Y262">
            <v>0.2047173816461815</v>
          </cell>
        </row>
        <row r="263">
          <cell r="X263">
            <v>-0.18748514454102869</v>
          </cell>
          <cell r="Y263">
            <v>-0.15494351292667891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workbookViewId="0">
      <selection activeCell="M409" sqref="M409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201</v>
      </c>
    </row>
    <row r="2" spans="1:18" x14ac:dyDescent="0.25">
      <c r="A2" s="1" t="s">
        <v>3</v>
      </c>
      <c r="B2" s="2" t="s">
        <v>202</v>
      </c>
      <c r="C2" s="1" t="s">
        <v>4</v>
      </c>
      <c r="D2" s="2" t="s">
        <v>203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8"/>
      <c r="I7" s="48" t="s">
        <v>15</v>
      </c>
      <c r="J7" s="48" t="s">
        <v>16</v>
      </c>
      <c r="P7" s="48"/>
      <c r="Q7" s="48" t="s">
        <v>15</v>
      </c>
      <c r="R7" s="48" t="s">
        <v>16</v>
      </c>
    </row>
    <row r="8" spans="1:18" x14ac:dyDescent="0.25">
      <c r="A8" s="1" t="s">
        <v>17</v>
      </c>
      <c r="B8">
        <v>2.9729041366170068</v>
      </c>
      <c r="C8">
        <v>2.8878940441698329</v>
      </c>
      <c r="H8" s="48" t="s">
        <v>18</v>
      </c>
      <c r="I8">
        <v>5.2377138694051022E-2</v>
      </c>
      <c r="J8">
        <v>8.8272979927026277E-2</v>
      </c>
      <c r="P8" s="48" t="s">
        <v>19</v>
      </c>
      <c r="Q8">
        <v>-0.26925758363930052</v>
      </c>
      <c r="R8">
        <v>0.52004421978421378</v>
      </c>
    </row>
    <row r="9" spans="1:18" x14ac:dyDescent="0.25">
      <c r="A9" s="1" t="s">
        <v>20</v>
      </c>
      <c r="B9">
        <v>5.1336862190599462</v>
      </c>
      <c r="C9">
        <v>10.268184335846939</v>
      </c>
      <c r="H9" s="48" t="s">
        <v>21</v>
      </c>
      <c r="I9">
        <v>7.7298444371995109E-2</v>
      </c>
      <c r="J9">
        <v>8.7711680366732089E-2</v>
      </c>
      <c r="P9" s="48" t="s">
        <v>22</v>
      </c>
      <c r="Q9">
        <v>6.3244097638666252</v>
      </c>
      <c r="R9">
        <v>8.776835038713525</v>
      </c>
    </row>
    <row r="10" spans="1:18" x14ac:dyDescent="0.25">
      <c r="A10" s="1" t="s">
        <v>23</v>
      </c>
      <c r="B10">
        <v>19.97928307350179</v>
      </c>
      <c r="C10">
        <v>10.90903492381617</v>
      </c>
      <c r="H10" s="48" t="s">
        <v>24</v>
      </c>
      <c r="I10">
        <v>0.21448334966486471</v>
      </c>
      <c r="J10">
        <v>7.8430459214285306E-2</v>
      </c>
      <c r="P10" s="48" t="s">
        <v>25</v>
      </c>
      <c r="Q10">
        <v>32.15937533624971</v>
      </c>
      <c r="R10">
        <v>42.862775913799332</v>
      </c>
    </row>
    <row r="11" spans="1:18" x14ac:dyDescent="0.25">
      <c r="A11" s="1" t="s">
        <v>26</v>
      </c>
      <c r="B11">
        <v>15.0788847991938</v>
      </c>
      <c r="C11">
        <v>14.866999358982589</v>
      </c>
      <c r="H11" s="48" t="s">
        <v>27</v>
      </c>
      <c r="I11">
        <v>6.7498797116138459E-2</v>
      </c>
      <c r="J11">
        <v>7.206995007554691E-2</v>
      </c>
    </row>
    <row r="12" spans="1:18" x14ac:dyDescent="0.25">
      <c r="H12" s="48" t="s">
        <v>28</v>
      </c>
      <c r="I12">
        <v>5.8828806826844042E-2</v>
      </c>
      <c r="J12">
        <v>8.8960212213020001E-2</v>
      </c>
    </row>
    <row r="13" spans="1:18" x14ac:dyDescent="0.25">
      <c r="H13" s="48" t="s">
        <v>29</v>
      </c>
      <c r="I13">
        <v>7.1877208801816819E-2</v>
      </c>
      <c r="J13">
        <v>0.13655749835103809</v>
      </c>
      <c r="P13" s="48" t="s">
        <v>30</v>
      </c>
      <c r="Q13">
        <v>416.19664549074957</v>
      </c>
    </row>
    <row r="14" spans="1:18" x14ac:dyDescent="0.25">
      <c r="H14" s="48" t="s">
        <v>31</v>
      </c>
      <c r="I14">
        <v>0.19812702078568309</v>
      </c>
      <c r="J14">
        <v>8.8460314008441246E-2</v>
      </c>
    </row>
    <row r="15" spans="1:18" x14ac:dyDescent="0.25">
      <c r="H15" s="48" t="s">
        <v>32</v>
      </c>
      <c r="I15">
        <v>0.1497173953976931</v>
      </c>
      <c r="J15">
        <v>9.5267939664231763E-2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8"/>
      <c r="I20" s="48" t="s">
        <v>15</v>
      </c>
      <c r="J20" s="48" t="s">
        <v>16</v>
      </c>
      <c r="P20" s="48"/>
      <c r="Q20" s="48" t="s">
        <v>15</v>
      </c>
      <c r="R20" s="48" t="s">
        <v>16</v>
      </c>
    </row>
    <row r="21" spans="1:18" x14ac:dyDescent="0.25">
      <c r="A21" s="1" t="s">
        <v>17</v>
      </c>
      <c r="B21">
        <v>4.1737587950741801</v>
      </c>
      <c r="C21">
        <v>2.7264293770476589</v>
      </c>
      <c r="H21" s="48" t="s">
        <v>18</v>
      </c>
      <c r="I21">
        <v>0.42012447347555082</v>
      </c>
      <c r="J21">
        <v>0.36736486656481498</v>
      </c>
      <c r="P21" s="48" t="s">
        <v>19</v>
      </c>
      <c r="Q21">
        <v>0.38083704072702979</v>
      </c>
      <c r="R21">
        <v>5.5877626889504532E-2</v>
      </c>
    </row>
    <row r="22" spans="1:18" x14ac:dyDescent="0.25">
      <c r="A22" s="1" t="s">
        <v>20</v>
      </c>
      <c r="B22">
        <v>3.5780913794120979</v>
      </c>
      <c r="C22">
        <v>9.4747828014509938</v>
      </c>
      <c r="H22" s="48" t="s">
        <v>21</v>
      </c>
      <c r="I22">
        <v>0.31235962769843428</v>
      </c>
      <c r="J22">
        <v>0.21065793969695301</v>
      </c>
      <c r="P22" s="48" t="s">
        <v>22</v>
      </c>
      <c r="Q22">
        <v>5.7783519006424342</v>
      </c>
      <c r="R22">
        <v>5.47096853973793</v>
      </c>
    </row>
    <row r="23" spans="1:18" x14ac:dyDescent="0.25">
      <c r="A23" s="1" t="s">
        <v>23</v>
      </c>
      <c r="B23">
        <v>14.566298902469541</v>
      </c>
      <c r="C23">
        <v>5.6035146755889649</v>
      </c>
      <c r="H23" s="48" t="s">
        <v>24</v>
      </c>
      <c r="I23">
        <v>0.33614295962833241</v>
      </c>
      <c r="J23">
        <v>0.38788195206344173</v>
      </c>
      <c r="P23" s="48" t="s">
        <v>25</v>
      </c>
      <c r="Q23">
        <v>21.46624079614514</v>
      </c>
      <c r="R23">
        <v>27.552768560165589</v>
      </c>
    </row>
    <row r="24" spans="1:18" x14ac:dyDescent="0.25">
      <c r="A24" s="1" t="s">
        <v>26</v>
      </c>
      <c r="B24">
        <v>8.484042846890274</v>
      </c>
      <c r="C24">
        <v>6.0026071314570686</v>
      </c>
      <c r="H24" s="48" t="s">
        <v>27</v>
      </c>
      <c r="I24">
        <v>0.47537417261823561</v>
      </c>
      <c r="J24">
        <v>0.48946670149166538</v>
      </c>
    </row>
    <row r="25" spans="1:18" x14ac:dyDescent="0.25">
      <c r="H25" s="48" t="s">
        <v>28</v>
      </c>
      <c r="I25">
        <v>0.35936303696776262</v>
      </c>
      <c r="J25">
        <v>0.2118030052089552</v>
      </c>
    </row>
    <row r="26" spans="1:18" x14ac:dyDescent="0.25">
      <c r="H26" s="48" t="s">
        <v>29</v>
      </c>
      <c r="I26">
        <v>0.48756131753933629</v>
      </c>
      <c r="J26">
        <v>0.42203376039717672</v>
      </c>
      <c r="P26" s="48" t="s">
        <v>30</v>
      </c>
      <c r="Q26">
        <v>274.74398518598701</v>
      </c>
    </row>
    <row r="27" spans="1:18" x14ac:dyDescent="0.25">
      <c r="H27" s="48" t="s">
        <v>31</v>
      </c>
      <c r="I27">
        <v>0.48101409627469771</v>
      </c>
      <c r="J27">
        <v>0.28104987543387888</v>
      </c>
    </row>
    <row r="28" spans="1:18" x14ac:dyDescent="0.25">
      <c r="H28" s="48" t="s">
        <v>32</v>
      </c>
      <c r="I28">
        <v>0.4738930900080946</v>
      </c>
      <c r="J28">
        <v>0.56128081551532505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8"/>
      <c r="I33" s="48" t="s">
        <v>15</v>
      </c>
      <c r="J33" s="48" t="s">
        <v>16</v>
      </c>
      <c r="P33" s="48"/>
      <c r="Q33" s="48" t="s">
        <v>15</v>
      </c>
      <c r="R33" s="48" t="s">
        <v>16</v>
      </c>
    </row>
    <row r="34" spans="1:18" x14ac:dyDescent="0.25">
      <c r="A34" s="1" t="s">
        <v>17</v>
      </c>
      <c r="B34">
        <v>5.8864360029059286</v>
      </c>
      <c r="C34">
        <v>2.7677661449146052</v>
      </c>
      <c r="H34" s="48" t="s">
        <v>18</v>
      </c>
      <c r="I34">
        <v>0.93254993543896358</v>
      </c>
      <c r="J34">
        <v>0.85685266161213247</v>
      </c>
      <c r="P34" s="48" t="s">
        <v>19</v>
      </c>
      <c r="Q34">
        <v>2.309231280144401</v>
      </c>
      <c r="R34">
        <v>-1.361694657306896</v>
      </c>
    </row>
    <row r="35" spans="1:18" x14ac:dyDescent="0.25">
      <c r="A35" s="1" t="s">
        <v>20</v>
      </c>
      <c r="B35">
        <v>5.2688142009260988</v>
      </c>
      <c r="C35">
        <v>35.366780436042802</v>
      </c>
      <c r="H35" s="48" t="s">
        <v>21</v>
      </c>
      <c r="I35">
        <v>0.77638908621001745</v>
      </c>
      <c r="J35">
        <v>0.81264007821105366</v>
      </c>
      <c r="P35" s="48" t="s">
        <v>22</v>
      </c>
      <c r="Q35">
        <v>29.609399336483179</v>
      </c>
      <c r="R35">
        <v>46.084543833046283</v>
      </c>
    </row>
    <row r="36" spans="1:18" x14ac:dyDescent="0.25">
      <c r="A36" s="1" t="s">
        <v>23</v>
      </c>
      <c r="B36">
        <v>31.05792908472073</v>
      </c>
      <c r="C36">
        <v>33.822431153943697</v>
      </c>
      <c r="H36" s="48" t="s">
        <v>24</v>
      </c>
      <c r="I36">
        <v>0.64891729593449354</v>
      </c>
      <c r="J36">
        <v>0.91895419112767507</v>
      </c>
      <c r="P36" s="48" t="s">
        <v>25</v>
      </c>
      <c r="Q36">
        <v>89.032393239734148</v>
      </c>
      <c r="R36">
        <v>142.75553238305471</v>
      </c>
    </row>
    <row r="37" spans="1:18" x14ac:dyDescent="0.25">
      <c r="A37" s="1" t="s">
        <v>26</v>
      </c>
      <c r="B37">
        <v>82.557045089793121</v>
      </c>
      <c r="C37">
        <v>39.495755608863163</v>
      </c>
      <c r="H37" s="48" t="s">
        <v>27</v>
      </c>
      <c r="I37">
        <v>0.66844855268534253</v>
      </c>
      <c r="J37">
        <v>0.7154443833512899</v>
      </c>
    </row>
    <row r="38" spans="1:18" x14ac:dyDescent="0.25">
      <c r="H38" s="48" t="s">
        <v>28</v>
      </c>
      <c r="I38">
        <v>0.91456247012495062</v>
      </c>
      <c r="J38">
        <v>0.9551156315698246</v>
      </c>
    </row>
    <row r="39" spans="1:18" x14ac:dyDescent="0.25">
      <c r="H39" s="48" t="s">
        <v>29</v>
      </c>
      <c r="I39">
        <v>0.8705915044274618</v>
      </c>
      <c r="J39">
        <v>0.92394738007135679</v>
      </c>
      <c r="P39" s="48" t="s">
        <v>30</v>
      </c>
      <c r="Q39">
        <v>1740.304582703938</v>
      </c>
    </row>
    <row r="40" spans="1:18" x14ac:dyDescent="0.25">
      <c r="H40" s="48" t="s">
        <v>31</v>
      </c>
      <c r="I40">
        <v>0.55853582153490799</v>
      </c>
      <c r="J40">
        <v>0.67687901841714748</v>
      </c>
    </row>
    <row r="41" spans="1:18" x14ac:dyDescent="0.25">
      <c r="H41" s="48" t="s">
        <v>32</v>
      </c>
      <c r="I41">
        <v>0.67541099491531353</v>
      </c>
      <c r="J41">
        <v>0.75905449547803028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8"/>
      <c r="I46" s="48" t="s">
        <v>15</v>
      </c>
      <c r="J46" s="48" t="s">
        <v>16</v>
      </c>
      <c r="P46" s="48"/>
      <c r="Q46" s="48" t="s">
        <v>15</v>
      </c>
      <c r="R46" s="48" t="s">
        <v>16</v>
      </c>
    </row>
    <row r="47" spans="1:18" x14ac:dyDescent="0.25">
      <c r="A47" s="1" t="s">
        <v>17</v>
      </c>
      <c r="B47">
        <v>3.125883958789895</v>
      </c>
      <c r="C47">
        <v>2.416223261781584</v>
      </c>
      <c r="H47" s="48" t="s">
        <v>18</v>
      </c>
      <c r="I47">
        <v>9.0118172441784411E-2</v>
      </c>
      <c r="J47">
        <v>0.1199591526814887</v>
      </c>
      <c r="P47" s="48" t="s">
        <v>19</v>
      </c>
      <c r="Q47">
        <v>-4.7522195235477884</v>
      </c>
      <c r="R47">
        <v>4.4196742957153914</v>
      </c>
    </row>
    <row r="48" spans="1:18" x14ac:dyDescent="0.25">
      <c r="A48" s="1" t="s">
        <v>20</v>
      </c>
      <c r="B48">
        <v>6.959769075432928</v>
      </c>
      <c r="C48">
        <v>26.342019398733381</v>
      </c>
      <c r="H48" s="48" t="s">
        <v>21</v>
      </c>
      <c r="I48">
        <v>0.15912960334773241</v>
      </c>
      <c r="J48">
        <v>7.2533983455492862E-2</v>
      </c>
      <c r="P48" s="48" t="s">
        <v>22</v>
      </c>
      <c r="Q48">
        <v>26.24786035505122</v>
      </c>
      <c r="R48">
        <v>59.767919144755297</v>
      </c>
    </row>
    <row r="49" spans="1:18" x14ac:dyDescent="0.25">
      <c r="A49" s="1" t="s">
        <v>23</v>
      </c>
      <c r="B49">
        <v>34.685332607280813</v>
      </c>
      <c r="C49">
        <v>23.042192246390961</v>
      </c>
      <c r="H49" s="48" t="s">
        <v>24</v>
      </c>
      <c r="I49">
        <v>0.1097633715486994</v>
      </c>
      <c r="J49">
        <v>6.9778176793757835E-2</v>
      </c>
      <c r="P49" s="48" t="s">
        <v>25</v>
      </c>
      <c r="Q49">
        <v>82.295440531707499</v>
      </c>
      <c r="R49">
        <v>172.33379064052991</v>
      </c>
    </row>
    <row r="50" spans="1:18" x14ac:dyDescent="0.25">
      <c r="A50" s="1" t="s">
        <v>26</v>
      </c>
      <c r="B50">
        <v>137.56699085159289</v>
      </c>
      <c r="C50">
        <v>41.59741253328761</v>
      </c>
      <c r="H50" s="48" t="s">
        <v>27</v>
      </c>
      <c r="I50">
        <v>0.10184087975435201</v>
      </c>
      <c r="J50">
        <v>6.5962860382075869E-2</v>
      </c>
    </row>
    <row r="51" spans="1:18" x14ac:dyDescent="0.25">
      <c r="H51" s="48" t="s">
        <v>28</v>
      </c>
      <c r="I51">
        <v>9.3650026360333455E-2</v>
      </c>
      <c r="J51">
        <v>8.4391685912040729E-2</v>
      </c>
    </row>
    <row r="52" spans="1:18" x14ac:dyDescent="0.25">
      <c r="H52" s="48" t="s">
        <v>29</v>
      </c>
      <c r="I52">
        <v>0.1662826333196385</v>
      </c>
      <c r="J52">
        <v>0.13444806664858019</v>
      </c>
      <c r="P52" s="48" t="s">
        <v>30</v>
      </c>
      <c r="Q52">
        <v>1901.3660526005419</v>
      </c>
    </row>
    <row r="53" spans="1:18" x14ac:dyDescent="0.25">
      <c r="H53" s="48" t="s">
        <v>31</v>
      </c>
      <c r="I53">
        <v>0.23871310059049711</v>
      </c>
      <c r="J53">
        <v>0.2301830057812447</v>
      </c>
    </row>
    <row r="54" spans="1:18" x14ac:dyDescent="0.25">
      <c r="H54" s="48" t="s">
        <v>32</v>
      </c>
      <c r="I54">
        <v>0.23799529747575621</v>
      </c>
      <c r="J54">
        <v>0.16287025999344479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8"/>
      <c r="I59" s="48" t="s">
        <v>15</v>
      </c>
      <c r="J59" s="48" t="s">
        <v>16</v>
      </c>
      <c r="P59" s="48"/>
      <c r="Q59" s="48" t="s">
        <v>15</v>
      </c>
      <c r="R59" s="48" t="s">
        <v>16</v>
      </c>
    </row>
    <row r="60" spans="1:18" x14ac:dyDescent="0.25">
      <c r="A60" s="1" t="s">
        <v>17</v>
      </c>
      <c r="B60">
        <v>3.1989191708181308</v>
      </c>
      <c r="C60">
        <v>3.2532628560725132</v>
      </c>
      <c r="H60" s="48" t="s">
        <v>18</v>
      </c>
      <c r="I60">
        <v>7.3259156687428856E-2</v>
      </c>
      <c r="J60">
        <v>4.2360319980732919E-2</v>
      </c>
      <c r="P60" s="48" t="s">
        <v>19</v>
      </c>
      <c r="Q60">
        <v>-0.57290580378724554</v>
      </c>
      <c r="R60">
        <v>-5.1511350213466908E-2</v>
      </c>
    </row>
    <row r="61" spans="1:18" x14ac:dyDescent="0.25">
      <c r="A61" s="1" t="s">
        <v>20</v>
      </c>
      <c r="B61">
        <v>4.7248692952942184</v>
      </c>
      <c r="C61">
        <v>13.81649820531935</v>
      </c>
      <c r="H61" s="48" t="s">
        <v>21</v>
      </c>
      <c r="I61">
        <v>0.14268631068935941</v>
      </c>
      <c r="J61">
        <v>0.1107468812902038</v>
      </c>
      <c r="P61" s="48" t="s">
        <v>22</v>
      </c>
      <c r="Q61">
        <v>11.88768723973622</v>
      </c>
      <c r="R61">
        <v>16.54538061526797</v>
      </c>
    </row>
    <row r="62" spans="1:18" x14ac:dyDescent="0.25">
      <c r="A62" s="1" t="s">
        <v>23</v>
      </c>
      <c r="B62">
        <v>27.099298800882291</v>
      </c>
      <c r="C62">
        <v>41.090559417756388</v>
      </c>
      <c r="H62" s="48" t="s">
        <v>24</v>
      </c>
      <c r="I62">
        <v>8.2496509935081522E-2</v>
      </c>
      <c r="J62">
        <v>0.13914956748036311</v>
      </c>
      <c r="P62" s="48" t="s">
        <v>25</v>
      </c>
      <c r="Q62">
        <v>61.508900496014469</v>
      </c>
      <c r="R62">
        <v>89.186776946331833</v>
      </c>
    </row>
    <row r="63" spans="1:18" x14ac:dyDescent="0.25">
      <c r="A63" s="1" t="s">
        <v>26</v>
      </c>
      <c r="B63">
        <v>74.500184568220462</v>
      </c>
      <c r="C63">
        <v>17.600331291848629</v>
      </c>
      <c r="H63" s="48" t="s">
        <v>27</v>
      </c>
      <c r="I63">
        <v>7.5086184926178814E-2</v>
      </c>
      <c r="J63">
        <v>7.5423731354273785E-2</v>
      </c>
    </row>
    <row r="64" spans="1:18" x14ac:dyDescent="0.25">
      <c r="H64" s="48" t="s">
        <v>28</v>
      </c>
      <c r="I64">
        <v>8.1169664298080771E-2</v>
      </c>
      <c r="J64">
        <v>6.7662676895806323E-2</v>
      </c>
    </row>
    <row r="65" spans="1:18" x14ac:dyDescent="0.25">
      <c r="H65" s="48" t="s">
        <v>29</v>
      </c>
      <c r="I65">
        <v>9.8081521974055841E-2</v>
      </c>
      <c r="J65">
        <v>0.16114813516077001</v>
      </c>
      <c r="P65" s="48" t="s">
        <v>30</v>
      </c>
      <c r="Q65">
        <v>2334.3472752713719</v>
      </c>
    </row>
    <row r="66" spans="1:18" x14ac:dyDescent="0.25">
      <c r="H66" s="48" t="s">
        <v>31</v>
      </c>
      <c r="I66">
        <v>5.3364653461180772E-2</v>
      </c>
      <c r="J66">
        <v>4.1522752000477399E-2</v>
      </c>
    </row>
    <row r="67" spans="1:18" x14ac:dyDescent="0.25">
      <c r="H67" s="48" t="s">
        <v>32</v>
      </c>
      <c r="I67">
        <v>0.20854034694007109</v>
      </c>
      <c r="J67">
        <v>0.13459595446147629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8"/>
      <c r="I72" s="48" t="s">
        <v>15</v>
      </c>
      <c r="J72" s="48" t="s">
        <v>16</v>
      </c>
      <c r="P72" s="48"/>
      <c r="Q72" s="48" t="s">
        <v>15</v>
      </c>
      <c r="R72" s="48" t="s">
        <v>16</v>
      </c>
    </row>
    <row r="73" spans="1:18" x14ac:dyDescent="0.25">
      <c r="A73" s="1" t="s">
        <v>17</v>
      </c>
      <c r="B73">
        <v>2.8473759287800422</v>
      </c>
      <c r="C73">
        <v>2.6560963442246921</v>
      </c>
      <c r="H73" s="48" t="s">
        <v>18</v>
      </c>
      <c r="I73">
        <v>0.27192254874829219</v>
      </c>
      <c r="J73">
        <v>0.22877975575705201</v>
      </c>
      <c r="P73" s="48" t="s">
        <v>19</v>
      </c>
      <c r="Q73">
        <v>6.1354137371389367E-2</v>
      </c>
      <c r="R73">
        <v>0.31764733515386551</v>
      </c>
    </row>
    <row r="74" spans="1:18" x14ac:dyDescent="0.25">
      <c r="A74" s="1" t="s">
        <v>20</v>
      </c>
      <c r="B74">
        <v>4.5552628447874364</v>
      </c>
      <c r="C74">
        <v>10.6427894499245</v>
      </c>
      <c r="H74" s="48" t="s">
        <v>21</v>
      </c>
      <c r="I74">
        <v>8.0405699302647279E-2</v>
      </c>
      <c r="J74">
        <v>7.4208947574487025E-2</v>
      </c>
      <c r="P74" s="48" t="s">
        <v>22</v>
      </c>
      <c r="Q74">
        <v>5.0306687093502278</v>
      </c>
      <c r="R74">
        <v>5.5629988796839491</v>
      </c>
    </row>
    <row r="75" spans="1:18" x14ac:dyDescent="0.25">
      <c r="A75" s="1" t="s">
        <v>23</v>
      </c>
      <c r="B75">
        <v>15.525412005443149</v>
      </c>
      <c r="C75">
        <v>4.7394240589785879</v>
      </c>
      <c r="H75" s="48" t="s">
        <v>24</v>
      </c>
      <c r="I75">
        <v>0.1047311576192823</v>
      </c>
      <c r="J75">
        <v>9.0979875349743028E-2</v>
      </c>
      <c r="P75" s="48" t="s">
        <v>25</v>
      </c>
      <c r="Q75">
        <v>22.25929112611708</v>
      </c>
      <c r="R75">
        <v>34.497295464747303</v>
      </c>
    </row>
    <row r="76" spans="1:18" x14ac:dyDescent="0.25">
      <c r="A76" s="1" t="s">
        <v>26</v>
      </c>
      <c r="B76">
        <v>11.0483055443776</v>
      </c>
      <c r="C76">
        <v>5.7193380909538494</v>
      </c>
      <c r="H76" s="48" t="s">
        <v>27</v>
      </c>
      <c r="I76">
        <v>9.4173783855316148E-2</v>
      </c>
      <c r="J76">
        <v>9.234317388722732E-2</v>
      </c>
    </row>
    <row r="77" spans="1:18" x14ac:dyDescent="0.25">
      <c r="H77" s="48" t="s">
        <v>28</v>
      </c>
      <c r="I77">
        <v>0.26475603183258167</v>
      </c>
      <c r="J77">
        <v>0.2212916171997461</v>
      </c>
    </row>
    <row r="78" spans="1:18" x14ac:dyDescent="0.25">
      <c r="H78" s="48" t="s">
        <v>29</v>
      </c>
      <c r="I78">
        <v>0.18493661696370339</v>
      </c>
      <c r="J78">
        <v>0.1846992670084785</v>
      </c>
      <c r="P78" s="48" t="s">
        <v>30</v>
      </c>
      <c r="Q78">
        <v>254.38384160271261</v>
      </c>
    </row>
    <row r="79" spans="1:18" x14ac:dyDescent="0.25">
      <c r="H79" s="48" t="s">
        <v>31</v>
      </c>
      <c r="I79">
        <v>8.4800452267642823E-2</v>
      </c>
      <c r="J79">
        <v>9.0787836449717343E-2</v>
      </c>
    </row>
    <row r="80" spans="1:18" x14ac:dyDescent="0.25">
      <c r="H80" s="48" t="s">
        <v>32</v>
      </c>
      <c r="I80">
        <v>9.478868423087812E-2</v>
      </c>
      <c r="J80">
        <v>0.13519182711369629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8"/>
      <c r="I85" s="48" t="s">
        <v>15</v>
      </c>
      <c r="J85" s="48" t="s">
        <v>16</v>
      </c>
      <c r="P85" s="48"/>
      <c r="Q85" s="48" t="s">
        <v>15</v>
      </c>
      <c r="R85" s="48" t="s">
        <v>16</v>
      </c>
    </row>
    <row r="86" spans="1:18" x14ac:dyDescent="0.25">
      <c r="A86" s="1" t="s">
        <v>17</v>
      </c>
      <c r="B86">
        <v>3.595140699631604</v>
      </c>
      <c r="C86">
        <v>6.0550103891302447</v>
      </c>
      <c r="H86" s="48" t="s">
        <v>18</v>
      </c>
      <c r="I86">
        <v>0.3308795149900165</v>
      </c>
      <c r="J86">
        <v>0.4871200249992329</v>
      </c>
      <c r="P86" s="48" t="s">
        <v>19</v>
      </c>
      <c r="Q86">
        <v>-1.313680784881412</v>
      </c>
      <c r="R86">
        <v>0.10883095180496991</v>
      </c>
    </row>
    <row r="87" spans="1:18" x14ac:dyDescent="0.25">
      <c r="A87" s="1" t="s">
        <v>20</v>
      </c>
      <c r="B87">
        <v>14.77468371979108</v>
      </c>
      <c r="C87">
        <v>115.7580456943523</v>
      </c>
      <c r="H87" s="48" t="s">
        <v>21</v>
      </c>
      <c r="I87">
        <v>0.65292681446324263</v>
      </c>
      <c r="J87">
        <v>0.55751324377215061</v>
      </c>
      <c r="P87" s="48" t="s">
        <v>22</v>
      </c>
      <c r="Q87">
        <v>22.091120296678071</v>
      </c>
      <c r="R87">
        <v>24.41042993504399</v>
      </c>
    </row>
    <row r="88" spans="1:18" x14ac:dyDescent="0.25">
      <c r="A88" s="1" t="s">
        <v>23</v>
      </c>
      <c r="B88">
        <v>122.8357050158795</v>
      </c>
      <c r="C88">
        <v>56.056936817944973</v>
      </c>
      <c r="H88" s="48" t="s">
        <v>24</v>
      </c>
      <c r="I88">
        <v>0.28195524125770499</v>
      </c>
      <c r="J88">
        <v>0.42144567602189542</v>
      </c>
      <c r="P88" s="48" t="s">
        <v>25</v>
      </c>
      <c r="Q88">
        <v>106.36071246372509</v>
      </c>
      <c r="R88">
        <v>221.27357065725121</v>
      </c>
    </row>
    <row r="89" spans="1:18" x14ac:dyDescent="0.25">
      <c r="A89" s="1" t="s">
        <v>26</v>
      </c>
      <c r="B89">
        <v>80.367759826272959</v>
      </c>
      <c r="C89">
        <v>27.634957468725819</v>
      </c>
      <c r="H89" s="48" t="s">
        <v>27</v>
      </c>
      <c r="I89">
        <v>0.56380775271389783</v>
      </c>
      <c r="J89">
        <v>0.63110612744077244</v>
      </c>
    </row>
    <row r="90" spans="1:18" x14ac:dyDescent="0.25">
      <c r="H90" s="48" t="s">
        <v>28</v>
      </c>
      <c r="I90">
        <v>0.318052353447004</v>
      </c>
      <c r="J90">
        <v>0.2540970287460283</v>
      </c>
    </row>
    <row r="91" spans="1:18" x14ac:dyDescent="0.25">
      <c r="H91" s="48" t="s">
        <v>29</v>
      </c>
      <c r="I91">
        <v>0.2804337727882531</v>
      </c>
      <c r="J91">
        <v>0.26904643372932963</v>
      </c>
      <c r="P91" s="48" t="s">
        <v>30</v>
      </c>
      <c r="Q91">
        <v>10140.974650582109</v>
      </c>
    </row>
    <row r="92" spans="1:18" x14ac:dyDescent="0.25">
      <c r="H92" s="48" t="s">
        <v>31</v>
      </c>
      <c r="I92">
        <v>0.56576916273639999</v>
      </c>
      <c r="J92">
        <v>0.51169057646975757</v>
      </c>
    </row>
    <row r="93" spans="1:18" x14ac:dyDescent="0.25">
      <c r="H93" s="48" t="s">
        <v>32</v>
      </c>
      <c r="I93">
        <v>0.52043934319608465</v>
      </c>
      <c r="J93">
        <v>0.48335707376607479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8"/>
      <c r="I98" s="48" t="s">
        <v>15</v>
      </c>
      <c r="J98" s="48" t="s">
        <v>16</v>
      </c>
      <c r="P98" s="48"/>
      <c r="Q98" s="48" t="s">
        <v>15</v>
      </c>
      <c r="R98" s="48" t="s">
        <v>16</v>
      </c>
    </row>
    <row r="99" spans="1:18" x14ac:dyDescent="0.25">
      <c r="A99" s="1" t="s">
        <v>17</v>
      </c>
      <c r="B99">
        <v>2.984511462344039</v>
      </c>
      <c r="C99">
        <v>2.828748432402596</v>
      </c>
      <c r="H99" s="48" t="s">
        <v>18</v>
      </c>
      <c r="I99">
        <v>0.24204420627944209</v>
      </c>
      <c r="J99">
        <v>0.21281587829320309</v>
      </c>
      <c r="P99" s="48" t="s">
        <v>19</v>
      </c>
      <c r="Q99">
        <v>-0.39059245172105372</v>
      </c>
      <c r="R99">
        <v>0.22397367742182051</v>
      </c>
    </row>
    <row r="100" spans="1:18" x14ac:dyDescent="0.25">
      <c r="A100" s="1" t="s">
        <v>20</v>
      </c>
      <c r="B100">
        <v>5.0190352070163691</v>
      </c>
      <c r="C100">
        <v>16.683456607886701</v>
      </c>
      <c r="H100" s="48" t="s">
        <v>21</v>
      </c>
      <c r="I100">
        <v>9.7480275581291062E-2</v>
      </c>
      <c r="J100">
        <v>7.585692296983583E-2</v>
      </c>
      <c r="P100" s="48" t="s">
        <v>22</v>
      </c>
      <c r="Q100">
        <v>5.0598303036319949</v>
      </c>
      <c r="R100">
        <v>8.3494771981907814</v>
      </c>
    </row>
    <row r="101" spans="1:18" x14ac:dyDescent="0.25">
      <c r="A101" s="1" t="s">
        <v>23</v>
      </c>
      <c r="B101">
        <v>49.798874622379167</v>
      </c>
      <c r="C101">
        <v>34.211321708803602</v>
      </c>
      <c r="H101" s="48" t="s">
        <v>24</v>
      </c>
      <c r="I101">
        <v>9.3180294229926311E-2</v>
      </c>
      <c r="J101">
        <v>6.1881541529112981E-2</v>
      </c>
      <c r="P101" s="48" t="s">
        <v>25</v>
      </c>
      <c r="Q101">
        <v>30.689796334830039</v>
      </c>
      <c r="R101">
        <v>57.98488313393409</v>
      </c>
    </row>
    <row r="102" spans="1:18" x14ac:dyDescent="0.25">
      <c r="A102" s="1" t="s">
        <v>26</v>
      </c>
      <c r="B102">
        <v>52.311418204482223</v>
      </c>
      <c r="C102">
        <v>12.55442670550255</v>
      </c>
      <c r="H102" s="48" t="s">
        <v>27</v>
      </c>
      <c r="I102">
        <v>0.1709429253785614</v>
      </c>
      <c r="J102">
        <v>0.13372941612142239</v>
      </c>
    </row>
    <row r="103" spans="1:18" x14ac:dyDescent="0.25">
      <c r="H103" s="48" t="s">
        <v>28</v>
      </c>
      <c r="I103">
        <v>0.21281317027598351</v>
      </c>
      <c r="J103">
        <v>0.18297674775326239</v>
      </c>
    </row>
    <row r="104" spans="1:18" x14ac:dyDescent="0.25">
      <c r="H104" s="48" t="s">
        <v>29</v>
      </c>
      <c r="I104">
        <v>0.19914657960835211</v>
      </c>
      <c r="J104">
        <v>0.1164863894410509</v>
      </c>
      <c r="P104" s="48" t="s">
        <v>30</v>
      </c>
      <c r="Q104">
        <v>606.22961859795976</v>
      </c>
    </row>
    <row r="105" spans="1:18" x14ac:dyDescent="0.25">
      <c r="H105" s="48" t="s">
        <v>31</v>
      </c>
      <c r="I105">
        <v>7.8454179002368771E-2</v>
      </c>
      <c r="J105">
        <v>5.9885631685232851E-2</v>
      </c>
    </row>
    <row r="106" spans="1:18" x14ac:dyDescent="0.25">
      <c r="H106" s="48" t="s">
        <v>32</v>
      </c>
      <c r="I106">
        <v>8.4803856245361867E-2</v>
      </c>
      <c r="J106">
        <v>0.1056099528391435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8"/>
      <c r="I111" s="48" t="s">
        <v>15</v>
      </c>
      <c r="J111" s="48" t="s">
        <v>16</v>
      </c>
      <c r="P111" s="48"/>
      <c r="Q111" s="48" t="s">
        <v>15</v>
      </c>
      <c r="R111" s="48" t="s">
        <v>16</v>
      </c>
    </row>
    <row r="112" spans="1:18" x14ac:dyDescent="0.25">
      <c r="A112" s="1" t="s">
        <v>17</v>
      </c>
      <c r="B112">
        <v>3.09682734859773</v>
      </c>
      <c r="C112">
        <v>2.330082602071295</v>
      </c>
      <c r="H112" s="48" t="s">
        <v>18</v>
      </c>
      <c r="I112">
        <v>0.1017372725965382</v>
      </c>
      <c r="J112">
        <v>0.10425011690366209</v>
      </c>
      <c r="P112" s="48" t="s">
        <v>19</v>
      </c>
      <c r="Q112">
        <v>-0.31530733437669062</v>
      </c>
      <c r="R112">
        <v>-1.019359888360327</v>
      </c>
    </row>
    <row r="113" spans="1:18" x14ac:dyDescent="0.25">
      <c r="A113" s="1" t="s">
        <v>20</v>
      </c>
      <c r="B113">
        <v>31.843274996482069</v>
      </c>
      <c r="C113">
        <v>18.845185074663529</v>
      </c>
      <c r="H113" s="48" t="s">
        <v>21</v>
      </c>
      <c r="I113">
        <v>0.23586827967788429</v>
      </c>
      <c r="J113">
        <v>0.22116483116092209</v>
      </c>
      <c r="P113" s="48" t="s">
        <v>22</v>
      </c>
      <c r="Q113">
        <v>20.47929553017082</v>
      </c>
      <c r="R113">
        <v>43.682450268418698</v>
      </c>
    </row>
    <row r="114" spans="1:18" x14ac:dyDescent="0.25">
      <c r="A114" s="1" t="s">
        <v>23</v>
      </c>
      <c r="B114">
        <v>26.487346583772631</v>
      </c>
      <c r="C114">
        <v>73.463002576016677</v>
      </c>
      <c r="H114" s="48" t="s">
        <v>24</v>
      </c>
      <c r="I114">
        <v>0.2556086478034818</v>
      </c>
      <c r="J114">
        <v>0.2123179097697781</v>
      </c>
      <c r="P114" s="48" t="s">
        <v>25</v>
      </c>
      <c r="Q114">
        <v>68.196049369635361</v>
      </c>
      <c r="R114">
        <v>134.52373360902851</v>
      </c>
    </row>
    <row r="115" spans="1:18" x14ac:dyDescent="0.25">
      <c r="A115" s="1" t="s">
        <v>26</v>
      </c>
      <c r="B115">
        <v>142.32825676123801</v>
      </c>
      <c r="C115">
        <v>47.66937674609607</v>
      </c>
      <c r="H115" s="48" t="s">
        <v>27</v>
      </c>
      <c r="I115">
        <v>0.22579749634476501</v>
      </c>
      <c r="J115">
        <v>0.24189857342718721</v>
      </c>
    </row>
    <row r="116" spans="1:18" x14ac:dyDescent="0.25">
      <c r="H116" s="48" t="s">
        <v>28</v>
      </c>
      <c r="I116">
        <v>0.14381234805474241</v>
      </c>
      <c r="J116">
        <v>0.14088111417302049</v>
      </c>
    </row>
    <row r="117" spans="1:18" x14ac:dyDescent="0.25">
      <c r="H117" s="48" t="s">
        <v>29</v>
      </c>
      <c r="I117">
        <v>0.32378544332605891</v>
      </c>
      <c r="J117">
        <v>0.30658920297522502</v>
      </c>
      <c r="P117" s="48" t="s">
        <v>30</v>
      </c>
      <c r="Q117">
        <v>1436.1895622938221</v>
      </c>
    </row>
    <row r="118" spans="1:18" x14ac:dyDescent="0.25">
      <c r="H118" s="48" t="s">
        <v>31</v>
      </c>
      <c r="I118">
        <v>0.13754854592337279</v>
      </c>
      <c r="J118">
        <v>0.13774052694185879</v>
      </c>
    </row>
    <row r="119" spans="1:18" x14ac:dyDescent="0.25">
      <c r="H119" s="48" t="s">
        <v>32</v>
      </c>
      <c r="I119">
        <v>0.20744933622868769</v>
      </c>
      <c r="J119">
        <v>0.18621765344987101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14.387642447088091</v>
      </c>
      <c r="C146">
        <v>14.88164383463277</v>
      </c>
    </row>
    <row r="147" spans="1:25" x14ac:dyDescent="0.25">
      <c r="A147" s="1" t="s">
        <v>20</v>
      </c>
      <c r="B147">
        <v>6.0105219978650561</v>
      </c>
      <c r="C147">
        <v>10.661947488058781</v>
      </c>
    </row>
    <row r="148" spans="1:25" x14ac:dyDescent="0.25">
      <c r="A148" s="1" t="s">
        <v>23</v>
      </c>
      <c r="B148">
        <v>4.4666718141201116</v>
      </c>
      <c r="C148">
        <v>16.426099683423509</v>
      </c>
    </row>
    <row r="149" spans="1:25" x14ac:dyDescent="0.25">
      <c r="A149" s="1" t="s">
        <v>26</v>
      </c>
      <c r="B149">
        <v>9.8799262063199116</v>
      </c>
      <c r="C149">
        <v>19.35219067720849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9"/>
      <c r="B159" s="49" t="s">
        <v>15</v>
      </c>
      <c r="C159" s="49" t="s">
        <v>66</v>
      </c>
      <c r="D159" s="49" t="s">
        <v>67</v>
      </c>
      <c r="H159" s="49"/>
      <c r="I159" s="49" t="s">
        <v>16</v>
      </c>
      <c r="J159" s="49" t="s">
        <v>68</v>
      </c>
      <c r="K159" s="49" t="s">
        <v>69</v>
      </c>
      <c r="O159" s="49"/>
      <c r="P159" s="49" t="s">
        <v>15</v>
      </c>
      <c r="Q159" s="49" t="s">
        <v>16</v>
      </c>
      <c r="W159" s="49"/>
      <c r="X159" s="49" t="s">
        <v>15</v>
      </c>
      <c r="Y159" s="49" t="s">
        <v>16</v>
      </c>
    </row>
    <row r="160" spans="1:25" x14ac:dyDescent="0.25">
      <c r="A160" s="49" t="s">
        <v>17</v>
      </c>
      <c r="B160">
        <v>0.14501535402856089</v>
      </c>
      <c r="C160">
        <v>-9.0766251270085752E-4</v>
      </c>
      <c r="D160">
        <v>1.9593252379447111E-2</v>
      </c>
      <c r="H160" s="49" t="s">
        <v>70</v>
      </c>
      <c r="I160">
        <v>0.1586909794359127</v>
      </c>
      <c r="J160">
        <v>-2.9966426836788341E-2</v>
      </c>
      <c r="K160">
        <v>-4.5743619113337131E-2</v>
      </c>
      <c r="O160" s="49" t="s">
        <v>71</v>
      </c>
      <c r="P160">
        <v>0.24584208086580719</v>
      </c>
      <c r="Q160">
        <v>0.29269405960216383</v>
      </c>
      <c r="W160" s="49" t="s">
        <v>18</v>
      </c>
      <c r="X160">
        <v>1.316654541620078E-2</v>
      </c>
      <c r="Y160">
        <v>9.9720347971473649E-3</v>
      </c>
    </row>
    <row r="161" spans="1:25" x14ac:dyDescent="0.25">
      <c r="A161" s="49" t="s">
        <v>20</v>
      </c>
      <c r="B161">
        <v>-3.9687451446483862E-3</v>
      </c>
      <c r="C161">
        <v>8.6655340353395671E-2</v>
      </c>
      <c r="D161">
        <v>6.9374262703102943E-2</v>
      </c>
      <c r="H161" s="49" t="s">
        <v>72</v>
      </c>
      <c r="I161">
        <v>0.28970707503144638</v>
      </c>
      <c r="J161">
        <v>-4.2742074095773623E-2</v>
      </c>
      <c r="K161">
        <v>-2.4763352682675609E-2</v>
      </c>
      <c r="O161" s="49" t="s">
        <v>73</v>
      </c>
      <c r="P161">
        <v>0.22410806002663961</v>
      </c>
      <c r="Q161">
        <v>0.14454313902638369</v>
      </c>
      <c r="W161" s="49" t="s">
        <v>21</v>
      </c>
      <c r="X161">
        <v>2.0871816041323859E-2</v>
      </c>
      <c r="Y161">
        <v>-0.1058634288810959</v>
      </c>
    </row>
    <row r="162" spans="1:25" x14ac:dyDescent="0.25">
      <c r="A162" s="49" t="s">
        <v>23</v>
      </c>
      <c r="B162">
        <v>-0.2298705094071368</v>
      </c>
      <c r="C162">
        <v>3.9180033389398149E-2</v>
      </c>
      <c r="D162">
        <v>3.9358855177488078E-2</v>
      </c>
      <c r="H162" s="49" t="s">
        <v>74</v>
      </c>
      <c r="I162">
        <v>5.5275590667206061E-2</v>
      </c>
      <c r="J162">
        <v>-2.0938730403639961E-2</v>
      </c>
      <c r="K162">
        <v>-1.8605281656206781E-2</v>
      </c>
      <c r="O162" s="49" t="s">
        <v>75</v>
      </c>
      <c r="P162">
        <v>0.26396699102531318</v>
      </c>
      <c r="Q162">
        <v>0.30617865995566312</v>
      </c>
      <c r="W162" s="49" t="s">
        <v>24</v>
      </c>
      <c r="X162">
        <v>8.1407239799162617E-2</v>
      </c>
      <c r="Y162">
        <v>-7.7258352182934253E-3</v>
      </c>
    </row>
    <row r="163" spans="1:25" x14ac:dyDescent="0.25">
      <c r="A163" s="49" t="s">
        <v>26</v>
      </c>
      <c r="B163">
        <v>0.12145606031883099</v>
      </c>
      <c r="C163">
        <v>0.132574391600909</v>
      </c>
      <c r="D163">
        <v>0.11982588309391699</v>
      </c>
      <c r="H163" s="49" t="s">
        <v>76</v>
      </c>
      <c r="I163">
        <v>0.25016338263198612</v>
      </c>
      <c r="J163">
        <v>8.3323448159676322E-2</v>
      </c>
      <c r="K163">
        <v>8.4876719263179232E-2</v>
      </c>
      <c r="O163" s="49" t="s">
        <v>77</v>
      </c>
      <c r="P163">
        <v>4.5757691188277723E-2</v>
      </c>
      <c r="Q163">
        <v>1.3392006723431301E-2</v>
      </c>
      <c r="W163" s="49" t="s">
        <v>27</v>
      </c>
      <c r="X163">
        <v>0.19702137586896251</v>
      </c>
      <c r="Y163">
        <v>0.13257724101179191</v>
      </c>
    </row>
    <row r="164" spans="1:25" x14ac:dyDescent="0.25">
      <c r="W164" s="49" t="s">
        <v>28</v>
      </c>
      <c r="X164">
        <v>5.1349494290325259E-2</v>
      </c>
      <c r="Y164">
        <v>5.6878448479826503E-2</v>
      </c>
    </row>
    <row r="165" spans="1:25" x14ac:dyDescent="0.25">
      <c r="W165" s="49" t="s">
        <v>29</v>
      </c>
      <c r="X165">
        <v>5.4981501430276085E-4</v>
      </c>
      <c r="Y165">
        <v>-1.3759254484103591E-2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9" t="s">
        <v>31</v>
      </c>
      <c r="X166">
        <v>0.27973139080175469</v>
      </c>
      <c r="Y166">
        <v>0.25933903856141888</v>
      </c>
    </row>
    <row r="167" spans="1:25" x14ac:dyDescent="0.25">
      <c r="A167" s="49"/>
      <c r="B167" s="49" t="s">
        <v>15</v>
      </c>
      <c r="C167" s="49" t="s">
        <v>66</v>
      </c>
      <c r="D167" s="49" t="s">
        <v>67</v>
      </c>
      <c r="H167" s="49"/>
      <c r="I167" s="49" t="s">
        <v>16</v>
      </c>
      <c r="J167" s="49" t="s">
        <v>68</v>
      </c>
      <c r="K167" s="49" t="s">
        <v>69</v>
      </c>
      <c r="O167" s="49"/>
      <c r="P167" s="49" t="s">
        <v>15</v>
      </c>
      <c r="Q167" s="49" t="s">
        <v>16</v>
      </c>
      <c r="W167" s="49" t="s">
        <v>32</v>
      </c>
      <c r="X167">
        <v>0.2414085720422002</v>
      </c>
      <c r="Y167">
        <v>0.28211293794892928</v>
      </c>
    </row>
    <row r="168" spans="1:25" x14ac:dyDescent="0.25">
      <c r="A168" s="49" t="s">
        <v>17</v>
      </c>
      <c r="B168">
        <v>-0.63398147863863752</v>
      </c>
      <c r="C168">
        <v>-0.34947872116048873</v>
      </c>
      <c r="D168">
        <v>-0.3812082003800602</v>
      </c>
      <c r="H168" s="49" t="s">
        <v>70</v>
      </c>
      <c r="I168">
        <v>0.27094812366298487</v>
      </c>
      <c r="J168">
        <v>0.56803923804383483</v>
      </c>
      <c r="K168">
        <v>0.51690263514490165</v>
      </c>
      <c r="O168" s="49" t="s">
        <v>71</v>
      </c>
      <c r="P168">
        <v>0.46450083220439942</v>
      </c>
      <c r="Q168">
        <v>0.35410611907239847</v>
      </c>
    </row>
    <row r="169" spans="1:25" x14ac:dyDescent="0.25">
      <c r="A169" s="49" t="s">
        <v>20</v>
      </c>
      <c r="B169">
        <v>0.24419615620956489</v>
      </c>
      <c r="C169">
        <v>0.41818629807485919</v>
      </c>
      <c r="D169">
        <v>0.41130719301096857</v>
      </c>
      <c r="H169" s="49" t="s">
        <v>72</v>
      </c>
      <c r="I169">
        <v>0.30688298919041579</v>
      </c>
      <c r="J169">
        <v>0.37777934482151909</v>
      </c>
      <c r="K169">
        <v>0.37596877616485702</v>
      </c>
      <c r="O169" s="49" t="s">
        <v>73</v>
      </c>
      <c r="P169">
        <v>0.23820998802441701</v>
      </c>
      <c r="Q169">
        <v>0.2363079088719395</v>
      </c>
    </row>
    <row r="170" spans="1:25" x14ac:dyDescent="0.25">
      <c r="A170" s="49" t="s">
        <v>23</v>
      </c>
      <c r="B170">
        <v>-0.31766398169668109</v>
      </c>
      <c r="C170">
        <v>-0.48203113033174438</v>
      </c>
      <c r="D170">
        <v>-0.46493656813642398</v>
      </c>
      <c r="H170" s="49" t="s">
        <v>74</v>
      </c>
      <c r="I170">
        <v>0.31380072137478943</v>
      </c>
      <c r="J170">
        <v>0.43961508579778902</v>
      </c>
      <c r="K170">
        <v>0.43552015869303728</v>
      </c>
      <c r="O170" s="49" t="s">
        <v>75</v>
      </c>
      <c r="P170">
        <v>0.43655937164719888</v>
      </c>
      <c r="Q170">
        <v>0.43745110588599878</v>
      </c>
      <c r="W170" s="1" t="s">
        <v>79</v>
      </c>
    </row>
    <row r="171" spans="1:25" x14ac:dyDescent="0.25">
      <c r="A171" s="49" t="s">
        <v>26</v>
      </c>
      <c r="B171">
        <v>2.810106756613561E-3</v>
      </c>
      <c r="C171">
        <v>0.41848971040365901</v>
      </c>
      <c r="D171">
        <v>0.37177309683551318</v>
      </c>
      <c r="H171" s="49" t="s">
        <v>76</v>
      </c>
      <c r="I171">
        <v>0.31615649066158702</v>
      </c>
      <c r="J171">
        <v>0.43553514250177378</v>
      </c>
      <c r="K171">
        <v>0.3990616230799528</v>
      </c>
      <c r="O171" s="49" t="s">
        <v>77</v>
      </c>
      <c r="P171">
        <v>2.953933784237411E-2</v>
      </c>
      <c r="Q171">
        <v>-3.3077603783240081E-2</v>
      </c>
      <c r="W171" s="49"/>
      <c r="X171" s="49" t="s">
        <v>15</v>
      </c>
      <c r="Y171" s="49" t="s">
        <v>16</v>
      </c>
    </row>
    <row r="172" spans="1:25" x14ac:dyDescent="0.25">
      <c r="W172" s="49" t="s">
        <v>18</v>
      </c>
      <c r="X172">
        <v>-0.51858426718906958</v>
      </c>
      <c r="Y172">
        <v>-0.39773914645056679</v>
      </c>
    </row>
    <row r="173" spans="1:25" x14ac:dyDescent="0.25">
      <c r="W173" s="49" t="s">
        <v>21</v>
      </c>
      <c r="X173">
        <v>0.42733300183775158</v>
      </c>
      <c r="Y173">
        <v>0.35706123069712742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9" t="s">
        <v>24</v>
      </c>
      <c r="X174">
        <v>0.35765433586228829</v>
      </c>
      <c r="Y174">
        <v>0.36194564180735678</v>
      </c>
    </row>
    <row r="175" spans="1:25" x14ac:dyDescent="0.25">
      <c r="A175" s="49"/>
      <c r="B175" s="49" t="s">
        <v>15</v>
      </c>
      <c r="C175" s="49" t="s">
        <v>66</v>
      </c>
      <c r="D175" s="49" t="s">
        <v>67</v>
      </c>
      <c r="H175" s="49"/>
      <c r="I175" s="49" t="s">
        <v>16</v>
      </c>
      <c r="J175" s="49" t="s">
        <v>68</v>
      </c>
      <c r="K175" s="49" t="s">
        <v>69</v>
      </c>
      <c r="O175" s="49"/>
      <c r="P175" s="49" t="s">
        <v>15</v>
      </c>
      <c r="Q175" s="49" t="s">
        <v>16</v>
      </c>
      <c r="W175" s="49" t="s">
        <v>27</v>
      </c>
      <c r="X175">
        <v>0.23231391888052161</v>
      </c>
      <c r="Y175">
        <v>0.23175404862925711</v>
      </c>
    </row>
    <row r="176" spans="1:25" x14ac:dyDescent="0.25">
      <c r="A176" s="49" t="s">
        <v>17</v>
      </c>
      <c r="B176">
        <v>0.60179555393873252</v>
      </c>
      <c r="C176">
        <v>-0.63444791650573629</v>
      </c>
      <c r="D176">
        <v>-0.61929301832651695</v>
      </c>
      <c r="H176" s="49" t="s">
        <v>70</v>
      </c>
      <c r="I176">
        <v>-0.28861116145947219</v>
      </c>
      <c r="J176">
        <v>0.68232702905104825</v>
      </c>
      <c r="K176">
        <v>0.69706158935475526</v>
      </c>
      <c r="O176" s="49" t="s">
        <v>71</v>
      </c>
      <c r="P176">
        <v>-0.69578368469097684</v>
      </c>
      <c r="Q176">
        <v>-0.68533443518704118</v>
      </c>
      <c r="W176" s="49" t="s">
        <v>28</v>
      </c>
      <c r="X176">
        <v>0.1990342428954972</v>
      </c>
      <c r="Y176">
        <v>0.22241970179193521</v>
      </c>
    </row>
    <row r="177" spans="1:25" x14ac:dyDescent="0.25">
      <c r="A177" s="49" t="s">
        <v>20</v>
      </c>
      <c r="B177">
        <v>-8.2642423276920538E-3</v>
      </c>
      <c r="C177">
        <v>0.3476987239055318</v>
      </c>
      <c r="D177">
        <v>0.35668183500442319</v>
      </c>
      <c r="H177" s="49" t="s">
        <v>72</v>
      </c>
      <c r="I177">
        <v>-0.67228829528979317</v>
      </c>
      <c r="J177">
        <v>-0.16058433716794721</v>
      </c>
      <c r="K177">
        <v>-0.2235149726257048</v>
      </c>
      <c r="O177" s="49" t="s">
        <v>73</v>
      </c>
      <c r="P177">
        <v>-0.29317823059942683</v>
      </c>
      <c r="Q177">
        <v>-0.28420556475466008</v>
      </c>
      <c r="W177" s="49" t="s">
        <v>29</v>
      </c>
      <c r="X177">
        <v>0.28954379855815099</v>
      </c>
      <c r="Y177">
        <v>0.35924525610518632</v>
      </c>
    </row>
    <row r="178" spans="1:25" x14ac:dyDescent="0.25">
      <c r="A178" s="49" t="s">
        <v>23</v>
      </c>
      <c r="B178">
        <v>-9.2013752921874012E-2</v>
      </c>
      <c r="C178">
        <v>0.44605931999954068</v>
      </c>
      <c r="D178">
        <v>0.44817736258693841</v>
      </c>
      <c r="H178" s="49" t="s">
        <v>74</v>
      </c>
      <c r="I178">
        <v>-0.45547511636931631</v>
      </c>
      <c r="J178">
        <v>0.61180388252324647</v>
      </c>
      <c r="K178">
        <v>0.61442372984877214</v>
      </c>
      <c r="O178" s="49" t="s">
        <v>75</v>
      </c>
      <c r="P178">
        <v>-0.56465879054165502</v>
      </c>
      <c r="Q178">
        <v>-0.56411693267433582</v>
      </c>
      <c r="W178" s="49" t="s">
        <v>31</v>
      </c>
      <c r="X178">
        <v>0.45143246906104201</v>
      </c>
      <c r="Y178">
        <v>0.44116916628990011</v>
      </c>
    </row>
    <row r="179" spans="1:25" x14ac:dyDescent="0.25">
      <c r="A179" s="49" t="s">
        <v>26</v>
      </c>
      <c r="B179">
        <v>-0.11967920079357081</v>
      </c>
      <c r="C179">
        <v>0.69209487806860659</v>
      </c>
      <c r="D179">
        <v>0.70677566066683206</v>
      </c>
      <c r="H179" s="49" t="s">
        <v>76</v>
      </c>
      <c r="I179">
        <v>-0.23038003234393001</v>
      </c>
      <c r="J179">
        <v>-5.7122701499164028E-2</v>
      </c>
      <c r="K179">
        <v>-7.9352677016236925E-2</v>
      </c>
      <c r="O179" s="49" t="s">
        <v>77</v>
      </c>
      <c r="P179">
        <v>-0.30319932331369359</v>
      </c>
      <c r="Q179">
        <v>-0.26865662339451429</v>
      </c>
      <c r="W179" s="49" t="s">
        <v>32</v>
      </c>
      <c r="X179">
        <v>0.41057976466026808</v>
      </c>
      <c r="Y179">
        <v>0.30698856696248339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9"/>
      <c r="B183" s="49" t="s">
        <v>15</v>
      </c>
      <c r="C183" s="49" t="s">
        <v>66</v>
      </c>
      <c r="D183" s="49" t="s">
        <v>67</v>
      </c>
      <c r="H183" s="49"/>
      <c r="I183" s="49" t="s">
        <v>16</v>
      </c>
      <c r="J183" s="49" t="s">
        <v>68</v>
      </c>
      <c r="K183" s="49" t="s">
        <v>69</v>
      </c>
      <c r="O183" s="49"/>
      <c r="P183" s="49" t="s">
        <v>15</v>
      </c>
      <c r="Q183" s="49" t="s">
        <v>16</v>
      </c>
      <c r="W183" s="49"/>
      <c r="X183" s="49" t="s">
        <v>15</v>
      </c>
      <c r="Y183" s="49" t="s">
        <v>16</v>
      </c>
    </row>
    <row r="184" spans="1:25" x14ac:dyDescent="0.25">
      <c r="A184" s="49" t="s">
        <v>17</v>
      </c>
      <c r="B184">
        <v>-0.1238534358046068</v>
      </c>
      <c r="C184">
        <v>-8.8243180945411625E-3</v>
      </c>
      <c r="D184">
        <v>-7.4893755914725848E-3</v>
      </c>
      <c r="H184" s="49" t="s">
        <v>70</v>
      </c>
      <c r="I184">
        <v>5.1552690018063313E-2</v>
      </c>
      <c r="J184">
        <v>-4.9763222937662957E-2</v>
      </c>
      <c r="K184">
        <v>-9.8059163569410995E-2</v>
      </c>
      <c r="O184" s="49" t="s">
        <v>71</v>
      </c>
      <c r="P184">
        <v>0.31112381540553208</v>
      </c>
      <c r="Q184">
        <v>0.14096109956087899</v>
      </c>
      <c r="W184" s="49" t="s">
        <v>18</v>
      </c>
      <c r="X184">
        <v>0.27723368634901291</v>
      </c>
      <c r="Y184">
        <v>0.241322426985839</v>
      </c>
    </row>
    <row r="185" spans="1:25" x14ac:dyDescent="0.25">
      <c r="A185" s="49" t="s">
        <v>20</v>
      </c>
      <c r="B185">
        <v>0.1171004673419123</v>
      </c>
      <c r="C185">
        <v>-1.067073167224448E-2</v>
      </c>
      <c r="D185">
        <v>-6.760990669567199E-2</v>
      </c>
      <c r="H185" s="49" t="s">
        <v>72</v>
      </c>
      <c r="I185">
        <v>0.1480431565006774</v>
      </c>
      <c r="J185">
        <v>-0.1802279694682129</v>
      </c>
      <c r="K185">
        <v>-0.19829286214884129</v>
      </c>
      <c r="O185" s="49" t="s">
        <v>73</v>
      </c>
      <c r="P185">
        <v>6.4032407961060855E-2</v>
      </c>
      <c r="Q185">
        <v>5.3897727921015742E-2</v>
      </c>
      <c r="W185" s="49" t="s">
        <v>21</v>
      </c>
      <c r="X185">
        <v>-0.26735305212156019</v>
      </c>
      <c r="Y185">
        <v>-0.1875742875009942</v>
      </c>
    </row>
    <row r="186" spans="1:25" x14ac:dyDescent="0.25">
      <c r="A186" s="49" t="s">
        <v>23</v>
      </c>
      <c r="B186">
        <v>-0.38115485516290171</v>
      </c>
      <c r="C186">
        <v>-1.9764266772462201E-2</v>
      </c>
      <c r="D186">
        <v>-1.9805307402632429E-2</v>
      </c>
      <c r="H186" s="49" t="s">
        <v>74</v>
      </c>
      <c r="I186">
        <v>0.21691713437473181</v>
      </c>
      <c r="J186">
        <v>0.1770636239862248</v>
      </c>
      <c r="K186">
        <v>0.1514057949302989</v>
      </c>
      <c r="O186" s="49" t="s">
        <v>75</v>
      </c>
      <c r="P186">
        <v>0.41061310301493659</v>
      </c>
      <c r="Q186">
        <v>0.3581454839065969</v>
      </c>
      <c r="W186" s="49" t="s">
        <v>24</v>
      </c>
      <c r="X186">
        <v>-0.47441192610580168</v>
      </c>
      <c r="Y186">
        <v>-0.43780066831876768</v>
      </c>
    </row>
    <row r="187" spans="1:25" x14ac:dyDescent="0.25">
      <c r="A187" s="49" t="s">
        <v>26</v>
      </c>
      <c r="B187">
        <v>-9.6591427473975436E-2</v>
      </c>
      <c r="C187">
        <v>-3.0063048725239599E-2</v>
      </c>
      <c r="D187">
        <v>-5.752217148614637E-2</v>
      </c>
      <c r="H187" s="49" t="s">
        <v>76</v>
      </c>
      <c r="I187">
        <v>0.30906859212539051</v>
      </c>
      <c r="J187">
        <v>2.2766719185110751E-2</v>
      </c>
      <c r="K187">
        <v>3.2919429435154969E-4</v>
      </c>
      <c r="O187" s="49" t="s">
        <v>77</v>
      </c>
      <c r="P187">
        <v>0.24263010917150959</v>
      </c>
      <c r="Q187">
        <v>9.7569660295573502E-3</v>
      </c>
      <c r="W187" s="49" t="s">
        <v>27</v>
      </c>
      <c r="X187">
        <v>-0.28860465713194661</v>
      </c>
      <c r="Y187">
        <v>-0.28092634264456229</v>
      </c>
    </row>
    <row r="188" spans="1:25" x14ac:dyDescent="0.25">
      <c r="W188" s="49" t="s">
        <v>28</v>
      </c>
      <c r="X188">
        <v>-9.4767680324633979E-2</v>
      </c>
      <c r="Y188">
        <v>-0.1126686903486227</v>
      </c>
    </row>
    <row r="189" spans="1:25" x14ac:dyDescent="0.25">
      <c r="W189" s="49" t="s">
        <v>29</v>
      </c>
      <c r="X189">
        <v>-6.0311320687646712E-2</v>
      </c>
      <c r="Y189">
        <v>-7.2077426749117463E-2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9" t="s">
        <v>31</v>
      </c>
      <c r="X190">
        <v>-0.56165230874127703</v>
      </c>
      <c r="Y190">
        <v>-0.53873436367447214</v>
      </c>
    </row>
    <row r="191" spans="1:25" x14ac:dyDescent="0.25">
      <c r="A191" s="49"/>
      <c r="B191" s="49" t="s">
        <v>15</v>
      </c>
      <c r="C191" s="49" t="s">
        <v>66</v>
      </c>
      <c r="D191" s="49" t="s">
        <v>67</v>
      </c>
      <c r="H191" s="49"/>
      <c r="I191" s="49" t="s">
        <v>16</v>
      </c>
      <c r="J191" s="49" t="s">
        <v>68</v>
      </c>
      <c r="K191" s="49" t="s">
        <v>69</v>
      </c>
      <c r="O191" s="49"/>
      <c r="P191" s="49" t="s">
        <v>15</v>
      </c>
      <c r="Q191" s="49" t="s">
        <v>16</v>
      </c>
      <c r="W191" s="49" t="s">
        <v>32</v>
      </c>
      <c r="X191">
        <v>-0.63574528790651186</v>
      </c>
      <c r="Y191">
        <v>-0.62433429853341138</v>
      </c>
    </row>
    <row r="192" spans="1:25" x14ac:dyDescent="0.25">
      <c r="A192" s="49" t="s">
        <v>17</v>
      </c>
      <c r="B192">
        <v>-4.8946527478704219E-2</v>
      </c>
      <c r="C192">
        <v>6.8352965962329149E-2</v>
      </c>
      <c r="D192">
        <v>5.8310737812714702E-2</v>
      </c>
      <c r="H192" s="49" t="s">
        <v>70</v>
      </c>
      <c r="I192">
        <v>1.092180085190622E-2</v>
      </c>
      <c r="J192">
        <v>0.16149997398919441</v>
      </c>
      <c r="K192">
        <v>0.14896910789207929</v>
      </c>
      <c r="O192" s="49" t="s">
        <v>71</v>
      </c>
      <c r="P192">
        <v>-0.1698765667506334</v>
      </c>
      <c r="Q192">
        <v>5.039498753886805E-2</v>
      </c>
    </row>
    <row r="193" spans="1:25" x14ac:dyDescent="0.25">
      <c r="A193" s="49" t="s">
        <v>20</v>
      </c>
      <c r="B193">
        <v>4.4658274416682513E-2</v>
      </c>
      <c r="C193">
        <v>-2.052193625443622E-2</v>
      </c>
      <c r="D193">
        <v>-5.4427282532503667E-2</v>
      </c>
      <c r="H193" s="49" t="s">
        <v>72</v>
      </c>
      <c r="I193">
        <v>5.652503960694371E-2</v>
      </c>
      <c r="J193">
        <v>0.1015787805853155</v>
      </c>
      <c r="K193">
        <v>8.0509367073384491E-2</v>
      </c>
      <c r="O193" s="49" t="s">
        <v>73</v>
      </c>
      <c r="P193">
        <v>-0.13706425265858529</v>
      </c>
      <c r="Q193">
        <v>1.285351395764023E-2</v>
      </c>
    </row>
    <row r="194" spans="1:25" x14ac:dyDescent="0.25">
      <c r="A194" s="49" t="s">
        <v>23</v>
      </c>
      <c r="B194">
        <v>8.6171593156409348E-2</v>
      </c>
      <c r="C194">
        <v>-8.2943958496947672E-3</v>
      </c>
      <c r="D194">
        <v>5.3421380597144493E-3</v>
      </c>
      <c r="H194" s="49" t="s">
        <v>74</v>
      </c>
      <c r="I194">
        <v>0.1314749478273084</v>
      </c>
      <c r="J194">
        <v>2.226383650205244E-3</v>
      </c>
      <c r="K194">
        <v>3.968150050292967E-3</v>
      </c>
      <c r="O194" s="49" t="s">
        <v>75</v>
      </c>
      <c r="P194">
        <v>2.3148450268439171E-2</v>
      </c>
      <c r="Q194">
        <v>-0.14068017245946529</v>
      </c>
      <c r="W194" s="1" t="s">
        <v>84</v>
      </c>
    </row>
    <row r="195" spans="1:25" x14ac:dyDescent="0.25">
      <c r="A195" s="49" t="s">
        <v>26</v>
      </c>
      <c r="B195">
        <v>-7.4695087930166132E-2</v>
      </c>
      <c r="C195">
        <v>0.14948654706008829</v>
      </c>
      <c r="D195">
        <v>0.16495044872236519</v>
      </c>
      <c r="H195" s="49" t="s">
        <v>76</v>
      </c>
      <c r="I195">
        <v>-7.278275423972054E-2</v>
      </c>
      <c r="J195">
        <v>-2.448712877972185E-2</v>
      </c>
      <c r="K195">
        <v>-2.7925688075754931E-2</v>
      </c>
      <c r="O195" s="49" t="s">
        <v>77</v>
      </c>
      <c r="P195">
        <v>1.7348163398599181E-2</v>
      </c>
      <c r="Q195">
        <v>0.14718295786495511</v>
      </c>
      <c r="W195" s="49"/>
      <c r="X195" s="49" t="s">
        <v>15</v>
      </c>
      <c r="Y195" s="49" t="s">
        <v>16</v>
      </c>
    </row>
    <row r="196" spans="1:25" x14ac:dyDescent="0.25">
      <c r="W196" s="49" t="s">
        <v>18</v>
      </c>
      <c r="X196">
        <v>1.6705994283144811E-2</v>
      </c>
      <c r="Y196">
        <v>3.7236571495233559E-2</v>
      </c>
    </row>
    <row r="197" spans="1:25" x14ac:dyDescent="0.25">
      <c r="W197" s="49" t="s">
        <v>21</v>
      </c>
      <c r="X197">
        <v>0.22772668845244731</v>
      </c>
      <c r="Y197">
        <v>0.12644671983557881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9" t="s">
        <v>24</v>
      </c>
      <c r="X198">
        <v>0.44136581069718411</v>
      </c>
      <c r="Y198">
        <v>0.23467609418836369</v>
      </c>
    </row>
    <row r="199" spans="1:25" x14ac:dyDescent="0.25">
      <c r="A199" s="49"/>
      <c r="B199" s="49" t="s">
        <v>15</v>
      </c>
      <c r="C199" s="49" t="s">
        <v>66</v>
      </c>
      <c r="D199" s="49" t="s">
        <v>67</v>
      </c>
      <c r="H199" s="49"/>
      <c r="I199" s="49" t="s">
        <v>16</v>
      </c>
      <c r="J199" s="49" t="s">
        <v>68</v>
      </c>
      <c r="K199" s="49" t="s">
        <v>69</v>
      </c>
      <c r="O199" s="49"/>
      <c r="P199" s="49" t="s">
        <v>15</v>
      </c>
      <c r="Q199" s="49" t="s">
        <v>16</v>
      </c>
      <c r="W199" s="49" t="s">
        <v>27</v>
      </c>
      <c r="X199">
        <v>6.0790128613837389E-2</v>
      </c>
      <c r="Y199">
        <v>5.1648758514713372E-2</v>
      </c>
    </row>
    <row r="200" spans="1:25" x14ac:dyDescent="0.25">
      <c r="A200" s="49" t="s">
        <v>17</v>
      </c>
      <c r="B200">
        <v>0.33336249283918468</v>
      </c>
      <c r="C200">
        <v>-2.7166262602267191E-2</v>
      </c>
      <c r="D200">
        <v>-3.6362057060933241E-2</v>
      </c>
      <c r="H200" s="49" t="s">
        <v>70</v>
      </c>
      <c r="I200">
        <v>-2.833379165744454E-2</v>
      </c>
      <c r="J200">
        <v>8.9626090231353123E-2</v>
      </c>
      <c r="K200">
        <v>0.1093661018716667</v>
      </c>
      <c r="O200" s="49" t="s">
        <v>71</v>
      </c>
      <c r="P200">
        <v>-4.0508477744170393E-2</v>
      </c>
      <c r="Q200">
        <v>0.17334663955185489</v>
      </c>
      <c r="W200" s="49" t="s">
        <v>28</v>
      </c>
      <c r="X200">
        <v>-5.268998775238954E-4</v>
      </c>
      <c r="Y200">
        <v>3.4474203208161122E-2</v>
      </c>
    </row>
    <row r="201" spans="1:25" x14ac:dyDescent="0.25">
      <c r="A201" s="49" t="s">
        <v>20</v>
      </c>
      <c r="B201">
        <v>8.1765511120370088E-2</v>
      </c>
      <c r="C201">
        <v>3.7297460065431692E-2</v>
      </c>
      <c r="D201">
        <v>4.4164187267350337E-2</v>
      </c>
      <c r="H201" s="49" t="s">
        <v>72</v>
      </c>
      <c r="I201">
        <v>0.1701388357225487</v>
      </c>
      <c r="J201">
        <v>-1.804330713150994E-2</v>
      </c>
      <c r="K201">
        <v>4.5405630332075887E-3</v>
      </c>
      <c r="O201" s="49" t="s">
        <v>73</v>
      </c>
      <c r="P201">
        <v>0.19338244569787491</v>
      </c>
      <c r="Q201">
        <v>7.061006672716745E-2</v>
      </c>
      <c r="W201" s="49" t="s">
        <v>29</v>
      </c>
      <c r="X201">
        <v>0.1523202283636621</v>
      </c>
      <c r="Y201">
        <v>0.21806114132628271</v>
      </c>
    </row>
    <row r="202" spans="1:25" x14ac:dyDescent="0.25">
      <c r="A202" s="49" t="s">
        <v>23</v>
      </c>
      <c r="B202">
        <v>-3.3542238818916797E-2</v>
      </c>
      <c r="C202">
        <v>9.1308921667639271E-3</v>
      </c>
      <c r="D202">
        <v>2.8972134141150931E-4</v>
      </c>
      <c r="H202" s="49" t="s">
        <v>74</v>
      </c>
      <c r="I202">
        <v>3.18338546375022E-3</v>
      </c>
      <c r="J202">
        <v>2.0485896064011511E-2</v>
      </c>
      <c r="K202">
        <v>6.8827615598319163E-3</v>
      </c>
      <c r="O202" s="49" t="s">
        <v>75</v>
      </c>
      <c r="P202">
        <v>0.28304350482469581</v>
      </c>
      <c r="Q202">
        <v>0.10920645512513601</v>
      </c>
      <c r="W202" s="49" t="s">
        <v>31</v>
      </c>
      <c r="X202">
        <v>0.40466425419121482</v>
      </c>
      <c r="Y202">
        <v>0.34343867543503431</v>
      </c>
    </row>
    <row r="203" spans="1:25" x14ac:dyDescent="0.25">
      <c r="A203" s="49" t="s">
        <v>26</v>
      </c>
      <c r="B203">
        <v>0.13221163345568099</v>
      </c>
      <c r="C203">
        <v>6.1061873569830769E-2</v>
      </c>
      <c r="D203">
        <v>4.9251492915285272E-2</v>
      </c>
      <c r="H203" s="49" t="s">
        <v>76</v>
      </c>
      <c r="I203">
        <v>-0.1172222467023695</v>
      </c>
      <c r="J203">
        <v>5.0285985219589782E-2</v>
      </c>
      <c r="K203">
        <v>3.2349574403172071E-2</v>
      </c>
      <c r="O203" s="49" t="s">
        <v>77</v>
      </c>
      <c r="P203">
        <v>4.4764182237333458E-2</v>
      </c>
      <c r="Q203">
        <v>4.9986128311915921E-2</v>
      </c>
      <c r="W203" s="49" t="s">
        <v>32</v>
      </c>
      <c r="X203">
        <v>0.29046741659328001</v>
      </c>
      <c r="Y203">
        <v>0.13411620758563869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9"/>
      <c r="B207" s="49" t="s">
        <v>15</v>
      </c>
      <c r="C207" s="49" t="s">
        <v>66</v>
      </c>
      <c r="D207" s="49" t="s">
        <v>67</v>
      </c>
      <c r="H207" s="49"/>
      <c r="I207" s="49" t="s">
        <v>16</v>
      </c>
      <c r="J207" s="49" t="s">
        <v>68</v>
      </c>
      <c r="K207" s="49" t="s">
        <v>69</v>
      </c>
      <c r="O207" s="49"/>
      <c r="P207" s="49" t="s">
        <v>15</v>
      </c>
      <c r="Q207" s="49" t="s">
        <v>16</v>
      </c>
      <c r="W207" s="49"/>
      <c r="X207" s="49" t="s">
        <v>15</v>
      </c>
      <c r="Y207" s="49" t="s">
        <v>16</v>
      </c>
    </row>
    <row r="208" spans="1:25" x14ac:dyDescent="0.25">
      <c r="A208" s="49" t="s">
        <v>17</v>
      </c>
      <c r="B208">
        <v>0.47079848946309821</v>
      </c>
      <c r="C208">
        <v>0.59698489970571611</v>
      </c>
      <c r="D208">
        <v>0.59262271859300164</v>
      </c>
      <c r="H208" s="49" t="s">
        <v>70</v>
      </c>
      <c r="I208">
        <v>0.63709813967168849</v>
      </c>
      <c r="J208">
        <v>0.78235901951326514</v>
      </c>
      <c r="K208">
        <v>0.76676249016612297</v>
      </c>
      <c r="O208" s="49" t="s">
        <v>71</v>
      </c>
      <c r="P208">
        <v>0.41906259676967822</v>
      </c>
      <c r="Q208">
        <v>0.3731722779409043</v>
      </c>
      <c r="W208" s="49" t="s">
        <v>18</v>
      </c>
      <c r="X208">
        <v>1.271388775302951E-3</v>
      </c>
      <c r="Y208">
        <v>4.9509063970089959E-2</v>
      </c>
    </row>
    <row r="209" spans="1:25" x14ac:dyDescent="0.25">
      <c r="A209" s="49" t="s">
        <v>20</v>
      </c>
      <c r="B209">
        <v>0.2914021402136292</v>
      </c>
      <c r="C209">
        <v>0.32831943996767848</v>
      </c>
      <c r="D209">
        <v>0.33630043838260942</v>
      </c>
      <c r="H209" s="49" t="s">
        <v>72</v>
      </c>
      <c r="I209">
        <v>0.39293863040292809</v>
      </c>
      <c r="J209">
        <v>0.52105096129050865</v>
      </c>
      <c r="K209">
        <v>0.4843249341341031</v>
      </c>
      <c r="O209" s="49" t="s">
        <v>73</v>
      </c>
      <c r="P209">
        <v>0.61815479160973219</v>
      </c>
      <c r="Q209">
        <v>0.64078889588717403</v>
      </c>
      <c r="W209" s="49" t="s">
        <v>21</v>
      </c>
      <c r="X209">
        <v>0.13242130825311649</v>
      </c>
      <c r="Y209">
        <v>0.11693910150021659</v>
      </c>
    </row>
    <row r="210" spans="1:25" x14ac:dyDescent="0.25">
      <c r="A210" s="49" t="s">
        <v>23</v>
      </c>
      <c r="B210">
        <v>0.27454114337807262</v>
      </c>
      <c r="C210">
        <v>3.4875403391756328E-2</v>
      </c>
      <c r="D210">
        <v>4.4214075929315512E-2</v>
      </c>
      <c r="H210" s="49" t="s">
        <v>74</v>
      </c>
      <c r="I210">
        <v>-6.6639943755327544E-2</v>
      </c>
      <c r="J210">
        <v>-0.2102921125873928</v>
      </c>
      <c r="K210">
        <v>-0.2250219104267851</v>
      </c>
      <c r="O210" s="49" t="s">
        <v>75</v>
      </c>
      <c r="P210">
        <v>0.47941867403184601</v>
      </c>
      <c r="Q210">
        <v>0.49371233667618902</v>
      </c>
      <c r="W210" s="49" t="s">
        <v>24</v>
      </c>
      <c r="X210">
        <v>5.8002780299057533E-2</v>
      </c>
      <c r="Y210">
        <v>0.12914263227880901</v>
      </c>
    </row>
    <row r="211" spans="1:25" x14ac:dyDescent="0.25">
      <c r="A211" s="49" t="s">
        <v>26</v>
      </c>
      <c r="B211">
        <v>0.57272230811615898</v>
      </c>
      <c r="C211">
        <v>0.76126775080990439</v>
      </c>
      <c r="D211">
        <v>0.75719314992275555</v>
      </c>
      <c r="H211" s="49" t="s">
        <v>76</v>
      </c>
      <c r="I211">
        <v>0.44936161444804029</v>
      </c>
      <c r="J211">
        <v>0.39862345655303932</v>
      </c>
      <c r="K211">
        <v>0.40086662777344201</v>
      </c>
      <c r="O211" s="49" t="s">
        <v>77</v>
      </c>
      <c r="P211">
        <v>-0.13860019110959901</v>
      </c>
      <c r="Q211">
        <v>-0.20284068445744979</v>
      </c>
      <c r="W211" s="49" t="s">
        <v>27</v>
      </c>
      <c r="X211">
        <v>-0.12583598449007871</v>
      </c>
      <c r="Y211">
        <v>1.901385748168145E-2</v>
      </c>
    </row>
    <row r="212" spans="1:25" x14ac:dyDescent="0.25">
      <c r="W212" s="49" t="s">
        <v>28</v>
      </c>
      <c r="X212">
        <v>-1.0571022312520099E-2</v>
      </c>
      <c r="Y212">
        <v>4.5029023684847902E-2</v>
      </c>
    </row>
    <row r="213" spans="1:25" x14ac:dyDescent="0.25">
      <c r="W213" s="49" t="s">
        <v>29</v>
      </c>
      <c r="X213">
        <v>6.4549562035469202E-2</v>
      </c>
      <c r="Y213">
        <v>-4.3034504545631569E-2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9" t="s">
        <v>31</v>
      </c>
      <c r="X214">
        <v>-1.5890105056714381E-2</v>
      </c>
      <c r="Y214">
        <v>-9.9879044008965856E-2</v>
      </c>
    </row>
    <row r="215" spans="1:25" x14ac:dyDescent="0.25">
      <c r="A215" s="49"/>
      <c r="B215" s="49" t="s">
        <v>15</v>
      </c>
      <c r="C215" s="49" t="s">
        <v>66</v>
      </c>
      <c r="D215" s="49" t="s">
        <v>67</v>
      </c>
      <c r="H215" s="49"/>
      <c r="I215" s="49" t="s">
        <v>16</v>
      </c>
      <c r="J215" s="49" t="s">
        <v>68</v>
      </c>
      <c r="K215" s="49" t="s">
        <v>69</v>
      </c>
      <c r="O215" s="49"/>
      <c r="P215" s="49" t="s">
        <v>15</v>
      </c>
      <c r="Q215" s="49" t="s">
        <v>16</v>
      </c>
      <c r="W215" s="49" t="s">
        <v>32</v>
      </c>
      <c r="X215">
        <v>-0.1651801185379029</v>
      </c>
      <c r="Y215">
        <v>6.7967236252604202E-2</v>
      </c>
    </row>
    <row r="216" spans="1:25" x14ac:dyDescent="0.25">
      <c r="A216" s="49" t="s">
        <v>17</v>
      </c>
      <c r="B216">
        <v>-2.8683412153970599E-2</v>
      </c>
      <c r="C216">
        <v>-4.870901906824017E-2</v>
      </c>
      <c r="D216">
        <v>-3.2743951673790392E-2</v>
      </c>
      <c r="H216" s="49" t="s">
        <v>70</v>
      </c>
      <c r="I216">
        <v>0.1127039363862269</v>
      </c>
      <c r="J216">
        <v>2.8425373917091379E-2</v>
      </c>
      <c r="K216">
        <v>2.4665385932385389E-2</v>
      </c>
      <c r="O216" s="49" t="s">
        <v>71</v>
      </c>
      <c r="P216">
        <v>0.17101090676818709</v>
      </c>
      <c r="Q216">
        <v>0.18420571779570311</v>
      </c>
    </row>
    <row r="217" spans="1:25" x14ac:dyDescent="0.25">
      <c r="A217" s="49" t="s">
        <v>20</v>
      </c>
      <c r="B217">
        <v>-5.2996484805862873E-2</v>
      </c>
      <c r="C217">
        <v>-5.2627732509528978E-2</v>
      </c>
      <c r="D217">
        <v>-3.5148118382133303E-2</v>
      </c>
      <c r="H217" s="49" t="s">
        <v>72</v>
      </c>
      <c r="I217">
        <v>0.1681742670798555</v>
      </c>
      <c r="J217">
        <v>5.5090279304984099E-2</v>
      </c>
      <c r="K217">
        <v>4.453556790958732E-2</v>
      </c>
      <c r="O217" s="49" t="s">
        <v>73</v>
      </c>
      <c r="P217">
        <v>0.14500701427927329</v>
      </c>
      <c r="Q217">
        <v>8.5522557230872029E-2</v>
      </c>
    </row>
    <row r="218" spans="1:25" x14ac:dyDescent="0.25">
      <c r="A218" s="49" t="s">
        <v>23</v>
      </c>
      <c r="B218">
        <v>0.37273352160233519</v>
      </c>
      <c r="C218">
        <v>0.1380432793299699</v>
      </c>
      <c r="D218">
        <v>0.13591427772599141</v>
      </c>
      <c r="H218" s="49" t="s">
        <v>74</v>
      </c>
      <c r="I218">
        <v>0.27043043755019353</v>
      </c>
      <c r="J218">
        <v>8.8886697435080958E-2</v>
      </c>
      <c r="K218">
        <v>8.9824407649954058E-2</v>
      </c>
      <c r="O218" s="49" t="s">
        <v>75</v>
      </c>
      <c r="P218">
        <v>-4.0858907422281841E-2</v>
      </c>
      <c r="Q218">
        <v>-0.12638150085688851</v>
      </c>
      <c r="W218" s="1" t="s">
        <v>89</v>
      </c>
    </row>
    <row r="219" spans="1:25" x14ac:dyDescent="0.25">
      <c r="A219" s="49" t="s">
        <v>26</v>
      </c>
      <c r="B219">
        <v>-1.6218408995390621E-2</v>
      </c>
      <c r="C219">
        <v>-4.5495314044100808E-2</v>
      </c>
      <c r="D219">
        <v>-2.9709824397888891E-2</v>
      </c>
      <c r="H219" s="49" t="s">
        <v>76</v>
      </c>
      <c r="I219">
        <v>-5.2336061536493547E-2</v>
      </c>
      <c r="J219">
        <v>-1.3641692266642431E-2</v>
      </c>
      <c r="K219">
        <v>3.0861528192981181E-3</v>
      </c>
      <c r="O219" s="49" t="s">
        <v>77</v>
      </c>
      <c r="P219">
        <v>0.27415392651583798</v>
      </c>
      <c r="Q219">
        <v>0.25901214217212642</v>
      </c>
      <c r="W219" s="49"/>
      <c r="X219" s="49" t="s">
        <v>15</v>
      </c>
      <c r="Y219" s="49" t="s">
        <v>16</v>
      </c>
    </row>
    <row r="220" spans="1:25" x14ac:dyDescent="0.25">
      <c r="W220" s="49" t="s">
        <v>18</v>
      </c>
      <c r="X220">
        <v>0.28948733087076223</v>
      </c>
      <c r="Y220">
        <v>9.1833854402478265E-2</v>
      </c>
    </row>
    <row r="221" spans="1:25" x14ac:dyDescent="0.25">
      <c r="W221" s="49" t="s">
        <v>21</v>
      </c>
      <c r="X221">
        <v>8.2417318433709405E-2</v>
      </c>
      <c r="Y221">
        <v>0.1111918978588466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9" t="s">
        <v>24</v>
      </c>
      <c r="X222">
        <v>0.22954024102664261</v>
      </c>
      <c r="Y222">
        <v>4.7360759992146083E-2</v>
      </c>
    </row>
    <row r="223" spans="1:25" x14ac:dyDescent="0.25">
      <c r="A223" s="49"/>
      <c r="B223" s="49" t="s">
        <v>15</v>
      </c>
      <c r="C223" s="49" t="s">
        <v>66</v>
      </c>
      <c r="D223" s="49" t="s">
        <v>67</v>
      </c>
      <c r="H223" s="49"/>
      <c r="I223" s="49" t="s">
        <v>16</v>
      </c>
      <c r="J223" s="49" t="s">
        <v>68</v>
      </c>
      <c r="K223" s="49" t="s">
        <v>69</v>
      </c>
      <c r="O223" s="49"/>
      <c r="P223" s="49" t="s">
        <v>15</v>
      </c>
      <c r="Q223" s="49" t="s">
        <v>16</v>
      </c>
      <c r="W223" s="49" t="s">
        <v>27</v>
      </c>
      <c r="X223">
        <v>0.11949605378369429</v>
      </c>
      <c r="Y223">
        <v>4.8459747262318477E-2</v>
      </c>
    </row>
    <row r="224" spans="1:25" x14ac:dyDescent="0.25">
      <c r="A224" s="49" t="s">
        <v>17</v>
      </c>
      <c r="B224">
        <v>0.14298857964020689</v>
      </c>
      <c r="C224">
        <v>0.44499183523903268</v>
      </c>
      <c r="D224">
        <v>0.22126339718804969</v>
      </c>
      <c r="H224" s="49" t="s">
        <v>70</v>
      </c>
      <c r="I224">
        <v>0.5537519836590078</v>
      </c>
      <c r="J224">
        <v>0.55375347237668104</v>
      </c>
      <c r="K224">
        <v>0.14452363007900559</v>
      </c>
      <c r="O224" s="49" t="s">
        <v>71</v>
      </c>
      <c r="P224">
        <v>-4.0457594801690091E-3</v>
      </c>
      <c r="Q224">
        <v>0.3190220775185692</v>
      </c>
      <c r="W224" s="49" t="s">
        <v>28</v>
      </c>
      <c r="X224">
        <v>-4.7294151545189721E-3</v>
      </c>
      <c r="Y224">
        <v>6.9065137229424858E-3</v>
      </c>
    </row>
    <row r="225" spans="1:25" x14ac:dyDescent="0.25">
      <c r="A225" s="49" t="s">
        <v>20</v>
      </c>
      <c r="B225">
        <v>1.7984585070870231E-2</v>
      </c>
      <c r="C225">
        <v>0.39971871134670001</v>
      </c>
      <c r="D225">
        <v>5.4326050408523938E-2</v>
      </c>
      <c r="H225" s="49" t="s">
        <v>72</v>
      </c>
      <c r="I225">
        <v>0.29312438532238022</v>
      </c>
      <c r="J225">
        <v>0.21867036944200019</v>
      </c>
      <c r="K225">
        <v>9.6997350395805995E-2</v>
      </c>
      <c r="O225" s="49" t="s">
        <v>73</v>
      </c>
      <c r="P225">
        <v>-0.163247673247266</v>
      </c>
      <c r="Q225">
        <v>0.54524739709639525</v>
      </c>
      <c r="W225" s="49" t="s">
        <v>29</v>
      </c>
      <c r="X225">
        <v>8.8530453482877719E-2</v>
      </c>
      <c r="Y225">
        <v>-1.943553439293913E-2</v>
      </c>
    </row>
    <row r="226" spans="1:25" x14ac:dyDescent="0.25">
      <c r="A226" s="49" t="s">
        <v>23</v>
      </c>
      <c r="B226">
        <v>-0.42164911096438401</v>
      </c>
      <c r="C226">
        <v>0.19154089430666921</v>
      </c>
      <c r="D226">
        <v>6.4634172255258068E-2</v>
      </c>
      <c r="H226" s="49" t="s">
        <v>74</v>
      </c>
      <c r="I226">
        <v>0.33506196692277412</v>
      </c>
      <c r="J226">
        <v>0.30427647879492908</v>
      </c>
      <c r="K226">
        <v>3.4480863474405862E-2</v>
      </c>
      <c r="O226" s="49" t="s">
        <v>75</v>
      </c>
      <c r="P226">
        <v>0.1853408593712918</v>
      </c>
      <c r="Q226">
        <v>0.46609471952279202</v>
      </c>
      <c r="W226" s="49" t="s">
        <v>31</v>
      </c>
      <c r="X226">
        <v>0.34301626191990969</v>
      </c>
      <c r="Y226">
        <v>0.1896619886872436</v>
      </c>
    </row>
    <row r="227" spans="1:25" x14ac:dyDescent="0.25">
      <c r="A227" s="49" t="s">
        <v>26</v>
      </c>
      <c r="B227">
        <v>7.3969196756206784E-3</v>
      </c>
      <c r="C227">
        <v>0.38509159222761818</v>
      </c>
      <c r="D227">
        <v>3.0522504340559281E-2</v>
      </c>
      <c r="H227" s="49" t="s">
        <v>76</v>
      </c>
      <c r="I227">
        <v>0.49958152662181771</v>
      </c>
      <c r="J227">
        <v>0.5256847554422821</v>
      </c>
      <c r="K227">
        <v>0.1456116746943015</v>
      </c>
      <c r="O227" s="49" t="s">
        <v>77</v>
      </c>
      <c r="P227">
        <v>-0.31169585827106111</v>
      </c>
      <c r="Q227">
        <v>0.1985773656151654</v>
      </c>
      <c r="W227" s="49" t="s">
        <v>32</v>
      </c>
      <c r="X227">
        <v>2.3782067930461611E-2</v>
      </c>
      <c r="Y227">
        <v>0.1861658803285475</v>
      </c>
    </row>
    <row r="230" spans="1:25" x14ac:dyDescent="0.25">
      <c r="W230" s="1" t="s">
        <v>91</v>
      </c>
    </row>
    <row r="231" spans="1:25" x14ac:dyDescent="0.25">
      <c r="W231" s="49"/>
      <c r="X231" s="49" t="s">
        <v>15</v>
      </c>
      <c r="Y231" s="49" t="s">
        <v>16</v>
      </c>
    </row>
    <row r="232" spans="1:25" x14ac:dyDescent="0.25">
      <c r="W232" s="49" t="s">
        <v>18</v>
      </c>
      <c r="X232">
        <v>0.21232588350754411</v>
      </c>
      <c r="Y232">
        <v>0.25398345587828403</v>
      </c>
    </row>
    <row r="233" spans="1:25" x14ac:dyDescent="0.25">
      <c r="W233" s="49" t="s">
        <v>21</v>
      </c>
      <c r="X233">
        <v>0.49124293125750862</v>
      </c>
      <c r="Y233">
        <v>0.51695228276880989</v>
      </c>
    </row>
    <row r="234" spans="1:25" x14ac:dyDescent="0.25">
      <c r="W234" s="49" t="s">
        <v>24</v>
      </c>
      <c r="X234">
        <v>0.67596746860540358</v>
      </c>
      <c r="Y234">
        <v>0.67963542685086475</v>
      </c>
    </row>
    <row r="235" spans="1:25" x14ac:dyDescent="0.25">
      <c r="W235" s="49" t="s">
        <v>27</v>
      </c>
      <c r="X235">
        <v>0.59832216220054946</v>
      </c>
      <c r="Y235">
        <v>0.62072391642679392</v>
      </c>
    </row>
    <row r="236" spans="1:25" x14ac:dyDescent="0.25">
      <c r="W236" s="49" t="s">
        <v>28</v>
      </c>
      <c r="X236">
        <v>-3.391379934335978E-2</v>
      </c>
      <c r="Y236">
        <v>-8.034081942063457E-3</v>
      </c>
    </row>
    <row r="237" spans="1:25" x14ac:dyDescent="0.25">
      <c r="W237" s="49" t="s">
        <v>29</v>
      </c>
      <c r="X237">
        <v>0.6223401577225669</v>
      </c>
      <c r="Y237">
        <v>0.68340038476158427</v>
      </c>
    </row>
    <row r="238" spans="1:25" x14ac:dyDescent="0.25">
      <c r="W238" s="49" t="s">
        <v>31</v>
      </c>
      <c r="X238">
        <v>0.532309695932351</v>
      </c>
      <c r="Y238">
        <v>0.55281737123446539</v>
      </c>
    </row>
    <row r="239" spans="1:25" x14ac:dyDescent="0.25">
      <c r="W239" s="49" t="s">
        <v>32</v>
      </c>
      <c r="X239">
        <v>0.4305617271335086</v>
      </c>
      <c r="Y239">
        <v>0.38842123246370641</v>
      </c>
    </row>
    <row r="242" spans="1:25" x14ac:dyDescent="0.25">
      <c r="W242" s="1" t="s">
        <v>92</v>
      </c>
    </row>
    <row r="243" spans="1:25" x14ac:dyDescent="0.25">
      <c r="W243" s="49"/>
      <c r="X243" s="49" t="s">
        <v>15</v>
      </c>
      <c r="Y243" s="49" t="s">
        <v>16</v>
      </c>
    </row>
    <row r="244" spans="1:25" x14ac:dyDescent="0.25">
      <c r="W244" s="49" t="s">
        <v>18</v>
      </c>
      <c r="X244">
        <v>-1.33933104076337E-2</v>
      </c>
      <c r="Y244">
        <v>-1.4362299873661459E-2</v>
      </c>
    </row>
    <row r="245" spans="1:25" x14ac:dyDescent="0.25">
      <c r="W245" s="49" t="s">
        <v>21</v>
      </c>
      <c r="X245">
        <v>-5.5319008515725222E-2</v>
      </c>
      <c r="Y245">
        <v>-1.952978534780982E-3</v>
      </c>
    </row>
    <row r="246" spans="1:25" x14ac:dyDescent="0.25">
      <c r="W246" s="49" t="s">
        <v>24</v>
      </c>
      <c r="X246">
        <v>0.34627326378968709</v>
      </c>
      <c r="Y246">
        <v>0.27130613564667211</v>
      </c>
    </row>
    <row r="247" spans="1:25" x14ac:dyDescent="0.25">
      <c r="W247" s="49" t="s">
        <v>27</v>
      </c>
      <c r="X247">
        <v>9.0463548250253767E-2</v>
      </c>
      <c r="Y247">
        <v>5.8816291168870091E-2</v>
      </c>
    </row>
    <row r="248" spans="1:25" x14ac:dyDescent="0.25">
      <c r="W248" s="49" t="s">
        <v>28</v>
      </c>
      <c r="X248">
        <v>-9.5454157858350409E-3</v>
      </c>
      <c r="Y248">
        <v>8.8004364055126461E-3</v>
      </c>
    </row>
    <row r="249" spans="1:25" x14ac:dyDescent="0.25">
      <c r="W249" s="49" t="s">
        <v>29</v>
      </c>
      <c r="X249">
        <v>-5.3096662014027317E-2</v>
      </c>
      <c r="Y249">
        <v>-2.2751918430082039E-2</v>
      </c>
    </row>
    <row r="250" spans="1:25" x14ac:dyDescent="0.25">
      <c r="W250" s="49" t="s">
        <v>31</v>
      </c>
      <c r="X250">
        <v>-0.1440737986992259</v>
      </c>
      <c r="Y250">
        <v>9.1956589133080052E-2</v>
      </c>
    </row>
    <row r="251" spans="1:25" x14ac:dyDescent="0.25">
      <c r="W251" s="49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9"/>
      <c r="X255" s="49" t="s">
        <v>15</v>
      </c>
      <c r="Y255" s="49" t="s">
        <v>16</v>
      </c>
    </row>
    <row r="256" spans="1:25" x14ac:dyDescent="0.25">
      <c r="W256" s="49" t="s">
        <v>18</v>
      </c>
      <c r="X256">
        <v>4.6169765316905267E-2</v>
      </c>
      <c r="Y256">
        <v>0.1329064313892418</v>
      </c>
    </row>
    <row r="257" spans="1:25" x14ac:dyDescent="0.25">
      <c r="W257" s="49" t="s">
        <v>21</v>
      </c>
      <c r="X257">
        <v>-2.8836806306304211E-2</v>
      </c>
      <c r="Y257">
        <v>0.53846564910566297</v>
      </c>
    </row>
    <row r="258" spans="1:25" x14ac:dyDescent="0.25">
      <c r="A258" s="1" t="s">
        <v>95</v>
      </c>
      <c r="J258" s="1" t="s">
        <v>96</v>
      </c>
      <c r="W258" s="49" t="s">
        <v>24</v>
      </c>
      <c r="X258">
        <v>-0.3149499978978631</v>
      </c>
      <c r="Y258">
        <v>0.33898982016286111</v>
      </c>
    </row>
    <row r="259" spans="1:25" x14ac:dyDescent="0.25">
      <c r="A259" s="50"/>
      <c r="B259" s="50" t="s">
        <v>97</v>
      </c>
      <c r="C259" s="50" t="s">
        <v>98</v>
      </c>
      <c r="D259" s="50" t="s">
        <v>99</v>
      </c>
      <c r="E259" s="50" t="s">
        <v>100</v>
      </c>
      <c r="J259" s="50"/>
      <c r="K259" s="50" t="s">
        <v>97</v>
      </c>
      <c r="L259" s="50" t="s">
        <v>98</v>
      </c>
      <c r="M259" s="50" t="s">
        <v>99</v>
      </c>
      <c r="N259" s="50" t="s">
        <v>100</v>
      </c>
      <c r="W259" s="49" t="s">
        <v>27</v>
      </c>
      <c r="X259">
        <v>-0.15237170808089659</v>
      </c>
      <c r="Y259">
        <v>0.52737942925892489</v>
      </c>
    </row>
    <row r="260" spans="1:25" x14ac:dyDescent="0.25">
      <c r="A260" s="50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50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49" t="s">
        <v>28</v>
      </c>
      <c r="X260">
        <v>0.10088853621547469</v>
      </c>
      <c r="Y260">
        <v>0.34694819623843809</v>
      </c>
    </row>
    <row r="261" spans="1:25" x14ac:dyDescent="0.25">
      <c r="A261" s="50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50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49" t="s">
        <v>29</v>
      </c>
      <c r="X261">
        <v>1.8747916682545562E-2</v>
      </c>
      <c r="Y261">
        <v>0.55118559551719359</v>
      </c>
    </row>
    <row r="262" spans="1:25" x14ac:dyDescent="0.25">
      <c r="A262" s="50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49" t="s">
        <v>31</v>
      </c>
      <c r="X262">
        <v>0.17860587961849539</v>
      </c>
      <c r="Y262">
        <v>0.52662146243867203</v>
      </c>
    </row>
    <row r="263" spans="1:25" x14ac:dyDescent="0.25">
      <c r="A263" s="50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49" t="s">
        <v>32</v>
      </c>
      <c r="X263">
        <v>9.0732199694909671E-3</v>
      </c>
      <c r="Y263">
        <v>0.30729468483978267</v>
      </c>
    </row>
    <row r="264" spans="1:25" x14ac:dyDescent="0.25">
      <c r="A264" s="50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50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50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50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50"/>
      <c r="B271" s="50" t="s">
        <v>97</v>
      </c>
      <c r="C271" s="50" t="s">
        <v>98</v>
      </c>
      <c r="D271" s="50" t="s">
        <v>99</v>
      </c>
      <c r="E271" s="50" t="s">
        <v>100</v>
      </c>
      <c r="J271" s="50"/>
      <c r="K271" s="50" t="s">
        <v>97</v>
      </c>
      <c r="L271" s="50" t="s">
        <v>98</v>
      </c>
      <c r="M271" s="50" t="s">
        <v>99</v>
      </c>
      <c r="N271" s="50" t="s">
        <v>100</v>
      </c>
    </row>
    <row r="272" spans="1:25" x14ac:dyDescent="0.25">
      <c r="A272" s="50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50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50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50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50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50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50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50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50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50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50"/>
      <c r="B283" s="50" t="s">
        <v>97</v>
      </c>
      <c r="C283" s="50" t="s">
        <v>98</v>
      </c>
      <c r="D283" s="50" t="s">
        <v>99</v>
      </c>
      <c r="E283" s="50" t="s">
        <v>100</v>
      </c>
      <c r="J283" s="50"/>
      <c r="K283" s="50" t="s">
        <v>97</v>
      </c>
      <c r="L283" s="50" t="s">
        <v>98</v>
      </c>
      <c r="M283" s="50" t="s">
        <v>99</v>
      </c>
      <c r="N283" s="50" t="s">
        <v>100</v>
      </c>
    </row>
    <row r="284" spans="1:14" x14ac:dyDescent="0.25">
      <c r="A284" s="50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50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50" t="s">
        <v>28</v>
      </c>
      <c r="B285">
        <v>34.1796875</v>
      </c>
      <c r="C285">
        <v>87.6855460946053</v>
      </c>
      <c r="D285">
        <v>39.0625</v>
      </c>
      <c r="E285">
        <v>125</v>
      </c>
      <c r="J285" s="50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50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50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50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50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50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50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50"/>
      <c r="B295" s="50" t="s">
        <v>97</v>
      </c>
      <c r="C295" s="50" t="s">
        <v>98</v>
      </c>
      <c r="D295" s="50" t="s">
        <v>99</v>
      </c>
      <c r="E295" s="50" t="s">
        <v>100</v>
      </c>
      <c r="J295" s="50"/>
      <c r="K295" s="50" t="s">
        <v>97</v>
      </c>
      <c r="L295" s="50" t="s">
        <v>98</v>
      </c>
      <c r="M295" s="50" t="s">
        <v>99</v>
      </c>
      <c r="N295" s="50" t="s">
        <v>100</v>
      </c>
    </row>
    <row r="296" spans="1:14" x14ac:dyDescent="0.25">
      <c r="A296" s="50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50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50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50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50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50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50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50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50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50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50"/>
      <c r="B307" s="50" t="s">
        <v>97</v>
      </c>
      <c r="C307" s="50" t="s">
        <v>98</v>
      </c>
      <c r="D307" s="50" t="s">
        <v>99</v>
      </c>
      <c r="E307" s="50" t="s">
        <v>100</v>
      </c>
      <c r="J307" s="50"/>
      <c r="K307" s="50" t="s">
        <v>97</v>
      </c>
      <c r="L307" s="50" t="s">
        <v>98</v>
      </c>
      <c r="M307" s="50" t="s">
        <v>99</v>
      </c>
      <c r="N307" s="50" t="s">
        <v>100</v>
      </c>
    </row>
    <row r="308" spans="1:14" x14ac:dyDescent="0.25">
      <c r="A308" s="50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50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50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50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50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50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50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50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50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50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50"/>
      <c r="B319" s="50" t="s">
        <v>97</v>
      </c>
      <c r="C319" s="50" t="s">
        <v>98</v>
      </c>
      <c r="D319" s="50" t="s">
        <v>99</v>
      </c>
      <c r="E319" s="50" t="s">
        <v>100</v>
      </c>
      <c r="J319" s="50"/>
      <c r="K319" s="50" t="s">
        <v>97</v>
      </c>
      <c r="L319" s="50" t="s">
        <v>98</v>
      </c>
      <c r="M319" s="50" t="s">
        <v>99</v>
      </c>
      <c r="N319" s="50" t="s">
        <v>100</v>
      </c>
    </row>
    <row r="320" spans="1:14" x14ac:dyDescent="0.25">
      <c r="A320" s="50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50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50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50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50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50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50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50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50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50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50"/>
      <c r="B331" s="50" t="s">
        <v>97</v>
      </c>
      <c r="C331" s="50" t="s">
        <v>98</v>
      </c>
      <c r="D331" s="50" t="s">
        <v>99</v>
      </c>
      <c r="E331" s="50" t="s">
        <v>100</v>
      </c>
      <c r="J331" s="50"/>
      <c r="K331" s="50" t="s">
        <v>97</v>
      </c>
      <c r="L331" s="50" t="s">
        <v>98</v>
      </c>
      <c r="M331" s="50" t="s">
        <v>99</v>
      </c>
      <c r="N331" s="50" t="s">
        <v>100</v>
      </c>
    </row>
    <row r="332" spans="1:14" x14ac:dyDescent="0.25">
      <c r="A332" s="50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50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50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50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50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50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50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50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50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50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50"/>
      <c r="B343" s="50" t="s">
        <v>97</v>
      </c>
      <c r="C343" s="50" t="s">
        <v>98</v>
      </c>
      <c r="D343" s="50" t="s">
        <v>99</v>
      </c>
      <c r="E343" s="50" t="s">
        <v>100</v>
      </c>
      <c r="J343" s="50"/>
      <c r="K343" s="50" t="s">
        <v>97</v>
      </c>
      <c r="L343" s="50" t="s">
        <v>98</v>
      </c>
      <c r="M343" s="50" t="s">
        <v>99</v>
      </c>
      <c r="N343" s="50" t="s">
        <v>100</v>
      </c>
    </row>
    <row r="344" spans="1:14" x14ac:dyDescent="0.25">
      <c r="A344" s="50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50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50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50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50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50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50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50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50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50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50"/>
      <c r="B355" s="50" t="s">
        <v>97</v>
      </c>
      <c r="C355" s="50" t="s">
        <v>98</v>
      </c>
      <c r="D355" s="50" t="s">
        <v>99</v>
      </c>
      <c r="E355" s="50" t="s">
        <v>100</v>
      </c>
      <c r="J355" s="50"/>
      <c r="K355" s="50" t="s">
        <v>97</v>
      </c>
      <c r="L355" s="50" t="s">
        <v>98</v>
      </c>
      <c r="M355" s="50" t="s">
        <v>99</v>
      </c>
      <c r="N355" s="50" t="s">
        <v>100</v>
      </c>
    </row>
    <row r="356" spans="1:14" x14ac:dyDescent="0.25">
      <c r="A356" s="50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50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50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50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50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50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50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50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50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50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1" t="s">
        <v>120</v>
      </c>
    </row>
    <row r="391" spans="1:5" x14ac:dyDescent="0.25">
      <c r="A391" s="50"/>
      <c r="B391" s="50" t="s">
        <v>97</v>
      </c>
      <c r="C391" s="50" t="s">
        <v>98</v>
      </c>
      <c r="D391" s="50" t="s">
        <v>99</v>
      </c>
      <c r="E391" s="50" t="s">
        <v>100</v>
      </c>
    </row>
    <row r="392" spans="1:5" x14ac:dyDescent="0.25">
      <c r="A392" s="50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50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50" t="s">
        <v>21</v>
      </c>
      <c r="B394">
        <v>0.9765625</v>
      </c>
      <c r="C394">
        <v>3.924642854874635</v>
      </c>
      <c r="D394">
        <v>1.953125</v>
      </c>
      <c r="E394">
        <v>4.8828125</v>
      </c>
    </row>
    <row r="395" spans="1:5" x14ac:dyDescent="0.25">
      <c r="A395" s="50" t="s">
        <v>29</v>
      </c>
      <c r="B395">
        <v>0.9765625</v>
      </c>
      <c r="C395">
        <v>3.7857119486418509</v>
      </c>
      <c r="D395">
        <v>2.9296875</v>
      </c>
      <c r="E395">
        <v>4.8828125</v>
      </c>
    </row>
    <row r="396" spans="1:5" x14ac:dyDescent="0.25">
      <c r="A396" s="50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50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50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50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1"/>
      <c r="B408" s="51" t="s">
        <v>15</v>
      </c>
      <c r="D408" s="51" t="s">
        <v>101</v>
      </c>
      <c r="G408" s="51"/>
      <c r="H408" s="51" t="s">
        <v>123</v>
      </c>
      <c r="L408" s="52"/>
      <c r="M408" s="52" t="s">
        <v>124</v>
      </c>
      <c r="N408" s="52" t="s">
        <v>125</v>
      </c>
      <c r="O408" s="52" t="s">
        <v>126</v>
      </c>
      <c r="P408" s="52" t="s">
        <v>127</v>
      </c>
      <c r="Q408" s="52" t="s">
        <v>128</v>
      </c>
      <c r="R408" s="52" t="s">
        <v>129</v>
      </c>
      <c r="S408" s="52" t="s">
        <v>130</v>
      </c>
      <c r="T408" s="52" t="s">
        <v>131</v>
      </c>
    </row>
    <row r="409" spans="1:20" x14ac:dyDescent="0.25">
      <c r="A409" s="51"/>
      <c r="B409" s="51" t="s">
        <v>132</v>
      </c>
      <c r="C409" s="51" t="s">
        <v>133</v>
      </c>
      <c r="D409" s="51" t="s">
        <v>132</v>
      </c>
      <c r="E409" s="51" t="s">
        <v>133</v>
      </c>
      <c r="G409" s="51" t="s">
        <v>134</v>
      </c>
      <c r="H409">
        <v>59.830211951982577</v>
      </c>
      <c r="L409" s="52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0.84613482797099471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51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51" t="s">
        <v>135</v>
      </c>
      <c r="H410">
        <v>98.382465592278706</v>
      </c>
      <c r="L410" s="52" t="s">
        <v>135</v>
      </c>
      <c r="M410">
        <v>0.92158573260275811</v>
      </c>
      <c r="N410">
        <v>0.89642222530583271</v>
      </c>
      <c r="O410">
        <v>0.63357032949469727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51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51" t="s">
        <v>136</v>
      </c>
      <c r="H411">
        <v>72.610467547545085</v>
      </c>
      <c r="L411" s="52" t="s">
        <v>136</v>
      </c>
      <c r="M411">
        <v>0.92759301740100752</v>
      </c>
      <c r="N411">
        <v>0.97459316137988372</v>
      </c>
      <c r="O411">
        <v>0.62180609681333643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51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51" t="s">
        <v>137</v>
      </c>
      <c r="H412">
        <v>83.590545951048142</v>
      </c>
      <c r="L412" s="52" t="s">
        <v>137</v>
      </c>
      <c r="M412">
        <v>0.97029344370983261</v>
      </c>
      <c r="N412">
        <v>0.95405616889060518</v>
      </c>
      <c r="O412">
        <v>0.60456621644579256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51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51" t="s">
        <v>138</v>
      </c>
      <c r="H413">
        <v>44.3622010769257</v>
      </c>
      <c r="L413" s="52" t="s">
        <v>138</v>
      </c>
      <c r="M413">
        <v>0.91248125616162012</v>
      </c>
      <c r="N413">
        <v>0.95440505596191616</v>
      </c>
      <c r="O413">
        <v>0.6133969153790042</v>
      </c>
      <c r="P413">
        <v>0.89925346846767618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51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51" t="s">
        <v>139</v>
      </c>
      <c r="H414">
        <v>71.536309370141794</v>
      </c>
      <c r="L414" s="52" t="s">
        <v>139</v>
      </c>
      <c r="M414">
        <v>0.96608364620289366</v>
      </c>
      <c r="N414">
        <v>0.99461369765404883</v>
      </c>
      <c r="O414">
        <v>0.6392143343198935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51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51" t="s">
        <v>140</v>
      </c>
      <c r="H415">
        <v>106.53728761874611</v>
      </c>
      <c r="L415" s="52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51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51" t="s">
        <v>141</v>
      </c>
      <c r="H416">
        <v>55.717258811092989</v>
      </c>
      <c r="L416" s="52" t="s">
        <v>141</v>
      </c>
      <c r="M416">
        <v>0.92879138915466475</v>
      </c>
      <c r="N416">
        <v>0.9623276622098722</v>
      </c>
      <c r="O416">
        <v>0.54832287775612787</v>
      </c>
      <c r="P416">
        <v>0.84597738649866039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51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51" t="s">
        <v>142</v>
      </c>
      <c r="H417">
        <v>93.661159064460477</v>
      </c>
      <c r="L417" s="52" t="s">
        <v>142</v>
      </c>
      <c r="M417">
        <v>0.96057348399260323</v>
      </c>
      <c r="N417">
        <v>0.98875793424610048</v>
      </c>
      <c r="O417">
        <v>0.64859116743613565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51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51" t="s">
        <v>143</v>
      </c>
      <c r="H418">
        <v>126.9730714143321</v>
      </c>
      <c r="L418" s="52" t="s">
        <v>143</v>
      </c>
      <c r="M418">
        <v>0.92331238419448036</v>
      </c>
      <c r="N418">
        <v>1</v>
      </c>
      <c r="O418">
        <v>1</v>
      </c>
      <c r="P418">
        <v>0.95304810983958044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51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51" t="s">
        <v>144</v>
      </c>
      <c r="H419">
        <v>120.75221335551581</v>
      </c>
      <c r="L419" s="52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51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51" t="s">
        <v>145</v>
      </c>
      <c r="H420">
        <v>151.8212812575874</v>
      </c>
      <c r="L420" s="52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51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1"/>
      <c r="B431" s="51" t="s">
        <v>15</v>
      </c>
      <c r="D431" s="51" t="s">
        <v>101</v>
      </c>
      <c r="G431" s="51"/>
      <c r="H431" s="51" t="s">
        <v>123</v>
      </c>
      <c r="L431" s="52"/>
      <c r="M431" s="52" t="s">
        <v>124</v>
      </c>
      <c r="N431" s="52" t="s">
        <v>125</v>
      </c>
      <c r="O431" s="52" t="s">
        <v>126</v>
      </c>
      <c r="P431" s="52" t="s">
        <v>127</v>
      </c>
      <c r="Q431" s="52" t="s">
        <v>128</v>
      </c>
      <c r="R431" s="52" t="s">
        <v>129</v>
      </c>
      <c r="S431" s="52" t="s">
        <v>130</v>
      </c>
      <c r="T431" s="52" t="s">
        <v>131</v>
      </c>
    </row>
    <row r="432" spans="1:20" x14ac:dyDescent="0.25">
      <c r="A432" s="51"/>
      <c r="B432" s="51" t="s">
        <v>132</v>
      </c>
      <c r="C432" s="51" t="s">
        <v>133</v>
      </c>
      <c r="D432" s="51" t="s">
        <v>132</v>
      </c>
      <c r="E432" s="51" t="s">
        <v>133</v>
      </c>
      <c r="G432" s="51" t="s">
        <v>134</v>
      </c>
      <c r="H432">
        <v>38.499247249223217</v>
      </c>
      <c r="L432" s="52" t="s">
        <v>148</v>
      </c>
      <c r="M432">
        <v>1</v>
      </c>
      <c r="N432">
        <v>1</v>
      </c>
      <c r="O432">
        <v>0.53129169928941522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51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51" t="s">
        <v>135</v>
      </c>
      <c r="H433">
        <v>45.378808244447022</v>
      </c>
      <c r="L433" s="52" t="s">
        <v>149</v>
      </c>
      <c r="M433">
        <v>0.71534982450490325</v>
      </c>
      <c r="N433">
        <v>0.67062514091139824</v>
      </c>
      <c r="O433">
        <v>0.65281393386433395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51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51" t="s">
        <v>136</v>
      </c>
      <c r="H434">
        <v>34.394536618590621</v>
      </c>
      <c r="L434" s="52" t="s">
        <v>150</v>
      </c>
      <c r="M434">
        <v>0.5993637071990251</v>
      </c>
      <c r="N434">
        <v>0.89036769337399713</v>
      </c>
      <c r="O434">
        <v>0.93913052051045798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51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51" t="s">
        <v>137</v>
      </c>
      <c r="H435">
        <v>24.66665803714281</v>
      </c>
      <c r="L435" s="52" t="s">
        <v>151</v>
      </c>
      <c r="M435">
        <v>0.56400103085938103</v>
      </c>
      <c r="N435">
        <v>0.90396398031525915</v>
      </c>
      <c r="O435">
        <v>1</v>
      </c>
      <c r="P435">
        <v>0.65228525512451063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51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51" t="s">
        <v>138</v>
      </c>
      <c r="H436">
        <v>30.438578195965949</v>
      </c>
      <c r="L436" s="52" t="s">
        <v>152</v>
      </c>
      <c r="M436">
        <v>0.59919917989831539</v>
      </c>
      <c r="N436">
        <v>0.75964860372506149</v>
      </c>
      <c r="O436">
        <v>0.86219154368625162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51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51" t="s">
        <v>139</v>
      </c>
      <c r="H437">
        <v>10.938929353665049</v>
      </c>
      <c r="L437" s="52" t="s">
        <v>153</v>
      </c>
      <c r="M437">
        <v>0.69868332991016202</v>
      </c>
      <c r="N437">
        <v>0.68311591289269802</v>
      </c>
      <c r="O437">
        <v>0.9034994357571251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51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51" t="s">
        <v>140</v>
      </c>
      <c r="H438">
        <v>24.264241623848061</v>
      </c>
      <c r="L438" s="52" t="s">
        <v>154</v>
      </c>
      <c r="M438">
        <v>0.48683921128721619</v>
      </c>
      <c r="N438">
        <v>0.70711456522238647</v>
      </c>
      <c r="O438">
        <v>0.63184998401386339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51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51" t="s">
        <v>141</v>
      </c>
      <c r="H439">
        <v>37.304855538345663</v>
      </c>
    </row>
    <row r="440" spans="1:20" x14ac:dyDescent="0.25">
      <c r="A440" s="51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51" t="s">
        <v>142</v>
      </c>
      <c r="H440">
        <v>73.036619239748788</v>
      </c>
    </row>
    <row r="441" spans="1:20" x14ac:dyDescent="0.25">
      <c r="A441" s="51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51" t="s">
        <v>143</v>
      </c>
      <c r="H441">
        <v>51.922618827099242</v>
      </c>
    </row>
    <row r="442" spans="1:20" x14ac:dyDescent="0.25">
      <c r="A442" s="51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51" t="s">
        <v>144</v>
      </c>
      <c r="H442">
        <v>9.979178644362678</v>
      </c>
    </row>
    <row r="443" spans="1:20" x14ac:dyDescent="0.25">
      <c r="A443" s="51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51" t="s">
        <v>145</v>
      </c>
      <c r="H443">
        <v>4.538358328542472</v>
      </c>
    </row>
    <row r="444" spans="1:20" x14ac:dyDescent="0.25">
      <c r="A444" s="51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1"/>
      <c r="B454" s="51" t="s">
        <v>15</v>
      </c>
      <c r="D454" s="51" t="s">
        <v>101</v>
      </c>
      <c r="G454" s="51"/>
      <c r="H454" s="51" t="s">
        <v>123</v>
      </c>
      <c r="L454" s="52"/>
      <c r="M454" s="52" t="s">
        <v>124</v>
      </c>
      <c r="N454" s="52" t="s">
        <v>125</v>
      </c>
      <c r="O454" s="52" t="s">
        <v>126</v>
      </c>
      <c r="P454" s="52" t="s">
        <v>127</v>
      </c>
      <c r="Q454" s="52" t="s">
        <v>128</v>
      </c>
      <c r="R454" s="52" t="s">
        <v>129</v>
      </c>
      <c r="S454" s="52" t="s">
        <v>130</v>
      </c>
      <c r="T454" s="52" t="s">
        <v>131</v>
      </c>
    </row>
    <row r="455" spans="1:20" x14ac:dyDescent="0.25">
      <c r="A455" s="51"/>
      <c r="B455" s="51" t="s">
        <v>132</v>
      </c>
      <c r="C455" s="51" t="s">
        <v>133</v>
      </c>
      <c r="D455" s="51" t="s">
        <v>132</v>
      </c>
      <c r="E455" s="51" t="s">
        <v>133</v>
      </c>
      <c r="G455" s="51" t="s">
        <v>148</v>
      </c>
      <c r="H455">
        <v>268.47917230018408</v>
      </c>
      <c r="L455" s="52" t="s">
        <v>148</v>
      </c>
      <c r="M455">
        <v>1</v>
      </c>
      <c r="N455">
        <v>0.78161276109019551</v>
      </c>
      <c r="O455">
        <v>0.35631575432019003</v>
      </c>
      <c r="P455">
        <v>0.62219831786604363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51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51" t="s">
        <v>149</v>
      </c>
      <c r="H456">
        <v>312.3350882664983</v>
      </c>
      <c r="L456" s="52" t="s">
        <v>149</v>
      </c>
      <c r="M456">
        <v>0.90132146195052698</v>
      </c>
      <c r="N456">
        <v>1</v>
      </c>
      <c r="O456">
        <v>0.54748867317489092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51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51" t="s">
        <v>150</v>
      </c>
      <c r="H457">
        <v>254.56905732906631</v>
      </c>
      <c r="L457" s="52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51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51" t="s">
        <v>151</v>
      </c>
      <c r="H458">
        <v>270.57767450134861</v>
      </c>
    </row>
    <row r="459" spans="1:20" x14ac:dyDescent="0.25">
      <c r="A459" s="51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51" t="s">
        <v>152</v>
      </c>
      <c r="H459">
        <v>558.46080406031945</v>
      </c>
    </row>
    <row r="460" spans="1:20" x14ac:dyDescent="0.25">
      <c r="A460" s="51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51" t="s">
        <v>153</v>
      </c>
      <c r="H460">
        <v>17.07881433724754</v>
      </c>
    </row>
    <row r="461" spans="1:20" x14ac:dyDescent="0.25">
      <c r="A461" s="51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51" t="s">
        <v>154</v>
      </c>
      <c r="H461">
        <v>9.1550289568613472</v>
      </c>
    </row>
    <row r="462" spans="1:20" x14ac:dyDescent="0.25">
      <c r="A462" s="51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1"/>
      <c r="B477" s="51" t="s">
        <v>15</v>
      </c>
      <c r="D477" s="51" t="s">
        <v>101</v>
      </c>
      <c r="G477" s="51"/>
      <c r="H477" s="51" t="s">
        <v>123</v>
      </c>
      <c r="L477" s="52"/>
      <c r="M477" s="52" t="s">
        <v>124</v>
      </c>
      <c r="N477" s="52" t="s">
        <v>125</v>
      </c>
      <c r="O477" s="52" t="s">
        <v>126</v>
      </c>
      <c r="P477" s="52" t="s">
        <v>127</v>
      </c>
      <c r="Q477" s="52" t="s">
        <v>128</v>
      </c>
      <c r="R477" s="52" t="s">
        <v>129</v>
      </c>
      <c r="S477" s="52" t="s">
        <v>130</v>
      </c>
      <c r="T477" s="52" t="s">
        <v>131</v>
      </c>
    </row>
    <row r="478" spans="1:20" x14ac:dyDescent="0.25">
      <c r="A478" s="51"/>
      <c r="B478" s="51" t="s">
        <v>132</v>
      </c>
      <c r="C478" s="51" t="s">
        <v>133</v>
      </c>
      <c r="D478" s="51" t="s">
        <v>132</v>
      </c>
      <c r="E478" s="51" t="s">
        <v>133</v>
      </c>
      <c r="G478" s="51" t="s">
        <v>148</v>
      </c>
      <c r="H478">
        <v>491.79944820561923</v>
      </c>
      <c r="L478" s="52" t="s">
        <v>134</v>
      </c>
      <c r="M478">
        <v>0.86763240803023856</v>
      </c>
      <c r="N478">
        <v>0.9096466444432596</v>
      </c>
      <c r="O478">
        <v>0.8330953000922604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51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51" t="s">
        <v>149</v>
      </c>
      <c r="H479">
        <v>219.97253515871139</v>
      </c>
      <c r="L479" s="52" t="s">
        <v>135</v>
      </c>
      <c r="M479">
        <v>0.86459031223543248</v>
      </c>
      <c r="N479">
        <v>0.92845686233369185</v>
      </c>
      <c r="O479">
        <v>0.79672747940597866</v>
      </c>
      <c r="P479">
        <v>0.84844390537850722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51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51" t="s">
        <v>150</v>
      </c>
      <c r="H480">
        <v>828.98360431709443</v>
      </c>
      <c r="L480" s="52" t="s">
        <v>136</v>
      </c>
      <c r="M480">
        <v>0.89464876585743058</v>
      </c>
      <c r="N480">
        <v>0.93615377410460821</v>
      </c>
      <c r="O480">
        <v>0.72826235370490189</v>
      </c>
      <c r="P480">
        <v>0.83142857623513988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51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52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52" t="s">
        <v>138</v>
      </c>
      <c r="M482">
        <v>0.89527640213218174</v>
      </c>
      <c r="N482">
        <v>0.92008940169319031</v>
      </c>
      <c r="O482">
        <v>0.89813119803698016</v>
      </c>
      <c r="P482">
        <v>0.75858784193008522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52" t="s">
        <v>139</v>
      </c>
      <c r="M483">
        <v>0.8831963968879083</v>
      </c>
      <c r="N483">
        <v>0.90722998031116875</v>
      </c>
      <c r="O483">
        <v>0.70080863655308845</v>
      </c>
      <c r="P483">
        <v>0.62022345693596503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52" t="s">
        <v>140</v>
      </c>
      <c r="M484">
        <v>0.96838703798165782</v>
      </c>
      <c r="N484">
        <v>0.87431805203776558</v>
      </c>
      <c r="O484">
        <v>0.67129362882668075</v>
      </c>
      <c r="P484">
        <v>0.68138040366301167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52" t="s">
        <v>141</v>
      </c>
      <c r="M485">
        <v>1</v>
      </c>
      <c r="N485">
        <v>1</v>
      </c>
      <c r="O485">
        <v>0.74279793138876637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52" t="s">
        <v>142</v>
      </c>
      <c r="M486">
        <v>0.90417567964272672</v>
      </c>
      <c r="N486">
        <v>0.90530038788598688</v>
      </c>
      <c r="O486">
        <v>0.80203787007368099</v>
      </c>
      <c r="P486">
        <v>0.63248065002376808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52" t="s">
        <v>143</v>
      </c>
      <c r="M487">
        <v>0.92947863940813968</v>
      </c>
      <c r="N487">
        <v>0.93130240277179888</v>
      </c>
      <c r="O487">
        <v>0.83675310793973912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52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0.77030916018956652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52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1"/>
      <c r="B500" s="51" t="s">
        <v>15</v>
      </c>
      <c r="D500" s="51" t="s">
        <v>101</v>
      </c>
      <c r="G500" s="51"/>
      <c r="H500" s="51" t="s">
        <v>123</v>
      </c>
      <c r="L500" s="52"/>
      <c r="M500" s="52" t="s">
        <v>124</v>
      </c>
      <c r="N500" s="52" t="s">
        <v>125</v>
      </c>
      <c r="O500" s="52" t="s">
        <v>126</v>
      </c>
      <c r="P500" s="52" t="s">
        <v>127</v>
      </c>
      <c r="Q500" s="52" t="s">
        <v>128</v>
      </c>
      <c r="R500" s="52" t="s">
        <v>129</v>
      </c>
      <c r="S500" s="52" t="s">
        <v>130</v>
      </c>
      <c r="T500" s="52" t="s">
        <v>131</v>
      </c>
    </row>
    <row r="501" spans="1:20" x14ac:dyDescent="0.25">
      <c r="A501" s="51"/>
      <c r="B501" s="51" t="s">
        <v>132</v>
      </c>
      <c r="C501" s="51" t="s">
        <v>133</v>
      </c>
      <c r="D501" s="51" t="s">
        <v>132</v>
      </c>
      <c r="E501" s="51" t="s">
        <v>133</v>
      </c>
      <c r="G501" s="51" t="s">
        <v>134</v>
      </c>
      <c r="H501">
        <v>1123.0038499772841</v>
      </c>
      <c r="L501" s="52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51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51" t="s">
        <v>135</v>
      </c>
      <c r="H502">
        <v>804.44630189932741</v>
      </c>
      <c r="L502" s="52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0.77503354123193757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51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51" t="s">
        <v>136</v>
      </c>
      <c r="H503">
        <v>491.54224247795582</v>
      </c>
      <c r="L503" s="52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0.88365781967899482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51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51" t="s">
        <v>137</v>
      </c>
      <c r="H504">
        <v>975.34943265123377</v>
      </c>
      <c r="L504" s="52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0.84274652528556915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51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51" t="s">
        <v>138</v>
      </c>
      <c r="H505">
        <v>855.44109663310746</v>
      </c>
      <c r="L505" s="52" t="s">
        <v>138</v>
      </c>
      <c r="M505">
        <v>0.97421477200734219</v>
      </c>
      <c r="N505">
        <v>1</v>
      </c>
      <c r="O505">
        <v>0.76058214936721436</v>
      </c>
      <c r="P505">
        <v>0.63608016869057993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51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51" t="s">
        <v>139</v>
      </c>
      <c r="H506">
        <v>248.47816334333649</v>
      </c>
      <c r="L506" s="52" t="s">
        <v>139</v>
      </c>
      <c r="M506">
        <v>0.94829484104850392</v>
      </c>
      <c r="N506">
        <v>0.95183977728271851</v>
      </c>
      <c r="O506">
        <v>0.73219578483965531</v>
      </c>
      <c r="P506">
        <v>0.71756215407805168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51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51" t="s">
        <v>140</v>
      </c>
      <c r="H507">
        <v>155.06020209154829</v>
      </c>
      <c r="L507" s="52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51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51" t="s">
        <v>141</v>
      </c>
      <c r="H508">
        <v>468.99895024722639</v>
      </c>
      <c r="L508" s="52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51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51" t="s">
        <v>142</v>
      </c>
      <c r="H509">
        <v>303.41936578572631</v>
      </c>
      <c r="L509" s="52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0.87519114159552647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51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51" t="s">
        <v>143</v>
      </c>
      <c r="H510">
        <v>677.64851079908237</v>
      </c>
      <c r="L510" s="52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51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51" t="s">
        <v>144</v>
      </c>
      <c r="H511">
        <v>819.72305964608495</v>
      </c>
      <c r="L511" s="52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0.6925346433731957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51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51" t="s">
        <v>145</v>
      </c>
      <c r="H512">
        <v>412.17017513194492</v>
      </c>
      <c r="L512" s="52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0.73293720869013623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51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1"/>
      <c r="B523" s="51" t="s">
        <v>15</v>
      </c>
      <c r="D523" s="51" t="s">
        <v>101</v>
      </c>
      <c r="G523" s="51"/>
      <c r="H523" s="51" t="s">
        <v>123</v>
      </c>
      <c r="L523" s="52"/>
      <c r="M523" s="52" t="s">
        <v>124</v>
      </c>
      <c r="N523" s="52" t="s">
        <v>125</v>
      </c>
      <c r="O523" s="52" t="s">
        <v>126</v>
      </c>
      <c r="P523" s="52" t="s">
        <v>127</v>
      </c>
      <c r="Q523" s="52" t="s">
        <v>128</v>
      </c>
      <c r="R523" s="52" t="s">
        <v>129</v>
      </c>
      <c r="S523" s="52" t="s">
        <v>130</v>
      </c>
      <c r="T523" s="52" t="s">
        <v>131</v>
      </c>
    </row>
    <row r="524" spans="1:20" x14ac:dyDescent="0.25">
      <c r="A524" s="51"/>
      <c r="B524" s="51" t="s">
        <v>132</v>
      </c>
      <c r="C524" s="51" t="s">
        <v>133</v>
      </c>
      <c r="D524" s="51" t="s">
        <v>132</v>
      </c>
      <c r="E524" s="51" t="s">
        <v>133</v>
      </c>
      <c r="G524" s="51" t="s">
        <v>134</v>
      </c>
      <c r="H524">
        <v>31.535937151450629</v>
      </c>
      <c r="L524" s="52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0.97915003003237711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51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51" t="s">
        <v>135</v>
      </c>
      <c r="H525">
        <v>10.580385373217551</v>
      </c>
      <c r="L525" s="52" t="s">
        <v>135</v>
      </c>
      <c r="M525">
        <v>0.76167450419505012</v>
      </c>
      <c r="N525">
        <v>0.96167447891393076</v>
      </c>
      <c r="O525">
        <v>0.79327254507368639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51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51" t="s">
        <v>136</v>
      </c>
      <c r="H526">
        <v>19.55616200700203</v>
      </c>
      <c r="L526" s="52" t="s">
        <v>136</v>
      </c>
      <c r="M526">
        <v>0.71526576090305494</v>
      </c>
      <c r="N526">
        <v>0.92443222686422566</v>
      </c>
      <c r="O526">
        <v>0.80272662533328254</v>
      </c>
      <c r="P526">
        <v>0.77766266973255949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51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51" t="s">
        <v>137</v>
      </c>
      <c r="H527">
        <v>28.650133473913542</v>
      </c>
      <c r="L527" s="52" t="s">
        <v>137</v>
      </c>
      <c r="M527">
        <v>0.71632244528188604</v>
      </c>
      <c r="N527">
        <v>0.93023232942197864</v>
      </c>
      <c r="O527">
        <v>1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51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51" t="s">
        <v>138</v>
      </c>
      <c r="H528">
        <v>37.769082302705087</v>
      </c>
      <c r="L528" s="52" t="s">
        <v>138</v>
      </c>
      <c r="M528">
        <v>0.75423305444254407</v>
      </c>
      <c r="N528">
        <v>0.85590626038678075</v>
      </c>
      <c r="O528">
        <v>0.82655051860525619</v>
      </c>
      <c r="P528">
        <v>0.98692845511340543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51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51" t="s">
        <v>139</v>
      </c>
      <c r="H529">
        <v>26.741516705990641</v>
      </c>
      <c r="L529" s="52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0.90863863591634353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51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51" t="s">
        <v>140</v>
      </c>
      <c r="H530">
        <v>28.79867479239093</v>
      </c>
      <c r="L530" s="52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51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51" t="s">
        <v>141</v>
      </c>
      <c r="H531">
        <v>94.601791450463196</v>
      </c>
      <c r="L531" s="52" t="s">
        <v>141</v>
      </c>
      <c r="M531">
        <v>0.83497320929997665</v>
      </c>
      <c r="N531">
        <v>1</v>
      </c>
      <c r="O531">
        <v>0.86411243752564271</v>
      </c>
      <c r="P531">
        <v>0.93441932190322807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51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51" t="s">
        <v>142</v>
      </c>
      <c r="H532">
        <v>79.683991915036387</v>
      </c>
      <c r="L532" s="52" t="s">
        <v>142</v>
      </c>
      <c r="M532">
        <v>0.91089468800181517</v>
      </c>
      <c r="N532">
        <v>0.91237621530732227</v>
      </c>
      <c r="O532">
        <v>0.85081536312695083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51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51" t="s">
        <v>143</v>
      </c>
      <c r="H533">
        <v>21.74833268228441</v>
      </c>
      <c r="L533" s="52" t="s">
        <v>143</v>
      </c>
      <c r="M533">
        <v>0.95049757270198809</v>
      </c>
      <c r="N533">
        <v>0.93671329587029695</v>
      </c>
      <c r="O533">
        <v>0.84483546468391169</v>
      </c>
      <c r="P533">
        <v>0.9485002569401586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51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51" t="s">
        <v>144</v>
      </c>
      <c r="H534">
        <v>19.23656211407701</v>
      </c>
      <c r="L534" s="52" t="s">
        <v>144</v>
      </c>
      <c r="M534">
        <v>0.88809140122405728</v>
      </c>
      <c r="N534">
        <v>0.93919677896397735</v>
      </c>
      <c r="O534">
        <v>0.96822882887576245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51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51" t="s">
        <v>145</v>
      </c>
      <c r="H535">
        <v>13.99472222589158</v>
      </c>
      <c r="L535" s="52" t="s">
        <v>145</v>
      </c>
      <c r="M535">
        <v>1</v>
      </c>
      <c r="N535">
        <v>0.97351125694175766</v>
      </c>
      <c r="O535">
        <v>0.92042374336099697</v>
      </c>
      <c r="P535">
        <v>0.94596137382147172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51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1"/>
      <c r="B546" s="51" t="s">
        <v>15</v>
      </c>
      <c r="D546" s="51" t="s">
        <v>101</v>
      </c>
      <c r="G546" s="51"/>
      <c r="H546" s="51" t="s">
        <v>123</v>
      </c>
      <c r="L546" s="52"/>
      <c r="M546" s="52" t="s">
        <v>124</v>
      </c>
      <c r="N546" s="52" t="s">
        <v>125</v>
      </c>
      <c r="O546" s="52" t="s">
        <v>126</v>
      </c>
      <c r="P546" s="52" t="s">
        <v>127</v>
      </c>
      <c r="Q546" s="52" t="s">
        <v>128</v>
      </c>
      <c r="R546" s="52" t="s">
        <v>129</v>
      </c>
      <c r="S546" s="52" t="s">
        <v>130</v>
      </c>
      <c r="T546" s="52" t="s">
        <v>131</v>
      </c>
    </row>
    <row r="547" spans="1:20" x14ac:dyDescent="0.25">
      <c r="A547" s="51"/>
      <c r="B547" s="51" t="s">
        <v>132</v>
      </c>
      <c r="C547" s="51" t="s">
        <v>133</v>
      </c>
      <c r="D547" s="51" t="s">
        <v>132</v>
      </c>
      <c r="E547" s="51" t="s">
        <v>133</v>
      </c>
      <c r="G547" s="51" t="s">
        <v>134</v>
      </c>
      <c r="H547">
        <v>250.8730930359925</v>
      </c>
      <c r="L547" s="52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51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51" t="s">
        <v>135</v>
      </c>
      <c r="H548">
        <v>1016.932759371575</v>
      </c>
      <c r="L548" s="52" t="s">
        <v>149</v>
      </c>
      <c r="M548">
        <v>1</v>
      </c>
      <c r="N548">
        <v>0.85585098764887835</v>
      </c>
      <c r="O548">
        <v>1</v>
      </c>
      <c r="P548">
        <v>0.99377162220015947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51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51" t="s">
        <v>136</v>
      </c>
      <c r="H549">
        <v>337.78667288757202</v>
      </c>
      <c r="L549" s="52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51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51" t="s">
        <v>137</v>
      </c>
      <c r="H550">
        <v>109.48400372032501</v>
      </c>
      <c r="L550" s="52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51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51" t="s">
        <v>138</v>
      </c>
      <c r="H551">
        <v>526.13069746612382</v>
      </c>
      <c r="L551" s="52" t="s">
        <v>152</v>
      </c>
      <c r="M551">
        <v>0.85192998419219879</v>
      </c>
      <c r="N551">
        <v>0.8864021976289046</v>
      </c>
      <c r="O551">
        <v>8.018634836992293E-2</v>
      </c>
      <c r="P551">
        <v>0.49890353447517077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51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51" t="s">
        <v>139</v>
      </c>
      <c r="H552">
        <v>412.56582177186368</v>
      </c>
      <c r="L552" s="52" t="s">
        <v>153</v>
      </c>
      <c r="M552">
        <v>0.9300315213024426</v>
      </c>
      <c r="N552">
        <v>1</v>
      </c>
      <c r="O552">
        <v>9.471354787166586E-2</v>
      </c>
      <c r="P552">
        <v>0.55315894811219735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51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51" t="s">
        <v>140</v>
      </c>
      <c r="H553">
        <v>436.40565556570732</v>
      </c>
      <c r="L553" s="52" t="s">
        <v>154</v>
      </c>
      <c r="M553">
        <v>0.92201942207324283</v>
      </c>
      <c r="N553">
        <v>0.89043920671678067</v>
      </c>
      <c r="O553">
        <v>7.5420753216696085E-2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51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51" t="s">
        <v>141</v>
      </c>
      <c r="H554">
        <v>3919.2994048459282</v>
      </c>
    </row>
    <row r="555" spans="1:20" x14ac:dyDescent="0.25">
      <c r="A555" s="51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51" t="s">
        <v>142</v>
      </c>
      <c r="H555">
        <v>5040.9182499135377</v>
      </c>
    </row>
    <row r="556" spans="1:20" x14ac:dyDescent="0.25">
      <c r="A556" s="51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51" t="s">
        <v>143</v>
      </c>
      <c r="H556">
        <v>2809.659285799185</v>
      </c>
    </row>
    <row r="557" spans="1:20" x14ac:dyDescent="0.25">
      <c r="A557" s="51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51" t="s">
        <v>144</v>
      </c>
      <c r="H557">
        <v>1262.9969920301501</v>
      </c>
    </row>
    <row r="558" spans="1:20" x14ac:dyDescent="0.25">
      <c r="A558" s="51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51" t="s">
        <v>145</v>
      </c>
      <c r="H558">
        <v>2326.004772729254</v>
      </c>
    </row>
    <row r="559" spans="1:20" x14ac:dyDescent="0.25">
      <c r="A559" s="51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1"/>
      <c r="B569" s="51" t="s">
        <v>15</v>
      </c>
      <c r="D569" s="51" t="s">
        <v>101</v>
      </c>
      <c r="G569" s="51"/>
      <c r="H569" s="51" t="s">
        <v>123</v>
      </c>
      <c r="L569" s="52"/>
      <c r="M569" s="52" t="s">
        <v>124</v>
      </c>
      <c r="N569" s="52" t="s">
        <v>125</v>
      </c>
      <c r="O569" s="52" t="s">
        <v>126</v>
      </c>
      <c r="P569" s="52" t="s">
        <v>127</v>
      </c>
      <c r="Q569" s="52" t="s">
        <v>128</v>
      </c>
      <c r="R569" s="52" t="s">
        <v>129</v>
      </c>
      <c r="S569" s="52" t="s">
        <v>130</v>
      </c>
      <c r="T569" s="52" t="s">
        <v>131</v>
      </c>
    </row>
    <row r="570" spans="1:20" x14ac:dyDescent="0.25">
      <c r="A570" s="51"/>
      <c r="B570" s="51" t="s">
        <v>132</v>
      </c>
      <c r="C570" s="51" t="s">
        <v>133</v>
      </c>
      <c r="D570" s="51" t="s">
        <v>132</v>
      </c>
      <c r="E570" s="51" t="s">
        <v>133</v>
      </c>
      <c r="G570" s="51" t="s">
        <v>134</v>
      </c>
      <c r="H570">
        <v>187.2525854413889</v>
      </c>
      <c r="L570" s="52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51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51" t="s">
        <v>135</v>
      </c>
      <c r="H571">
        <v>105.48207334083931</v>
      </c>
      <c r="L571" s="52" t="s">
        <v>135</v>
      </c>
      <c r="M571">
        <v>1</v>
      </c>
      <c r="N571">
        <v>0.99181982232274379</v>
      </c>
      <c r="O571">
        <v>0.79675180578314808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51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51" t="s">
        <v>136</v>
      </c>
      <c r="H572">
        <v>168.84256455406839</v>
      </c>
      <c r="L572" s="52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51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51" t="s">
        <v>137</v>
      </c>
      <c r="H573">
        <v>283.95147817072649</v>
      </c>
      <c r="L573" s="52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51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51" t="s">
        <v>138</v>
      </c>
      <c r="H574">
        <v>97.174088812261317</v>
      </c>
      <c r="L574" s="52" t="s">
        <v>138</v>
      </c>
      <c r="M574">
        <v>0.96933986769155922</v>
      </c>
      <c r="N574">
        <v>0.94393708268816212</v>
      </c>
      <c r="O574">
        <v>0.75025719063065588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51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51" t="s">
        <v>139</v>
      </c>
      <c r="H575">
        <v>174.094957604885</v>
      </c>
      <c r="L575" s="52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51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51" t="s">
        <v>140</v>
      </c>
      <c r="H576">
        <v>131.5319236795734</v>
      </c>
      <c r="L576" s="52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51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51" t="s">
        <v>141</v>
      </c>
      <c r="H577">
        <v>138.77051568782451</v>
      </c>
      <c r="L577" s="52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51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51" t="s">
        <v>142</v>
      </c>
      <c r="H578">
        <v>173.42067237823781</v>
      </c>
      <c r="L578" s="52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51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51" t="s">
        <v>143</v>
      </c>
      <c r="H579">
        <v>196.28755107306409</v>
      </c>
      <c r="L579" s="52" t="s">
        <v>143</v>
      </c>
      <c r="M579">
        <v>0.97106803778540751</v>
      </c>
      <c r="N579">
        <v>0.94597491032694903</v>
      </c>
      <c r="O579">
        <v>0.99999999999999989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51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51" t="s">
        <v>144</v>
      </c>
      <c r="H580">
        <v>113.13810565051701</v>
      </c>
      <c r="L580" s="52" t="s">
        <v>144</v>
      </c>
      <c r="M580">
        <v>0.97750424588919704</v>
      </c>
      <c r="N580">
        <v>0.93122049560307729</v>
      </c>
      <c r="O580">
        <v>0.77784541255264106</v>
      </c>
      <c r="P580">
        <v>0.94098881940477741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51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51" t="s">
        <v>145</v>
      </c>
      <c r="H581">
        <v>97.805263509361467</v>
      </c>
      <c r="L581" s="52" t="s">
        <v>145</v>
      </c>
      <c r="M581">
        <v>0.99536015822863622</v>
      </c>
      <c r="N581">
        <v>1</v>
      </c>
      <c r="O581">
        <v>0.71510873620385607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51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1"/>
      <c r="B592" s="51" t="s">
        <v>15</v>
      </c>
      <c r="D592" s="51" t="s">
        <v>101</v>
      </c>
      <c r="G592" s="51"/>
      <c r="H592" s="51" t="s">
        <v>123</v>
      </c>
      <c r="L592" s="52"/>
      <c r="M592" s="52" t="s">
        <v>124</v>
      </c>
      <c r="N592" s="52" t="s">
        <v>125</v>
      </c>
      <c r="O592" s="52" t="s">
        <v>126</v>
      </c>
      <c r="P592" s="52" t="s">
        <v>127</v>
      </c>
      <c r="Q592" s="52" t="s">
        <v>128</v>
      </c>
      <c r="R592" s="52" t="s">
        <v>129</v>
      </c>
      <c r="S592" s="52" t="s">
        <v>130</v>
      </c>
      <c r="T592" s="52" t="s">
        <v>131</v>
      </c>
    </row>
    <row r="593" spans="1:20" x14ac:dyDescent="0.25">
      <c r="A593" s="51"/>
      <c r="B593" s="51" t="s">
        <v>132</v>
      </c>
      <c r="C593" s="51" t="s">
        <v>133</v>
      </c>
      <c r="D593" s="51" t="s">
        <v>132</v>
      </c>
      <c r="E593" s="51" t="s">
        <v>133</v>
      </c>
      <c r="G593" s="51" t="s">
        <v>148</v>
      </c>
      <c r="H593">
        <v>70.563528372675705</v>
      </c>
      <c r="L593" s="52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51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51" t="s">
        <v>149</v>
      </c>
      <c r="H594">
        <v>535.1118338098745</v>
      </c>
      <c r="L594" s="52" t="s">
        <v>135</v>
      </c>
      <c r="M594">
        <v>0.81310387327887412</v>
      </c>
      <c r="N594">
        <v>0.4144209200693561</v>
      </c>
      <c r="O594">
        <v>0.35624016520856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51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51" t="s">
        <v>150</v>
      </c>
      <c r="H595">
        <v>139.2310807729705</v>
      </c>
      <c r="L595" s="52" t="s">
        <v>136</v>
      </c>
      <c r="M595">
        <v>0.79850849508023636</v>
      </c>
      <c r="N595">
        <v>0.42003717493550591</v>
      </c>
      <c r="O595">
        <v>0.22848132976285759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51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51" t="s">
        <v>151</v>
      </c>
      <c r="H596">
        <v>460.14952712839528</v>
      </c>
      <c r="L596" s="52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51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51" t="s">
        <v>152</v>
      </c>
      <c r="H597">
        <v>62.715176446746327</v>
      </c>
      <c r="L597" s="52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0.12592422543182619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51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51" t="s">
        <v>153</v>
      </c>
      <c r="H598">
        <v>27.31624704294962</v>
      </c>
      <c r="L598" s="52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51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51" t="s">
        <v>154</v>
      </c>
      <c r="H599">
        <v>5.6162817518102219</v>
      </c>
      <c r="L599" s="52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0.31482820819683721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51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52" t="s">
        <v>141</v>
      </c>
      <c r="M600">
        <v>0.91038933558999324</v>
      </c>
      <c r="N600">
        <v>0.83894664097070515</v>
      </c>
      <c r="O600">
        <v>1</v>
      </c>
      <c r="P600">
        <v>0.78587248260882592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52" t="s">
        <v>142</v>
      </c>
      <c r="M601">
        <v>0.86020449434619473</v>
      </c>
      <c r="N601">
        <v>1</v>
      </c>
      <c r="O601">
        <v>0.92719592859564037</v>
      </c>
      <c r="P601">
        <v>0.73674423119133836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52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0.48230828223073108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52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52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0.87442842951984545</v>
      </c>
      <c r="C616">
        <v>1.183158169047309</v>
      </c>
    </row>
    <row r="617" spans="1:3" x14ac:dyDescent="0.25">
      <c r="A617" s="1" t="s">
        <v>20</v>
      </c>
      <c r="B617">
        <v>2.0978737802441478</v>
      </c>
      <c r="C617">
        <v>5.0789879032587564</v>
      </c>
    </row>
    <row r="618" spans="1:3" x14ac:dyDescent="0.25">
      <c r="A618" s="1" t="s">
        <v>23</v>
      </c>
      <c r="B618">
        <v>17.150224926772811</v>
      </c>
      <c r="C618">
        <v>5.7034043412246076</v>
      </c>
    </row>
    <row r="619" spans="1:3" x14ac:dyDescent="0.25">
      <c r="A619" s="1" t="s">
        <v>26</v>
      </c>
      <c r="B619">
        <v>9.5996474859323975</v>
      </c>
      <c r="C619">
        <v>7.9525793558752751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2.0574604115984529</v>
      </c>
      <c r="C629">
        <v>0.70781530085445798</v>
      </c>
    </row>
    <row r="630" spans="1:3" x14ac:dyDescent="0.25">
      <c r="A630" s="1" t="s">
        <v>20</v>
      </c>
      <c r="B630">
        <v>2.088603912988646</v>
      </c>
      <c r="C630">
        <v>4.3374864530392614</v>
      </c>
    </row>
    <row r="631" spans="1:3" x14ac:dyDescent="0.25">
      <c r="A631" s="1" t="s">
        <v>23</v>
      </c>
      <c r="B631">
        <v>8.9639131053840213</v>
      </c>
      <c r="C631">
        <v>2.688546823255805</v>
      </c>
    </row>
    <row r="632" spans="1:3" x14ac:dyDescent="0.25">
      <c r="A632" s="1" t="s">
        <v>26</v>
      </c>
      <c r="B632">
        <v>5.2805548870061187</v>
      </c>
      <c r="C632">
        <v>2.890765326872939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2.1581299084169689</v>
      </c>
      <c r="C642">
        <v>0.75594664124750832</v>
      </c>
    </row>
    <row r="643" spans="1:3" x14ac:dyDescent="0.25">
      <c r="A643" s="1" t="s">
        <v>20</v>
      </c>
      <c r="B643">
        <v>2.697488522499035</v>
      </c>
      <c r="C643">
        <v>6.7864268806893637</v>
      </c>
    </row>
    <row r="644" spans="1:3" x14ac:dyDescent="0.25">
      <c r="A644" s="1" t="s">
        <v>23</v>
      </c>
      <c r="B644">
        <v>19.1451724240417</v>
      </c>
      <c r="C644">
        <v>9.8085501445730738</v>
      </c>
    </row>
    <row r="645" spans="1:3" x14ac:dyDescent="0.25">
      <c r="A645" s="1" t="s">
        <v>26</v>
      </c>
      <c r="B645">
        <v>34.730781567984742</v>
      </c>
      <c r="C645">
        <v>15.030254655205081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1.255365933871571</v>
      </c>
      <c r="C655">
        <v>0.86498237314424453</v>
      </c>
    </row>
    <row r="656" spans="1:3" x14ac:dyDescent="0.25">
      <c r="A656" s="1" t="s">
        <v>20</v>
      </c>
      <c r="B656">
        <v>2.5176030006154209</v>
      </c>
      <c r="C656">
        <v>8.7267315035975042</v>
      </c>
    </row>
    <row r="657" spans="1:3" x14ac:dyDescent="0.25">
      <c r="A657" s="1" t="s">
        <v>23</v>
      </c>
      <c r="B657">
        <v>23.460708493702018</v>
      </c>
      <c r="C657">
        <v>11.651671305763401</v>
      </c>
    </row>
    <row r="658" spans="1:3" x14ac:dyDescent="0.25">
      <c r="A658" s="1" t="s">
        <v>26</v>
      </c>
      <c r="B658">
        <v>50.28044359306756</v>
      </c>
      <c r="C658">
        <v>18.841792463415231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0.9095558989134257</v>
      </c>
      <c r="C668">
        <v>1.3569992803794531</v>
      </c>
    </row>
    <row r="669" spans="1:3" x14ac:dyDescent="0.25">
      <c r="A669" s="1" t="s">
        <v>20</v>
      </c>
      <c r="B669">
        <v>2.3629333639515311</v>
      </c>
      <c r="C669">
        <v>6.2125290193278992</v>
      </c>
    </row>
    <row r="670" spans="1:3" x14ac:dyDescent="0.25">
      <c r="A670" s="1" t="s">
        <v>23</v>
      </c>
      <c r="B670">
        <v>17.754145473248069</v>
      </c>
      <c r="C670">
        <v>10.146955045675311</v>
      </c>
    </row>
    <row r="671" spans="1:3" x14ac:dyDescent="0.25">
      <c r="A671" s="1" t="s">
        <v>26</v>
      </c>
      <c r="B671">
        <v>10.27203608607576</v>
      </c>
      <c r="C671">
        <v>6.8850834560849368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0.80455329478701398</v>
      </c>
      <c r="C681">
        <v>0.78667620078740375</v>
      </c>
    </row>
    <row r="682" spans="1:3" x14ac:dyDescent="0.25">
      <c r="A682" s="1" t="s">
        <v>20</v>
      </c>
      <c r="B682">
        <v>2.4240315647718469</v>
      </c>
      <c r="C682">
        <v>5.0239646797374551</v>
      </c>
    </row>
    <row r="683" spans="1:3" x14ac:dyDescent="0.25">
      <c r="A683" s="1" t="s">
        <v>23</v>
      </c>
      <c r="B683">
        <v>7.4120572238695264</v>
      </c>
      <c r="C683">
        <v>1.864999311064635</v>
      </c>
    </row>
    <row r="684" spans="1:3" x14ac:dyDescent="0.25">
      <c r="A684" s="1" t="s">
        <v>26</v>
      </c>
      <c r="B684">
        <v>5.4982010345571037</v>
      </c>
      <c r="C684">
        <v>2.719882774652886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0.90025965715283385</v>
      </c>
      <c r="C694">
        <v>1.0888651261997551</v>
      </c>
    </row>
    <row r="695" spans="1:3" x14ac:dyDescent="0.25">
      <c r="A695" s="1" t="s">
        <v>20</v>
      </c>
      <c r="B695">
        <v>3.228400435889585</v>
      </c>
      <c r="C695">
        <v>15.24919432907414</v>
      </c>
    </row>
    <row r="696" spans="1:3" x14ac:dyDescent="0.25">
      <c r="A696" s="1" t="s">
        <v>23</v>
      </c>
      <c r="B696">
        <v>32.588716503408833</v>
      </c>
      <c r="C696">
        <v>7.4410883916762174</v>
      </c>
    </row>
    <row r="697" spans="1:3" x14ac:dyDescent="0.25">
      <c r="A697" s="1" t="s">
        <v>26</v>
      </c>
      <c r="B697">
        <v>18.2547413143086</v>
      </c>
      <c r="C697">
        <v>10.65220263254542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0.83075700892405424</v>
      </c>
      <c r="C707">
        <v>0.91220521021598966</v>
      </c>
    </row>
    <row r="708" spans="1:3" x14ac:dyDescent="0.25">
      <c r="A708" s="1" t="s">
        <v>20</v>
      </c>
      <c r="B708">
        <v>2.4547452786885322</v>
      </c>
      <c r="C708">
        <v>6.7261374632444983</v>
      </c>
    </row>
    <row r="709" spans="1:3" x14ac:dyDescent="0.25">
      <c r="A709" s="1" t="s">
        <v>23</v>
      </c>
      <c r="B709">
        <v>29.06617275932264</v>
      </c>
      <c r="C709">
        <v>3.0210305855945898</v>
      </c>
    </row>
    <row r="710" spans="1:3" x14ac:dyDescent="0.25">
      <c r="A710" s="1" t="s">
        <v>26</v>
      </c>
      <c r="B710">
        <v>26.635620567052751</v>
      </c>
      <c r="C710">
        <v>6.4968962451917163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0.94834358961954357</v>
      </c>
      <c r="C720">
        <v>0.70035285805171676</v>
      </c>
    </row>
    <row r="721" spans="1:3" x14ac:dyDescent="0.25">
      <c r="A721" s="1" t="s">
        <v>20</v>
      </c>
      <c r="B721">
        <v>3.93361400328107</v>
      </c>
      <c r="C721">
        <v>6.4095046241550646</v>
      </c>
    </row>
    <row r="722" spans="1:3" x14ac:dyDescent="0.25">
      <c r="A722" s="1" t="s">
        <v>23</v>
      </c>
      <c r="B722">
        <v>15.460822931574389</v>
      </c>
      <c r="C722">
        <v>11.41017661720076</v>
      </c>
    </row>
    <row r="723" spans="1:3" x14ac:dyDescent="0.25">
      <c r="A723" s="1" t="s">
        <v>26</v>
      </c>
      <c r="B723">
        <v>23.130633678251701</v>
      </c>
      <c r="C723">
        <v>13.5236661028889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1.565690260863958</v>
      </c>
      <c r="C736">
        <v>1.699748497968719</v>
      </c>
    </row>
    <row r="737" spans="1:3" x14ac:dyDescent="0.25">
      <c r="A737" s="1" t="s">
        <v>20</v>
      </c>
      <c r="B737">
        <v>4.7308492911620714</v>
      </c>
      <c r="C737">
        <v>2.8040341663796191</v>
      </c>
    </row>
    <row r="738" spans="1:3" x14ac:dyDescent="0.25">
      <c r="A738" s="1" t="s">
        <v>23</v>
      </c>
      <c r="B738">
        <v>1.5658154900613721</v>
      </c>
      <c r="C738">
        <v>5.3708330351606417</v>
      </c>
    </row>
    <row r="739" spans="1:3" x14ac:dyDescent="0.25">
      <c r="A739" s="1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opLeftCell="O414" zoomScale="70" zoomScaleNormal="70" workbookViewId="0">
      <selection activeCell="AG482" sqref="AG482"/>
    </sheetView>
  </sheetViews>
  <sheetFormatPr defaultRowHeight="15" x14ac:dyDescent="0.25"/>
  <sheetData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80" t="s">
        <v>14</v>
      </c>
      <c r="C7" s="80"/>
      <c r="D7" s="81" t="s">
        <v>10</v>
      </c>
      <c r="E7" s="80"/>
      <c r="F7" s="1"/>
      <c r="H7" s="48"/>
      <c r="I7" s="82" t="s">
        <v>15</v>
      </c>
      <c r="J7" s="82"/>
      <c r="K7" s="83" t="s">
        <v>16</v>
      </c>
      <c r="L7" s="82"/>
      <c r="Q7" s="82" t="s">
        <v>15</v>
      </c>
      <c r="R7" s="82"/>
      <c r="S7" s="83" t="s">
        <v>16</v>
      </c>
      <c r="T7" s="82"/>
      <c r="X7" s="84"/>
      <c r="Y7" s="84"/>
      <c r="Z7" s="84"/>
      <c r="AA7" s="84"/>
      <c r="AB7" s="84"/>
      <c r="AC7" s="84"/>
      <c r="AD7" s="84"/>
      <c r="AE7" s="84"/>
      <c r="AF7" s="84"/>
      <c r="AI7" s="84"/>
      <c r="AJ7" s="84"/>
      <c r="AK7" s="84"/>
      <c r="AO7" s="1"/>
      <c r="AP7" s="1"/>
      <c r="AQ7" s="1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84"/>
      <c r="Y8" s="84"/>
      <c r="Z8" s="84"/>
      <c r="AA8" s="84"/>
      <c r="AB8" s="84"/>
      <c r="AC8" s="84"/>
      <c r="AD8" s="84"/>
      <c r="AE8" s="84"/>
      <c r="AF8" s="84"/>
      <c r="AG8" s="1"/>
      <c r="AI8" s="84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84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80" t="s">
        <v>14</v>
      </c>
      <c r="C20" s="80"/>
      <c r="D20" s="81" t="s">
        <v>10</v>
      </c>
      <c r="E20" s="80"/>
      <c r="F20" s="1"/>
      <c r="H20" s="48"/>
      <c r="I20" s="82" t="s">
        <v>15</v>
      </c>
      <c r="J20" s="82"/>
      <c r="K20" s="83" t="s">
        <v>16</v>
      </c>
      <c r="L20" s="82"/>
      <c r="Q20" s="82" t="s">
        <v>15</v>
      </c>
      <c r="R20" s="82"/>
      <c r="S20" s="83" t="s">
        <v>16</v>
      </c>
      <c r="T20" s="82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84"/>
      <c r="Y24" s="84"/>
      <c r="Z24" s="84"/>
      <c r="AA24" s="84"/>
      <c r="AB24" s="84"/>
      <c r="AC24" s="84"/>
      <c r="AD24" s="84"/>
      <c r="AE24" s="84"/>
      <c r="AF24" s="84"/>
      <c r="AI24" s="84"/>
      <c r="AJ24" s="84"/>
      <c r="AK24" s="84"/>
      <c r="AO24" s="1"/>
      <c r="AP24" s="1"/>
      <c r="AQ24" s="1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84"/>
      <c r="Y25" s="84"/>
      <c r="Z25" s="84"/>
      <c r="AA25" s="84"/>
      <c r="AB25" s="84"/>
      <c r="AC25" s="84"/>
      <c r="AD25" s="84"/>
      <c r="AE25" s="84"/>
      <c r="AF25" s="84"/>
      <c r="AG25" s="1"/>
      <c r="AI25" s="84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84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80" t="s">
        <v>14</v>
      </c>
      <c r="C33" s="80"/>
      <c r="D33" s="81" t="s">
        <v>10</v>
      </c>
      <c r="E33" s="80"/>
      <c r="F33" s="1"/>
      <c r="H33" s="48"/>
      <c r="I33" s="82" t="s">
        <v>15</v>
      </c>
      <c r="J33" s="82"/>
      <c r="K33" s="83" t="s">
        <v>16</v>
      </c>
      <c r="L33" s="82"/>
      <c r="Q33" s="82" t="s">
        <v>15</v>
      </c>
      <c r="R33" s="82"/>
      <c r="S33" s="83" t="s">
        <v>16</v>
      </c>
      <c r="T33" s="82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84"/>
      <c r="Y41" s="84"/>
      <c r="Z41" s="84"/>
      <c r="AA41" s="84"/>
      <c r="AB41" s="84"/>
      <c r="AC41" s="84"/>
      <c r="AD41" s="84"/>
      <c r="AE41" s="84"/>
      <c r="AF41" s="84"/>
      <c r="AI41" s="84"/>
      <c r="AJ41" s="84"/>
      <c r="AK41" s="84"/>
      <c r="AO41" s="1"/>
      <c r="AP41" s="1"/>
      <c r="AQ41" s="1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</row>
    <row r="42" spans="1:59" x14ac:dyDescent="0.25">
      <c r="H42" s="48" t="s">
        <v>32</v>
      </c>
      <c r="K42" s="14"/>
      <c r="X42" s="84"/>
      <c r="Y42" s="84"/>
      <c r="Z42" s="84"/>
      <c r="AA42" s="84"/>
      <c r="AB42" s="84"/>
      <c r="AC42" s="84"/>
      <c r="AD42" s="84"/>
      <c r="AE42" s="84"/>
      <c r="AF42" s="84"/>
      <c r="AG42" s="1"/>
      <c r="AI42" s="84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84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80" t="s">
        <v>14</v>
      </c>
      <c r="C46" s="80"/>
      <c r="D46" s="81" t="s">
        <v>10</v>
      </c>
      <c r="E46" s="80"/>
      <c r="F46" s="1"/>
      <c r="H46" s="48"/>
      <c r="I46" s="82" t="s">
        <v>15</v>
      </c>
      <c r="J46" s="82"/>
      <c r="K46" s="83" t="s">
        <v>16</v>
      </c>
      <c r="L46" s="82"/>
      <c r="Q46" s="82" t="s">
        <v>15</v>
      </c>
      <c r="R46" s="82"/>
      <c r="S46" s="83" t="s">
        <v>16</v>
      </c>
      <c r="T46" s="82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84"/>
      <c r="Z58" s="84"/>
      <c r="AA58" s="84"/>
      <c r="AB58" s="84"/>
      <c r="AC58" s="84"/>
      <c r="AD58" s="84"/>
      <c r="AE58" s="84"/>
      <c r="AF58" s="84"/>
      <c r="AI58" s="84"/>
      <c r="AJ58" s="84"/>
      <c r="AK58" s="84"/>
      <c r="AO58" s="1"/>
      <c r="AP58" s="1"/>
      <c r="AQ58" s="1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</row>
    <row r="59" spans="1:59" x14ac:dyDescent="0.25">
      <c r="A59" s="53"/>
      <c r="B59" s="80" t="s">
        <v>14</v>
      </c>
      <c r="C59" s="80"/>
      <c r="D59" s="81" t="s">
        <v>10</v>
      </c>
      <c r="E59" s="80"/>
      <c r="F59" s="1"/>
      <c r="H59" s="48"/>
      <c r="I59" s="82" t="s">
        <v>15</v>
      </c>
      <c r="J59" s="82"/>
      <c r="K59" s="83" t="s">
        <v>16</v>
      </c>
      <c r="L59" s="82"/>
      <c r="Q59" s="82" t="s">
        <v>15</v>
      </c>
      <c r="R59" s="82"/>
      <c r="S59" s="83" t="s">
        <v>16</v>
      </c>
      <c r="T59" s="82"/>
      <c r="X59" s="84"/>
      <c r="Y59" s="84"/>
      <c r="Z59" s="84"/>
      <c r="AA59" s="84"/>
      <c r="AB59" s="84"/>
      <c r="AC59" s="84"/>
      <c r="AD59" s="84"/>
      <c r="AE59" s="84"/>
      <c r="AF59" s="84"/>
      <c r="AG59" s="1"/>
      <c r="AI59" s="84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84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80" t="s">
        <v>14</v>
      </c>
      <c r="C72" s="80"/>
      <c r="D72" s="81" t="s">
        <v>10</v>
      </c>
      <c r="E72" s="80"/>
      <c r="F72" s="1"/>
      <c r="H72" s="48"/>
      <c r="I72" s="82" t="s">
        <v>15</v>
      </c>
      <c r="J72" s="82"/>
      <c r="K72" s="83" t="s">
        <v>16</v>
      </c>
      <c r="L72" s="82"/>
      <c r="Q72" s="82" t="s">
        <v>15</v>
      </c>
      <c r="R72" s="82"/>
      <c r="S72" s="83" t="s">
        <v>16</v>
      </c>
      <c r="T72" s="82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84"/>
      <c r="Y75" s="84"/>
      <c r="Z75" s="84"/>
      <c r="AA75" s="84"/>
      <c r="AB75" s="84"/>
      <c r="AC75" s="84"/>
      <c r="AD75" s="84"/>
      <c r="AE75" s="84"/>
      <c r="AF75" s="84"/>
      <c r="AI75" s="84"/>
      <c r="AJ75" s="84"/>
      <c r="AK75" s="84"/>
      <c r="AO75" s="1"/>
      <c r="AP75" s="1"/>
      <c r="AQ75" s="1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84"/>
      <c r="Y76" s="84"/>
      <c r="Z76" s="84"/>
      <c r="AA76" s="84"/>
      <c r="AB76" s="84"/>
      <c r="AC76" s="84"/>
      <c r="AD76" s="84"/>
      <c r="AE76" s="84"/>
      <c r="AF76" s="84"/>
      <c r="AG76" s="1"/>
      <c r="AI76" s="84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84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80" t="s">
        <v>14</v>
      </c>
      <c r="C85" s="80"/>
      <c r="D85" s="81" t="s">
        <v>10</v>
      </c>
      <c r="E85" s="80"/>
      <c r="F85" s="1"/>
      <c r="H85" s="48"/>
      <c r="I85" s="82" t="s">
        <v>15</v>
      </c>
      <c r="J85" s="82"/>
      <c r="K85" s="83" t="s">
        <v>16</v>
      </c>
      <c r="L85" s="82"/>
      <c r="Q85" s="82" t="s">
        <v>15</v>
      </c>
      <c r="R85" s="82"/>
      <c r="S85" s="83" t="s">
        <v>16</v>
      </c>
      <c r="T85" s="82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84"/>
      <c r="Y92" s="84"/>
      <c r="Z92" s="84"/>
      <c r="AA92" s="84"/>
      <c r="AB92" s="84"/>
      <c r="AC92" s="84"/>
      <c r="AD92" s="84"/>
      <c r="AE92" s="84"/>
      <c r="AF92" s="84"/>
      <c r="AI92" s="84"/>
      <c r="AJ92" s="84"/>
      <c r="AK92" s="84"/>
      <c r="AO92" s="1"/>
      <c r="AP92" s="1"/>
      <c r="AQ92" s="1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84"/>
      <c r="Y93" s="84"/>
      <c r="Z93" s="84"/>
      <c r="AA93" s="84"/>
      <c r="AB93" s="84"/>
      <c r="AC93" s="84"/>
      <c r="AD93" s="84"/>
      <c r="AE93" s="84"/>
      <c r="AF93" s="84"/>
      <c r="AG93" s="1"/>
      <c r="AI93" s="84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84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80" t="s">
        <v>14</v>
      </c>
      <c r="C98" s="80"/>
      <c r="D98" s="81" t="s">
        <v>10</v>
      </c>
      <c r="E98" s="80"/>
      <c r="F98" s="1"/>
      <c r="H98" s="48"/>
      <c r="I98" s="82" t="s">
        <v>15</v>
      </c>
      <c r="J98" s="82"/>
      <c r="K98" s="83" t="s">
        <v>16</v>
      </c>
      <c r="L98" s="82"/>
      <c r="Q98" s="82" t="s">
        <v>15</v>
      </c>
      <c r="R98" s="82"/>
      <c r="S98" s="83" t="s">
        <v>16</v>
      </c>
      <c r="T98" s="82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84"/>
      <c r="Y109" s="84"/>
      <c r="Z109" s="84"/>
      <c r="AA109" s="84"/>
      <c r="AB109" s="84"/>
      <c r="AC109" s="84"/>
      <c r="AD109" s="84"/>
      <c r="AE109" s="84"/>
      <c r="AF109" s="84"/>
      <c r="AI109" s="84"/>
      <c r="AJ109" s="84"/>
      <c r="AK109" s="84"/>
      <c r="AO109" s="1"/>
      <c r="AP109" s="1"/>
      <c r="AQ109" s="1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</row>
    <row r="110" spans="1:59" x14ac:dyDescent="0.25">
      <c r="B110" s="1" t="s">
        <v>54</v>
      </c>
      <c r="H110" s="1" t="s">
        <v>55</v>
      </c>
      <c r="P110" s="1" t="s">
        <v>56</v>
      </c>
      <c r="X110" s="84"/>
      <c r="Y110" s="84"/>
      <c r="Z110" s="84"/>
      <c r="AA110" s="84"/>
      <c r="AB110" s="84"/>
      <c r="AC110" s="84"/>
      <c r="AD110" s="84"/>
      <c r="AE110" s="84"/>
      <c r="AF110" s="84"/>
      <c r="AG110" s="1"/>
      <c r="AI110" s="84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80" t="s">
        <v>14</v>
      </c>
      <c r="C111" s="80"/>
      <c r="D111" s="81" t="s">
        <v>10</v>
      </c>
      <c r="E111" s="80"/>
      <c r="F111" s="1"/>
      <c r="H111" s="48"/>
      <c r="I111" s="82" t="s">
        <v>15</v>
      </c>
      <c r="J111" s="82"/>
      <c r="K111" s="83" t="s">
        <v>16</v>
      </c>
      <c r="L111" s="82"/>
      <c r="Q111" s="82" t="s">
        <v>15</v>
      </c>
      <c r="R111" s="82"/>
      <c r="S111" s="83" t="s">
        <v>16</v>
      </c>
      <c r="T111" s="82"/>
      <c r="V111" s="1"/>
      <c r="X111" s="84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84"/>
      <c r="Y126" s="84"/>
      <c r="Z126" s="84"/>
      <c r="AA126" s="84"/>
      <c r="AB126" s="84"/>
      <c r="AC126" s="84"/>
      <c r="AD126" s="84"/>
      <c r="AE126" s="84"/>
      <c r="AF126" s="84"/>
      <c r="AI126" s="84"/>
      <c r="AJ126" s="84"/>
      <c r="AK126" s="84"/>
      <c r="AO126" s="1"/>
      <c r="AP126" s="1"/>
      <c r="AQ126" s="1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X127" s="84"/>
      <c r="Y127" s="84"/>
      <c r="Z127" s="84"/>
      <c r="AA127" s="84"/>
      <c r="AB127" s="84"/>
      <c r="AC127" s="84"/>
      <c r="AD127" s="84"/>
      <c r="AE127" s="84"/>
      <c r="AF127" s="84"/>
      <c r="AG127" s="1"/>
      <c r="AI127" s="84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84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84"/>
      <c r="Y143" s="84"/>
      <c r="Z143" s="84"/>
      <c r="AA143" s="84"/>
      <c r="AB143" s="84"/>
      <c r="AC143" s="84"/>
      <c r="AD143" s="84"/>
      <c r="AE143" s="84"/>
      <c r="AF143" s="84"/>
      <c r="AI143" s="84"/>
      <c r="AJ143" s="84"/>
      <c r="AK143" s="84"/>
      <c r="AO143" s="1"/>
      <c r="AP143" s="1"/>
      <c r="AQ143" s="1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2:59" x14ac:dyDescent="0.25">
      <c r="B144" s="1" t="s">
        <v>57</v>
      </c>
      <c r="X144" s="84"/>
      <c r="Y144" s="84"/>
      <c r="Z144" s="84"/>
      <c r="AA144" s="84"/>
      <c r="AB144" s="84"/>
      <c r="AC144" s="84"/>
      <c r="AD144" s="84"/>
      <c r="AE144" s="84"/>
      <c r="AF144" s="84"/>
      <c r="AG144" s="1"/>
      <c r="AI144" s="84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80" t="s">
        <v>14</v>
      </c>
      <c r="C145" s="80"/>
      <c r="D145" s="81" t="s">
        <v>10</v>
      </c>
      <c r="E145" s="80"/>
      <c r="V145" s="1"/>
      <c r="X145" s="84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85" t="s">
        <v>15</v>
      </c>
      <c r="C159" s="85"/>
      <c r="D159" s="86" t="s">
        <v>66</v>
      </c>
      <c r="E159" s="87"/>
      <c r="F159" s="86" t="s">
        <v>67</v>
      </c>
      <c r="G159" s="85"/>
      <c r="I159" s="49"/>
      <c r="J159" s="85" t="s">
        <v>16</v>
      </c>
      <c r="K159" s="85"/>
      <c r="L159" s="86" t="s">
        <v>68</v>
      </c>
      <c r="M159" s="87"/>
      <c r="N159" s="85" t="s">
        <v>69</v>
      </c>
      <c r="O159" s="85"/>
      <c r="Q159" s="49"/>
      <c r="R159" s="85" t="s">
        <v>15</v>
      </c>
      <c r="S159" s="85"/>
      <c r="T159" s="86" t="s">
        <v>16</v>
      </c>
      <c r="U159" s="87"/>
      <c r="Y159" s="49"/>
      <c r="Z159" s="85" t="s">
        <v>15</v>
      </c>
      <c r="AA159" s="87"/>
      <c r="AB159" s="86" t="s">
        <v>16</v>
      </c>
      <c r="AC159" s="85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85" t="s">
        <v>15</v>
      </c>
      <c r="C167" s="87"/>
      <c r="D167" s="86" t="s">
        <v>66</v>
      </c>
      <c r="E167" s="87"/>
      <c r="F167" s="86" t="s">
        <v>67</v>
      </c>
      <c r="G167" s="85"/>
      <c r="I167" s="49"/>
      <c r="J167" s="85" t="s">
        <v>16</v>
      </c>
      <c r="K167" s="85"/>
      <c r="L167" s="86" t="s">
        <v>68</v>
      </c>
      <c r="M167" s="87"/>
      <c r="N167" s="85" t="s">
        <v>69</v>
      </c>
      <c r="O167" s="85"/>
      <c r="Q167" s="49"/>
      <c r="R167" s="85" t="s">
        <v>15</v>
      </c>
      <c r="S167" s="85"/>
      <c r="T167" s="86" t="s">
        <v>16</v>
      </c>
      <c r="U167" s="87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85" t="s">
        <v>15</v>
      </c>
      <c r="C175" s="87"/>
      <c r="D175" s="86" t="s">
        <v>66</v>
      </c>
      <c r="E175" s="87"/>
      <c r="F175" s="86" t="s">
        <v>67</v>
      </c>
      <c r="G175" s="85"/>
      <c r="I175" s="49"/>
      <c r="J175" s="85" t="s">
        <v>16</v>
      </c>
      <c r="K175" s="85"/>
      <c r="L175" s="86" t="s">
        <v>68</v>
      </c>
      <c r="M175" s="87"/>
      <c r="N175" s="85" t="s">
        <v>69</v>
      </c>
      <c r="O175" s="85"/>
      <c r="Q175" s="49"/>
      <c r="R175" s="85" t="s">
        <v>15</v>
      </c>
      <c r="S175" s="85"/>
      <c r="T175" s="86" t="s">
        <v>16</v>
      </c>
      <c r="U175" s="87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85" t="s">
        <v>15</v>
      </c>
      <c r="C183" s="87"/>
      <c r="D183" s="86" t="s">
        <v>66</v>
      </c>
      <c r="E183" s="87"/>
      <c r="F183" s="86" t="s">
        <v>67</v>
      </c>
      <c r="G183" s="85"/>
      <c r="I183" s="49"/>
      <c r="J183" s="85" t="s">
        <v>16</v>
      </c>
      <c r="K183" s="85"/>
      <c r="L183" s="86" t="s">
        <v>68</v>
      </c>
      <c r="M183" s="87"/>
      <c r="N183" s="85" t="s">
        <v>69</v>
      </c>
      <c r="O183" s="85"/>
      <c r="Q183" s="49"/>
      <c r="R183" s="85" t="s">
        <v>15</v>
      </c>
      <c r="S183" s="85"/>
      <c r="T183" s="86" t="s">
        <v>16</v>
      </c>
      <c r="U183" s="87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85" t="s">
        <v>15</v>
      </c>
      <c r="C191" s="87"/>
      <c r="D191" s="86" t="s">
        <v>66</v>
      </c>
      <c r="E191" s="87"/>
      <c r="F191" s="86" t="s">
        <v>67</v>
      </c>
      <c r="G191" s="85"/>
      <c r="I191" s="49"/>
      <c r="J191" s="85" t="s">
        <v>16</v>
      </c>
      <c r="K191" s="85"/>
      <c r="L191" s="86" t="s">
        <v>68</v>
      </c>
      <c r="M191" s="87"/>
      <c r="N191" s="85" t="s">
        <v>69</v>
      </c>
      <c r="O191" s="85"/>
      <c r="Q191" s="49"/>
      <c r="R191" s="85" t="s">
        <v>15</v>
      </c>
      <c r="S191" s="85"/>
      <c r="T191" s="86" t="s">
        <v>16</v>
      </c>
      <c r="U191" s="87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85" t="s">
        <v>15</v>
      </c>
      <c r="C199" s="87"/>
      <c r="D199" s="86" t="s">
        <v>66</v>
      </c>
      <c r="E199" s="87"/>
      <c r="F199" s="86" t="s">
        <v>67</v>
      </c>
      <c r="G199" s="85"/>
      <c r="I199" s="49"/>
      <c r="J199" s="85" t="s">
        <v>16</v>
      </c>
      <c r="K199" s="85"/>
      <c r="L199" s="86" t="s">
        <v>68</v>
      </c>
      <c r="M199" s="87"/>
      <c r="N199" s="85" t="s">
        <v>69</v>
      </c>
      <c r="O199" s="85"/>
      <c r="Q199" s="49"/>
      <c r="R199" s="85" t="s">
        <v>15</v>
      </c>
      <c r="S199" s="85"/>
      <c r="T199" s="86" t="s">
        <v>16</v>
      </c>
      <c r="U199" s="87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85" t="s">
        <v>15</v>
      </c>
      <c r="C207" s="87"/>
      <c r="D207" s="86" t="s">
        <v>66</v>
      </c>
      <c r="E207" s="87"/>
      <c r="F207" s="86" t="s">
        <v>67</v>
      </c>
      <c r="G207" s="85"/>
      <c r="I207" s="49"/>
      <c r="J207" s="85" t="s">
        <v>16</v>
      </c>
      <c r="K207" s="85"/>
      <c r="L207" s="86" t="s">
        <v>68</v>
      </c>
      <c r="M207" s="87"/>
      <c r="N207" s="85" t="s">
        <v>69</v>
      </c>
      <c r="O207" s="85"/>
      <c r="Q207" s="49"/>
      <c r="R207" s="85" t="s">
        <v>15</v>
      </c>
      <c r="S207" s="85"/>
      <c r="T207" s="86" t="s">
        <v>16</v>
      </c>
      <c r="U207" s="87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85" t="s">
        <v>15</v>
      </c>
      <c r="C215" s="87"/>
      <c r="D215" s="86" t="s">
        <v>66</v>
      </c>
      <c r="E215" s="87"/>
      <c r="F215" s="86" t="s">
        <v>67</v>
      </c>
      <c r="G215" s="85"/>
      <c r="I215" s="49"/>
      <c r="J215" s="85" t="s">
        <v>16</v>
      </c>
      <c r="K215" s="85"/>
      <c r="L215" s="86" t="s">
        <v>68</v>
      </c>
      <c r="M215" s="87"/>
      <c r="N215" s="85" t="s">
        <v>69</v>
      </c>
      <c r="O215" s="85"/>
      <c r="Q215" s="49"/>
      <c r="R215" s="85" t="s">
        <v>15</v>
      </c>
      <c r="S215" s="85"/>
      <c r="T215" s="86" t="s">
        <v>16</v>
      </c>
      <c r="U215" s="87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85" t="s">
        <v>15</v>
      </c>
      <c r="C223" s="87"/>
      <c r="D223" s="86" t="s">
        <v>66</v>
      </c>
      <c r="E223" s="87"/>
      <c r="F223" s="86" t="s">
        <v>67</v>
      </c>
      <c r="G223" s="85"/>
      <c r="I223" s="49"/>
      <c r="J223" s="85" t="s">
        <v>16</v>
      </c>
      <c r="K223" s="85"/>
      <c r="L223" s="86" t="s">
        <v>68</v>
      </c>
      <c r="M223" s="87"/>
      <c r="N223" s="85" t="s">
        <v>69</v>
      </c>
      <c r="O223" s="85"/>
      <c r="Q223" s="49"/>
      <c r="R223" s="85" t="s">
        <v>15</v>
      </c>
      <c r="S223" s="85"/>
      <c r="T223" s="86" t="s">
        <v>16</v>
      </c>
      <c r="U223" s="87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0" t="s">
        <v>97</v>
      </c>
      <c r="C277" s="90"/>
      <c r="D277" s="88" t="s">
        <v>98</v>
      </c>
      <c r="E277" s="89"/>
      <c r="F277" s="88" t="s">
        <v>99</v>
      </c>
      <c r="G277" s="89"/>
      <c r="H277" s="90" t="s">
        <v>100</v>
      </c>
      <c r="I277" s="90"/>
      <c r="M277" s="50"/>
      <c r="N277" s="90" t="s">
        <v>97</v>
      </c>
      <c r="O277" s="89"/>
      <c r="P277" s="88" t="s">
        <v>98</v>
      </c>
      <c r="Q277" s="89"/>
      <c r="R277" s="88" t="s">
        <v>99</v>
      </c>
      <c r="S277" s="89"/>
      <c r="T277" s="90" t="s">
        <v>100</v>
      </c>
      <c r="U277" s="90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0" t="s">
        <v>97</v>
      </c>
      <c r="C289" s="90"/>
      <c r="D289" s="88" t="s">
        <v>98</v>
      </c>
      <c r="E289" s="89"/>
      <c r="F289" s="88" t="s">
        <v>99</v>
      </c>
      <c r="G289" s="89"/>
      <c r="H289" s="90" t="s">
        <v>100</v>
      </c>
      <c r="I289" s="90"/>
      <c r="M289" s="50"/>
      <c r="N289" s="90" t="s">
        <v>97</v>
      </c>
      <c r="O289" s="89"/>
      <c r="P289" s="88" t="s">
        <v>98</v>
      </c>
      <c r="Q289" s="89"/>
      <c r="R289" s="88" t="s">
        <v>99</v>
      </c>
      <c r="S289" s="89"/>
      <c r="T289" s="90" t="s">
        <v>100</v>
      </c>
      <c r="U289" s="90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0" t="s">
        <v>97</v>
      </c>
      <c r="C301" s="90"/>
      <c r="D301" s="88" t="s">
        <v>98</v>
      </c>
      <c r="E301" s="89"/>
      <c r="F301" s="88" t="s">
        <v>99</v>
      </c>
      <c r="G301" s="89"/>
      <c r="H301" s="90" t="s">
        <v>100</v>
      </c>
      <c r="I301" s="90"/>
      <c r="M301" s="50"/>
      <c r="N301" s="90" t="s">
        <v>97</v>
      </c>
      <c r="O301" s="89"/>
      <c r="P301" s="88" t="s">
        <v>98</v>
      </c>
      <c r="Q301" s="89"/>
      <c r="R301" s="88" t="s">
        <v>99</v>
      </c>
      <c r="S301" s="89"/>
      <c r="T301" s="90" t="s">
        <v>100</v>
      </c>
      <c r="U301" s="90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0" t="s">
        <v>97</v>
      </c>
      <c r="C313" s="90"/>
      <c r="D313" s="88" t="s">
        <v>98</v>
      </c>
      <c r="E313" s="89"/>
      <c r="F313" s="88" t="s">
        <v>99</v>
      </c>
      <c r="G313" s="89"/>
      <c r="H313" s="90" t="s">
        <v>100</v>
      </c>
      <c r="I313" s="90"/>
      <c r="M313" s="50"/>
      <c r="N313" s="90" t="s">
        <v>97</v>
      </c>
      <c r="O313" s="89"/>
      <c r="P313" s="88" t="s">
        <v>98</v>
      </c>
      <c r="Q313" s="89"/>
      <c r="R313" s="88" t="s">
        <v>99</v>
      </c>
      <c r="S313" s="89"/>
      <c r="T313" s="90" t="s">
        <v>100</v>
      </c>
      <c r="U313" s="90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0" t="s">
        <v>97</v>
      </c>
      <c r="C325" s="90"/>
      <c r="D325" s="88" t="s">
        <v>98</v>
      </c>
      <c r="E325" s="89"/>
      <c r="F325" s="88" t="s">
        <v>99</v>
      </c>
      <c r="G325" s="89"/>
      <c r="H325" s="90" t="s">
        <v>100</v>
      </c>
      <c r="I325" s="90"/>
      <c r="M325" s="50"/>
      <c r="N325" s="90" t="s">
        <v>97</v>
      </c>
      <c r="O325" s="89"/>
      <c r="P325" s="88" t="s">
        <v>98</v>
      </c>
      <c r="Q325" s="89"/>
      <c r="R325" s="88" t="s">
        <v>99</v>
      </c>
      <c r="S325" s="89"/>
      <c r="T325" s="90" t="s">
        <v>100</v>
      </c>
      <c r="U325" s="90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0" t="s">
        <v>97</v>
      </c>
      <c r="C337" s="90"/>
      <c r="D337" s="88" t="s">
        <v>98</v>
      </c>
      <c r="E337" s="89"/>
      <c r="F337" s="88" t="s">
        <v>99</v>
      </c>
      <c r="G337" s="89"/>
      <c r="H337" s="90" t="s">
        <v>100</v>
      </c>
      <c r="I337" s="90"/>
      <c r="M337" s="50"/>
      <c r="N337" s="90" t="s">
        <v>97</v>
      </c>
      <c r="O337" s="89"/>
      <c r="P337" s="88" t="s">
        <v>98</v>
      </c>
      <c r="Q337" s="89"/>
      <c r="R337" s="88" t="s">
        <v>99</v>
      </c>
      <c r="S337" s="89"/>
      <c r="T337" s="90" t="s">
        <v>100</v>
      </c>
      <c r="U337" s="90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0" t="s">
        <v>97</v>
      </c>
      <c r="C349" s="90"/>
      <c r="D349" s="88" t="s">
        <v>98</v>
      </c>
      <c r="E349" s="89"/>
      <c r="F349" s="88" t="s">
        <v>99</v>
      </c>
      <c r="G349" s="89"/>
      <c r="H349" s="90" t="s">
        <v>100</v>
      </c>
      <c r="I349" s="90"/>
      <c r="M349" s="50"/>
      <c r="N349" s="90" t="s">
        <v>97</v>
      </c>
      <c r="O349" s="89"/>
      <c r="P349" s="88" t="s">
        <v>98</v>
      </c>
      <c r="Q349" s="89"/>
      <c r="R349" s="88" t="s">
        <v>99</v>
      </c>
      <c r="S349" s="89"/>
      <c r="T349" s="90" t="s">
        <v>100</v>
      </c>
      <c r="U349" s="90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0" t="s">
        <v>97</v>
      </c>
      <c r="C361" s="90"/>
      <c r="D361" s="88" t="s">
        <v>98</v>
      </c>
      <c r="E361" s="89"/>
      <c r="F361" s="88" t="s">
        <v>99</v>
      </c>
      <c r="G361" s="89"/>
      <c r="H361" s="90" t="s">
        <v>100</v>
      </c>
      <c r="I361" s="90"/>
      <c r="M361" s="50"/>
      <c r="N361" s="90" t="s">
        <v>97</v>
      </c>
      <c r="O361" s="89"/>
      <c r="P361" s="88" t="s">
        <v>98</v>
      </c>
      <c r="Q361" s="89"/>
      <c r="R361" s="88" t="s">
        <v>99</v>
      </c>
      <c r="S361" s="89"/>
      <c r="T361" s="90" t="s">
        <v>100</v>
      </c>
      <c r="U361" s="90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0" t="s">
        <v>97</v>
      </c>
      <c r="C373" s="90"/>
      <c r="D373" s="88" t="s">
        <v>98</v>
      </c>
      <c r="E373" s="89"/>
      <c r="F373" s="88" t="s">
        <v>99</v>
      </c>
      <c r="G373" s="89"/>
      <c r="H373" s="90" t="s">
        <v>100</v>
      </c>
      <c r="I373" s="90"/>
      <c r="M373" s="50"/>
      <c r="N373" s="90" t="s">
        <v>97</v>
      </c>
      <c r="O373" s="89"/>
      <c r="P373" s="88" t="s">
        <v>98</v>
      </c>
      <c r="Q373" s="89"/>
      <c r="R373" s="88" t="s">
        <v>99</v>
      </c>
      <c r="S373" s="89"/>
      <c r="T373" s="90" t="s">
        <v>100</v>
      </c>
      <c r="U373" s="90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0" t="s">
        <v>97</v>
      </c>
      <c r="C409" s="90"/>
      <c r="D409" s="88" t="s">
        <v>98</v>
      </c>
      <c r="E409" s="89"/>
      <c r="F409" s="88" t="s">
        <v>99</v>
      </c>
      <c r="G409" s="89"/>
      <c r="H409" s="90" t="s">
        <v>100</v>
      </c>
      <c r="I409" s="90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97"/>
      <c r="B428" s="98" t="s">
        <v>15</v>
      </c>
      <c r="C428" s="102"/>
      <c r="D428" s="102"/>
      <c r="E428" s="103"/>
      <c r="F428" s="99" t="s">
        <v>101</v>
      </c>
      <c r="G428" s="102"/>
      <c r="H428" s="102"/>
      <c r="I428" s="102"/>
      <c r="L428" s="97"/>
      <c r="M428" s="99" t="s">
        <v>123</v>
      </c>
      <c r="N428" s="99"/>
      <c r="Q428" s="52"/>
      <c r="R428" s="91" t="s">
        <v>124</v>
      </c>
      <c r="S428" s="101"/>
      <c r="T428" s="91" t="s">
        <v>125</v>
      </c>
      <c r="U428" s="101"/>
      <c r="V428" s="91" t="s">
        <v>126</v>
      </c>
      <c r="W428" s="101"/>
      <c r="X428" s="91" t="s">
        <v>127</v>
      </c>
      <c r="Y428" s="101"/>
      <c r="Z428" s="91" t="s">
        <v>128</v>
      </c>
      <c r="AA428" s="101"/>
      <c r="AB428" s="91" t="s">
        <v>129</v>
      </c>
      <c r="AC428" s="101"/>
      <c r="AD428" s="91" t="s">
        <v>130</v>
      </c>
      <c r="AE428" s="101"/>
      <c r="AF428" s="91" t="s">
        <v>131</v>
      </c>
      <c r="AG428" s="92"/>
      <c r="AO428" s="1"/>
    </row>
    <row r="429" spans="1:41" x14ac:dyDescent="0.25">
      <c r="A429" s="97"/>
      <c r="B429" s="93" t="s">
        <v>132</v>
      </c>
      <c r="C429" s="94"/>
      <c r="D429" s="95" t="s">
        <v>133</v>
      </c>
      <c r="E429" s="94"/>
      <c r="F429" s="93" t="s">
        <v>132</v>
      </c>
      <c r="G429" s="94"/>
      <c r="H429" s="95" t="s">
        <v>133</v>
      </c>
      <c r="I429" s="96"/>
      <c r="L429" s="97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97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495.11616192647239</v>
      </c>
      <c r="N430">
        <v>291.46672580375468</v>
      </c>
      <c r="Q430" s="52" t="s">
        <v>134</v>
      </c>
      <c r="R430" s="14">
        <v>0.90306265235254002</v>
      </c>
      <c r="S430" s="15">
        <v>0.13709011174351335</v>
      </c>
      <c r="T430">
        <v>0.88457845935548951</v>
      </c>
      <c r="U430">
        <v>0.11466744401314115</v>
      </c>
      <c r="V430" s="14">
        <v>0.93055881024330689</v>
      </c>
      <c r="W430" s="15">
        <v>7.3052611257035105E-2</v>
      </c>
      <c r="X430" s="14">
        <v>0.97392579290762238</v>
      </c>
      <c r="Y430" s="15">
        <v>1.9291523096788755E-2</v>
      </c>
      <c r="Z430" s="14">
        <v>0.62954616356918991</v>
      </c>
      <c r="AA430" s="15">
        <v>0.52390083971359558</v>
      </c>
      <c r="AB430" s="14">
        <v>0.51363728002048314</v>
      </c>
      <c r="AC430" s="15">
        <v>0.68782075482770044</v>
      </c>
      <c r="AD430" s="14">
        <v>0.84897833321531535</v>
      </c>
      <c r="AE430" s="15">
        <v>0.20432481898979007</v>
      </c>
      <c r="AF430">
        <v>0.99736814577206623</v>
      </c>
      <c r="AG430">
        <v>3.7220039433329896E-3</v>
      </c>
      <c r="AO430" s="1"/>
    </row>
    <row r="431" spans="1:41" x14ac:dyDescent="0.25">
      <c r="A431" s="51" t="s">
        <v>134</v>
      </c>
      <c r="B431" s="14">
        <v>7.5406478041212397</v>
      </c>
      <c r="C431" s="15">
        <v>0.63635958127475334</v>
      </c>
      <c r="D431">
        <v>2.4108269355299958</v>
      </c>
      <c r="E431" s="15">
        <v>5.182796473609649</v>
      </c>
      <c r="F431" s="14">
        <v>8.3737835629851105</v>
      </c>
      <c r="G431" s="15">
        <v>0.35350499583631462</v>
      </c>
      <c r="H431">
        <v>0.57242642069582406</v>
      </c>
      <c r="I431">
        <v>0.95190435045413246</v>
      </c>
      <c r="L431" s="51" t="s">
        <v>135</v>
      </c>
      <c r="M431">
        <v>170.886114373065</v>
      </c>
      <c r="N431">
        <v>36.19952342032056</v>
      </c>
      <c r="Q431" s="52" t="s">
        <v>135</v>
      </c>
      <c r="R431" s="14">
        <v>0.80506929047886966</v>
      </c>
      <c r="S431" s="15">
        <v>9.7762555318130981E-2</v>
      </c>
      <c r="T431">
        <v>0.90920242295556919</v>
      </c>
      <c r="U431">
        <v>4.034046057985053E-2</v>
      </c>
      <c r="V431" s="14">
        <v>0.98314592218824903</v>
      </c>
      <c r="W431" s="15">
        <v>2.3835265422669675E-2</v>
      </c>
      <c r="X431" s="14">
        <v>0.86796323577908208</v>
      </c>
      <c r="Y431" s="15">
        <v>0.11959537763478668</v>
      </c>
      <c r="Z431" s="14">
        <v>0.4338537656991317</v>
      </c>
      <c r="AA431" s="15">
        <v>0.32400442414682873</v>
      </c>
      <c r="AB431" s="14">
        <v>0.48901761016818118</v>
      </c>
      <c r="AC431" s="15">
        <v>0.65264554063707603</v>
      </c>
      <c r="AD431" s="14">
        <v>0.87779640272073478</v>
      </c>
      <c r="AE431" s="15">
        <v>0.16189969609838903</v>
      </c>
      <c r="AF431">
        <v>0.79241204876539806</v>
      </c>
      <c r="AG431">
        <v>8.4420721738950572E-2</v>
      </c>
      <c r="AO431" s="1"/>
    </row>
    <row r="432" spans="1:41" x14ac:dyDescent="0.25">
      <c r="A432" s="51" t="s">
        <v>135</v>
      </c>
      <c r="B432" s="14">
        <v>4.4453515141244431</v>
      </c>
      <c r="C432" s="15">
        <v>2.0516457520938923E-3</v>
      </c>
      <c r="D432">
        <v>-1.1321516996084102</v>
      </c>
      <c r="E432" s="15">
        <v>2.2912101935201132</v>
      </c>
      <c r="F432" s="14">
        <v>6.166369769998389</v>
      </c>
      <c r="G432" s="15">
        <v>9.8415602273763392E-2</v>
      </c>
      <c r="H432">
        <v>-1.0498839109722637</v>
      </c>
      <c r="I432">
        <v>2.7912433198712199</v>
      </c>
      <c r="L432" s="51" t="s">
        <v>136</v>
      </c>
      <c r="M432">
        <v>91.385427775704073</v>
      </c>
      <c r="N432">
        <v>9.905333140615781</v>
      </c>
      <c r="Q432" s="52" t="s">
        <v>136</v>
      </c>
      <c r="R432" s="14">
        <v>0.82017615882526029</v>
      </c>
      <c r="S432" s="15">
        <v>5.390328262607031E-2</v>
      </c>
      <c r="T432">
        <v>0.9265606649613769</v>
      </c>
      <c r="U432">
        <v>0.10385890362328243</v>
      </c>
      <c r="V432" s="14">
        <v>0.94337930766888123</v>
      </c>
      <c r="W432" s="15">
        <v>2.2626743418488471E-2</v>
      </c>
      <c r="X432" s="14">
        <v>0.86888182832508176</v>
      </c>
      <c r="Y432" s="15">
        <v>0.10474667365569303</v>
      </c>
      <c r="Z432" s="14">
        <v>0.50610466739225679</v>
      </c>
      <c r="AA432" s="15">
        <v>0.3202046165100928</v>
      </c>
      <c r="AB432" s="14">
        <v>0.49029292244740558</v>
      </c>
      <c r="AC432" s="15">
        <v>0.65532145140192555</v>
      </c>
      <c r="AD432" s="14">
        <v>0.7558677348610412</v>
      </c>
      <c r="AE432" s="15">
        <v>8.1876466164362449E-2</v>
      </c>
      <c r="AF432">
        <v>0.77228118549624769</v>
      </c>
      <c r="AG432">
        <v>0.18011992085609713</v>
      </c>
      <c r="AO432" s="1"/>
    </row>
    <row r="433" spans="1:41" x14ac:dyDescent="0.25">
      <c r="A433" s="51" t="s">
        <v>136</v>
      </c>
      <c r="B433" s="14">
        <v>4.707427759854844</v>
      </c>
      <c r="C433" s="15">
        <v>1.696698397744518</v>
      </c>
      <c r="D433">
        <v>1.3996469615631471</v>
      </c>
      <c r="E433" s="15">
        <v>1.0652585446686409</v>
      </c>
      <c r="F433" s="14">
        <v>5.3337658716685095</v>
      </c>
      <c r="G433" s="15">
        <v>3.3336269822719378</v>
      </c>
      <c r="H433">
        <v>-1.4134892441706406</v>
      </c>
      <c r="I433">
        <v>3.8045577880424526</v>
      </c>
      <c r="L433" s="51" t="s">
        <v>137</v>
      </c>
      <c r="M433">
        <v>146.33731602957945</v>
      </c>
      <c r="N433">
        <v>41.944451720413191</v>
      </c>
      <c r="Q433" s="52" t="s">
        <v>137</v>
      </c>
      <c r="R433" s="14">
        <v>0.81664005964858843</v>
      </c>
      <c r="S433" s="15">
        <v>8.3577573941899269E-2</v>
      </c>
      <c r="T433">
        <v>0.91869294230901266</v>
      </c>
      <c r="U433">
        <v>7.504910618239867E-2</v>
      </c>
      <c r="V433" s="14">
        <v>0.97127139464173529</v>
      </c>
      <c r="W433" s="15">
        <v>4.0628383325722328E-2</v>
      </c>
      <c r="X433" s="14">
        <v>0.86254351234051896</v>
      </c>
      <c r="Y433" s="15">
        <v>0.11828250291292365</v>
      </c>
      <c r="Z433" s="14">
        <v>0.51418168544373422</v>
      </c>
      <c r="AA433" s="15">
        <v>0.34173174166920395</v>
      </c>
      <c r="AB433" s="14">
        <v>0.50753550884536192</v>
      </c>
      <c r="AC433" s="15">
        <v>0.67938055090260563</v>
      </c>
      <c r="AD433" s="14">
        <v>0.85808879823460704</v>
      </c>
      <c r="AE433" s="15">
        <v>0.10792470126639006</v>
      </c>
      <c r="AF433">
        <v>0.78065362320535847</v>
      </c>
      <c r="AG433">
        <v>0.20763630516152159</v>
      </c>
      <c r="AO433" s="1"/>
    </row>
    <row r="434" spans="1:41" x14ac:dyDescent="0.25">
      <c r="A434" s="51" t="s">
        <v>137</v>
      </c>
      <c r="B434" s="14">
        <v>3.6928260739336132</v>
      </c>
      <c r="C434" s="15">
        <v>1.1002704629664921</v>
      </c>
      <c r="D434">
        <v>0.8582585832168792</v>
      </c>
      <c r="E434" s="15">
        <v>2.1359270757028423</v>
      </c>
      <c r="F434" s="14">
        <v>4.7168217302193289</v>
      </c>
      <c r="G434" s="15">
        <v>1.015930667371562</v>
      </c>
      <c r="H434">
        <v>0.83700603952691699</v>
      </c>
      <c r="I434">
        <v>1.2528254965110519</v>
      </c>
      <c r="L434" s="51" t="s">
        <v>138</v>
      </c>
      <c r="M434">
        <v>136.44975067065849</v>
      </c>
      <c r="N434">
        <v>63.501692455082583</v>
      </c>
      <c r="Q434" s="52" t="s">
        <v>138</v>
      </c>
      <c r="R434" s="14">
        <v>0.83342330429994338</v>
      </c>
      <c r="S434" s="15">
        <v>0.12025550932372742</v>
      </c>
      <c r="T434">
        <v>0.93079213994373089</v>
      </c>
      <c r="U434">
        <v>2.4432726664666938E-2</v>
      </c>
      <c r="V434" s="14">
        <v>0.81340613078718915</v>
      </c>
      <c r="W434" s="15">
        <v>9.3161262871122127E-2</v>
      </c>
      <c r="X434" s="14">
        <v>0.87161078112007373</v>
      </c>
      <c r="Y434" s="15">
        <v>0.1057130872268862</v>
      </c>
      <c r="Z434" s="14">
        <v>0.46424276548246357</v>
      </c>
      <c r="AA434" s="15">
        <v>0.293932396136178</v>
      </c>
      <c r="AB434" s="14">
        <v>0.44327749753843365</v>
      </c>
      <c r="AC434" s="15">
        <v>0.58763774037377114</v>
      </c>
      <c r="AD434" s="14">
        <v>0.7625034814320435</v>
      </c>
      <c r="AE434" s="15">
        <v>7.6550888603194103E-2</v>
      </c>
      <c r="AF434">
        <v>0.7959699059069516</v>
      </c>
      <c r="AG434">
        <v>0.22707036426207741</v>
      </c>
      <c r="AO434" s="1"/>
    </row>
    <row r="435" spans="1:41" x14ac:dyDescent="0.25">
      <c r="A435" s="51" t="s">
        <v>138</v>
      </c>
      <c r="B435" s="14">
        <v>3.7101917827316901</v>
      </c>
      <c r="C435" s="15">
        <v>0.4584900119147039</v>
      </c>
      <c r="D435">
        <v>1.0914311649724349</v>
      </c>
      <c r="E435" s="15">
        <v>2.5417589905618323</v>
      </c>
      <c r="F435" s="14">
        <v>4.3389067733635089</v>
      </c>
      <c r="G435" s="15">
        <v>1.1724724528683734</v>
      </c>
      <c r="H435">
        <v>-2.812048335935375</v>
      </c>
      <c r="I435">
        <v>3.2542812714772187</v>
      </c>
      <c r="L435" s="51" t="s">
        <v>139</v>
      </c>
      <c r="M435">
        <v>176.62459391605481</v>
      </c>
      <c r="N435">
        <v>82.332716201295923</v>
      </c>
      <c r="Q435" s="52" t="s">
        <v>139</v>
      </c>
      <c r="R435" s="14">
        <v>0.86608759337595709</v>
      </c>
      <c r="S435" s="15">
        <v>7.9698321991299712E-2</v>
      </c>
      <c r="T435">
        <v>0.91900089965514908</v>
      </c>
      <c r="U435">
        <v>5.4893323611411436E-2</v>
      </c>
      <c r="V435" s="14">
        <v>0.83351136265353665</v>
      </c>
      <c r="W435" s="15">
        <v>4.8896647977039208E-2</v>
      </c>
      <c r="X435" s="14">
        <v>0.92574733314717661</v>
      </c>
      <c r="Y435" s="15">
        <v>8.2395878610922665E-2</v>
      </c>
      <c r="Z435" s="14">
        <v>0.45882926743182129</v>
      </c>
      <c r="AA435" s="15">
        <v>0.25287571895806954</v>
      </c>
      <c r="AB435" s="14">
        <v>0.42561734115978406</v>
      </c>
      <c r="AC435" s="15">
        <v>0.56339305178992305</v>
      </c>
      <c r="AD435" s="14">
        <v>0.83340473184945973</v>
      </c>
      <c r="AE435" s="15">
        <v>5.4814758506539545E-2</v>
      </c>
      <c r="AF435">
        <v>0.76483111026364614</v>
      </c>
      <c r="AG435">
        <v>0.21077721868007521</v>
      </c>
      <c r="AO435" s="1"/>
    </row>
    <row r="436" spans="1:41" x14ac:dyDescent="0.25">
      <c r="A436" s="51" t="s">
        <v>139</v>
      </c>
      <c r="B436" s="14">
        <v>4.5888838231453244</v>
      </c>
      <c r="C436" s="15">
        <v>1.1156655989546174</v>
      </c>
      <c r="D436">
        <v>1.4316959230308268</v>
      </c>
      <c r="E436" s="15">
        <v>1.9703009778892491</v>
      </c>
      <c r="F436" s="14">
        <v>5.4101122393179617</v>
      </c>
      <c r="G436" s="15">
        <v>0.98338047902252257</v>
      </c>
      <c r="H436">
        <v>-1.7558611347784425</v>
      </c>
      <c r="I436">
        <v>3.124637632671305</v>
      </c>
      <c r="L436" s="51" t="s">
        <v>140</v>
      </c>
      <c r="M436">
        <v>168.06983193116633</v>
      </c>
      <c r="N436">
        <v>70.994800138901056</v>
      </c>
      <c r="Q436" s="52" t="s">
        <v>140</v>
      </c>
      <c r="R436" s="14">
        <v>0.83696288515742534</v>
      </c>
      <c r="S436" s="15">
        <v>9.3609955838272085E-2</v>
      </c>
      <c r="T436">
        <v>0.91600220495594109</v>
      </c>
      <c r="U436">
        <v>3.7979178614553105E-2</v>
      </c>
      <c r="V436" s="14">
        <v>0.91707131527701002</v>
      </c>
      <c r="W436" s="15">
        <v>2.27545615341046E-2</v>
      </c>
      <c r="X436" s="14">
        <v>0.9007244066131167</v>
      </c>
      <c r="Y436" s="15">
        <v>9.4159629716446813E-2</v>
      </c>
      <c r="Z436" s="14">
        <v>0.4695627565812327</v>
      </c>
      <c r="AA436" s="15">
        <v>0.25575482817920869</v>
      </c>
      <c r="AB436" s="14">
        <v>0.43351416194664572</v>
      </c>
      <c r="AC436" s="15">
        <v>0.57472886622877939</v>
      </c>
      <c r="AD436" s="14">
        <v>0.88358962203645897</v>
      </c>
      <c r="AE436" s="15">
        <v>0.15555907807237501</v>
      </c>
      <c r="AF436">
        <v>0.80464836688455121</v>
      </c>
      <c r="AG436">
        <v>0.20388765116515131</v>
      </c>
      <c r="AO436" s="1"/>
    </row>
    <row r="437" spans="1:41" x14ac:dyDescent="0.25">
      <c r="A437" s="51" t="s">
        <v>140</v>
      </c>
      <c r="B437" s="14">
        <v>4.9899221920913002</v>
      </c>
      <c r="C437" s="15">
        <v>1.0766631450169828</v>
      </c>
      <c r="D437">
        <v>-1.8598193232453939</v>
      </c>
      <c r="E437" s="15">
        <v>7.7631565004960548</v>
      </c>
      <c r="F437" s="14">
        <v>6.0765784910891281</v>
      </c>
      <c r="G437" s="15">
        <v>0.70463614805454478</v>
      </c>
      <c r="H437">
        <v>3.8420344393816213</v>
      </c>
      <c r="I437">
        <v>8.6537647850298711</v>
      </c>
      <c r="L437" s="51" t="s">
        <v>141</v>
      </c>
      <c r="M437">
        <v>187.7956016060775</v>
      </c>
      <c r="N437">
        <v>11.797792319043339</v>
      </c>
      <c r="Q437" s="52" t="s">
        <v>141</v>
      </c>
      <c r="R437" s="14">
        <v>0.80188700138202185</v>
      </c>
      <c r="S437" s="15">
        <v>0.15972239412781691</v>
      </c>
      <c r="T437">
        <v>0.9217868901149604</v>
      </c>
      <c r="U437">
        <v>4.8310165688164299E-2</v>
      </c>
      <c r="V437" s="14">
        <v>0.866879947716093</v>
      </c>
      <c r="W437" s="15">
        <v>0.1408865039584741</v>
      </c>
      <c r="X437" s="14">
        <v>0.88617827916671743</v>
      </c>
      <c r="Y437" s="15">
        <v>0.16096822129507143</v>
      </c>
      <c r="Z437" s="14">
        <v>0.50536387374142366</v>
      </c>
      <c r="AA437" s="15">
        <v>0.24146568541150087</v>
      </c>
      <c r="AB437" s="14">
        <v>0.42978816669728781</v>
      </c>
      <c r="AC437" s="15">
        <v>0.56987800524882781</v>
      </c>
      <c r="AD437" s="14">
        <v>0.77341845960760902</v>
      </c>
      <c r="AE437" s="15">
        <v>9.4254581639885468E-2</v>
      </c>
      <c r="AF437">
        <v>0.79930379554610953</v>
      </c>
      <c r="AG437">
        <v>0.19327062282165711</v>
      </c>
      <c r="AO437" s="1"/>
    </row>
    <row r="438" spans="1:41" x14ac:dyDescent="0.25">
      <c r="A438" s="51" t="s">
        <v>141</v>
      </c>
      <c r="B438" s="14">
        <v>4.6877702688635221</v>
      </c>
      <c r="C438" s="15">
        <v>0.32249624624426948</v>
      </c>
      <c r="D438">
        <v>-1.1530219952757386</v>
      </c>
      <c r="E438" s="15">
        <v>6.6415732312563964</v>
      </c>
      <c r="F438" s="14">
        <v>5.8132450447926178</v>
      </c>
      <c r="G438" s="15">
        <v>0.68333544823212689</v>
      </c>
      <c r="H438">
        <v>-0.11686236792873794</v>
      </c>
      <c r="I438">
        <v>7.8681338400029137</v>
      </c>
      <c r="L438" s="51" t="s">
        <v>142</v>
      </c>
      <c r="M438">
        <v>147.74247721262907</v>
      </c>
      <c r="N438">
        <v>29.282717069190795</v>
      </c>
      <c r="Q438" s="52" t="s">
        <v>142</v>
      </c>
      <c r="R438" s="14">
        <v>0.80054613508573802</v>
      </c>
      <c r="S438" s="15">
        <v>0.15471029735918304</v>
      </c>
      <c r="T438">
        <v>0.87194215771036809</v>
      </c>
      <c r="U438">
        <v>0.15243555141362206</v>
      </c>
      <c r="V438" s="14">
        <v>0.83358402747783655</v>
      </c>
      <c r="W438" s="15">
        <v>4.2938134081089664E-3</v>
      </c>
      <c r="X438" s="14">
        <v>0.97678196233689318</v>
      </c>
      <c r="Y438" s="15">
        <v>3.2835263754854904E-2</v>
      </c>
      <c r="Z438" s="14">
        <v>0.52163106949232474</v>
      </c>
      <c r="AA438" s="15">
        <v>0.20622112924790145</v>
      </c>
      <c r="AB438" s="14">
        <v>0.42842160498695953</v>
      </c>
      <c r="AC438" s="15">
        <v>0.56732559463650767</v>
      </c>
      <c r="AD438" s="14">
        <v>0.87301012731174188</v>
      </c>
      <c r="AE438" s="15">
        <v>0.12099676026242227</v>
      </c>
      <c r="AF438">
        <v>0.79351112235357513</v>
      </c>
      <c r="AG438">
        <v>0.17923964663198722</v>
      </c>
      <c r="AO438" s="1"/>
    </row>
    <row r="439" spans="1:41" x14ac:dyDescent="0.25">
      <c r="A439" s="51" t="s">
        <v>142</v>
      </c>
      <c r="B439" s="14">
        <v>4.3700198728255941</v>
      </c>
      <c r="C439" s="15">
        <v>0.57271559755994605</v>
      </c>
      <c r="D439">
        <v>0.85957531621226901</v>
      </c>
      <c r="E439" s="15">
        <v>4.1647752175440012</v>
      </c>
      <c r="F439" s="14">
        <v>5.5540430332275603</v>
      </c>
      <c r="G439" s="15">
        <v>2.3805711535099632</v>
      </c>
      <c r="H439">
        <v>-1.315569929056744</v>
      </c>
      <c r="I439">
        <v>8.6216687761821795</v>
      </c>
      <c r="L439" s="51" t="s">
        <v>143</v>
      </c>
      <c r="M439">
        <v>217.68439479787941</v>
      </c>
      <c r="N439">
        <v>80.240506973166873</v>
      </c>
      <c r="Q439" s="52" t="s">
        <v>143</v>
      </c>
      <c r="R439" s="14">
        <v>0.85036678313689462</v>
      </c>
      <c r="S439" s="15">
        <v>0.21161332466931809</v>
      </c>
      <c r="T439">
        <v>0.99074980566131476</v>
      </c>
      <c r="U439">
        <v>1.3081750288355483E-2</v>
      </c>
      <c r="V439" s="14">
        <v>0.95144883553106352</v>
      </c>
      <c r="W439" s="15">
        <v>4.0735078502721657E-2</v>
      </c>
      <c r="X439" s="14">
        <v>0.93421856261198233</v>
      </c>
      <c r="Y439" s="15">
        <v>5.1768301386263767E-2</v>
      </c>
      <c r="Z439" s="14">
        <v>0.59415382026371477</v>
      </c>
      <c r="AA439" s="15">
        <v>0.28626583520036747</v>
      </c>
      <c r="AB439" s="14">
        <v>0.45514891889960457</v>
      </c>
      <c r="AC439" s="15">
        <v>0.60492406657879327</v>
      </c>
      <c r="AD439" s="14">
        <v>1</v>
      </c>
      <c r="AE439" s="15">
        <v>0</v>
      </c>
      <c r="AF439">
        <v>0.77438449243529894</v>
      </c>
      <c r="AG439">
        <v>0.21057794175564884</v>
      </c>
      <c r="AO439" s="1"/>
    </row>
    <row r="440" spans="1:41" x14ac:dyDescent="0.25">
      <c r="A440" s="51" t="s">
        <v>143</v>
      </c>
      <c r="B440" s="14">
        <v>4.8072464902096321</v>
      </c>
      <c r="C440" s="15">
        <v>0.11508435808525433</v>
      </c>
      <c r="D440">
        <v>-2.8562686934369061</v>
      </c>
      <c r="E440" s="15">
        <v>0.1541548255303154</v>
      </c>
      <c r="F440" s="14">
        <v>6.006592785406907</v>
      </c>
      <c r="G440" s="15">
        <v>0.54233498738254904</v>
      </c>
      <c r="H440">
        <v>3.43430099944888</v>
      </c>
      <c r="I440">
        <v>3.2436902627311808</v>
      </c>
      <c r="K440" s="76"/>
      <c r="L440" s="75"/>
      <c r="M440" s="76"/>
      <c r="N440" s="76"/>
      <c r="P440" s="74"/>
      <c r="Q440" s="73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O440" s="1"/>
    </row>
    <row r="441" spans="1:41" x14ac:dyDescent="0.25">
      <c r="A441" s="73"/>
      <c r="B441" s="74"/>
      <c r="C441" s="74"/>
      <c r="D441" s="74"/>
      <c r="E441" s="74"/>
      <c r="F441" s="74"/>
      <c r="G441" s="74"/>
      <c r="H441" s="74"/>
      <c r="I441" s="74"/>
      <c r="K441" s="76"/>
      <c r="L441" s="75"/>
      <c r="M441" s="76"/>
      <c r="N441" s="76"/>
      <c r="P441" s="74"/>
      <c r="Q441" s="73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O441" s="1"/>
    </row>
    <row r="442" spans="1:41" x14ac:dyDescent="0.25">
      <c r="A442" s="73"/>
      <c r="B442" s="74"/>
      <c r="C442" s="74"/>
      <c r="D442" s="74"/>
      <c r="E442" s="74"/>
      <c r="F442" s="74"/>
      <c r="G442" s="74"/>
      <c r="H442" s="74"/>
      <c r="I442" s="74"/>
      <c r="K442" s="76"/>
      <c r="L442" s="76"/>
      <c r="M442" s="76"/>
      <c r="N442" s="76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O442" s="1"/>
    </row>
    <row r="443" spans="1:41" x14ac:dyDescent="0.25">
      <c r="A443" s="73"/>
      <c r="B443" s="74"/>
      <c r="C443" s="74"/>
      <c r="D443" s="74"/>
      <c r="E443" s="74"/>
      <c r="F443" s="74"/>
      <c r="G443" s="74"/>
      <c r="H443" s="74"/>
      <c r="I443" s="74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97"/>
      <c r="B451" s="98" t="s">
        <v>15</v>
      </c>
      <c r="C451" s="99"/>
      <c r="D451" s="99"/>
      <c r="E451" s="100"/>
      <c r="F451" s="98" t="s">
        <v>101</v>
      </c>
      <c r="G451" s="99"/>
      <c r="H451" s="99"/>
      <c r="I451" s="99"/>
      <c r="L451" s="97"/>
      <c r="M451" s="99" t="s">
        <v>123</v>
      </c>
      <c r="N451" s="99"/>
      <c r="Q451" s="52"/>
      <c r="R451" s="91" t="s">
        <v>124</v>
      </c>
      <c r="S451" s="101"/>
      <c r="T451" s="91" t="s">
        <v>125</v>
      </c>
      <c r="U451" s="101"/>
      <c r="V451" s="91" t="s">
        <v>126</v>
      </c>
      <c r="W451" s="101"/>
      <c r="X451" s="91" t="s">
        <v>127</v>
      </c>
      <c r="Y451" s="101"/>
      <c r="Z451" s="91" t="s">
        <v>128</v>
      </c>
      <c r="AA451" s="101"/>
      <c r="AB451" s="91" t="s">
        <v>129</v>
      </c>
      <c r="AC451" s="101"/>
      <c r="AD451" s="91" t="s">
        <v>130</v>
      </c>
      <c r="AE451" s="101"/>
      <c r="AF451" s="91" t="s">
        <v>131</v>
      </c>
      <c r="AG451" s="92"/>
      <c r="AO451" s="1"/>
    </row>
    <row r="452" spans="1:41" x14ac:dyDescent="0.25">
      <c r="A452" s="97"/>
      <c r="B452" s="93" t="s">
        <v>132</v>
      </c>
      <c r="C452" s="104"/>
      <c r="D452" s="93" t="s">
        <v>133</v>
      </c>
      <c r="E452" s="104"/>
      <c r="F452" s="93" t="s">
        <v>132</v>
      </c>
      <c r="G452" s="104"/>
      <c r="H452" s="93" t="s">
        <v>133</v>
      </c>
      <c r="I452" s="95"/>
      <c r="L452" s="97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97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57.7621432061718</v>
      </c>
      <c r="N453">
        <v>7.9447270483799084</v>
      </c>
      <c r="Q453" s="52" t="s">
        <v>148</v>
      </c>
      <c r="R453" s="14">
        <v>1</v>
      </c>
      <c r="S453" s="15">
        <v>0</v>
      </c>
      <c r="T453">
        <v>0.958599900344974</v>
      </c>
      <c r="U453">
        <v>2.159133693125231E-3</v>
      </c>
      <c r="V453" s="14">
        <v>0.52406794101058696</v>
      </c>
      <c r="W453" s="15">
        <v>0.161905126371303</v>
      </c>
      <c r="X453" s="14">
        <v>0.26057362383632976</v>
      </c>
      <c r="Y453" s="15">
        <v>0.19757018547137639</v>
      </c>
      <c r="Z453" s="14">
        <v>0.26417173224584733</v>
      </c>
      <c r="AA453" s="15">
        <v>0.13145796843608665</v>
      </c>
      <c r="AB453" s="14">
        <v>0.22163551125435216</v>
      </c>
      <c r="AC453" s="15">
        <v>0.26217802714921251</v>
      </c>
      <c r="AD453" s="14">
        <v>0.27687444737756023</v>
      </c>
      <c r="AE453" s="15">
        <v>0.20659720548868463</v>
      </c>
      <c r="AF453">
        <v>0.34443468470361105</v>
      </c>
      <c r="AG453">
        <v>3.7353695171870746E-2</v>
      </c>
      <c r="AO453" s="1"/>
    </row>
    <row r="454" spans="1:41" x14ac:dyDescent="0.25">
      <c r="A454" s="51" t="s">
        <v>134</v>
      </c>
      <c r="B454" s="14">
        <v>1.8542776690559535</v>
      </c>
      <c r="C454" s="15">
        <v>0.8405165975944533</v>
      </c>
      <c r="D454">
        <v>1.088823067021101</v>
      </c>
      <c r="E454" s="15">
        <v>0.87168821878134428</v>
      </c>
      <c r="F454" s="14">
        <v>4.7166920444563729</v>
      </c>
      <c r="G454" s="15">
        <v>0.79745753518975493</v>
      </c>
      <c r="H454">
        <v>-4.6983821312601526</v>
      </c>
      <c r="I454">
        <v>5.9010405972709785</v>
      </c>
      <c r="L454" s="51" t="s">
        <v>135</v>
      </c>
      <c r="M454">
        <v>39.144974328169418</v>
      </c>
      <c r="N454">
        <v>15.043640564999412</v>
      </c>
      <c r="Q454" s="52" t="s">
        <v>149</v>
      </c>
      <c r="R454" s="14">
        <v>0.92138901915644156</v>
      </c>
      <c r="S454" s="15">
        <v>2.9274874617219868E-2</v>
      </c>
      <c r="T454">
        <v>0.97643071573491014</v>
      </c>
      <c r="U454">
        <v>1.3068356839738796E-2</v>
      </c>
      <c r="V454" s="14">
        <v>0.5277130829604687</v>
      </c>
      <c r="W454" s="15">
        <v>0.27272455051340716</v>
      </c>
      <c r="X454" s="14">
        <v>0.32742610463081823</v>
      </c>
      <c r="Y454" s="15">
        <v>0.16255343507079362</v>
      </c>
      <c r="Z454" s="14">
        <v>0.27489764905700598</v>
      </c>
      <c r="AA454" s="15">
        <v>7.519277571544894E-2</v>
      </c>
      <c r="AB454" s="14">
        <v>0.30146285853855237</v>
      </c>
      <c r="AC454" s="15">
        <v>0.37515050278514384</v>
      </c>
      <c r="AD454" s="14">
        <v>0.3476612129513908</v>
      </c>
      <c r="AE454" s="15">
        <v>7.6723559366485686E-2</v>
      </c>
      <c r="AF454">
        <v>0.33032470079796894</v>
      </c>
      <c r="AG454">
        <v>4.7029973588943494E-2</v>
      </c>
      <c r="AO454" s="1"/>
    </row>
    <row r="455" spans="1:41" x14ac:dyDescent="0.25">
      <c r="A455" s="51" t="s">
        <v>135</v>
      </c>
      <c r="B455" s="14">
        <v>1.7360242477178069</v>
      </c>
      <c r="C455" s="15">
        <v>0.84377195508782876</v>
      </c>
      <c r="D455">
        <v>1.1699621692540447</v>
      </c>
      <c r="E455" s="15">
        <v>2.2286823093453956</v>
      </c>
      <c r="F455" s="14">
        <v>2.2382172310653594</v>
      </c>
      <c r="G455" s="15">
        <v>0.56791897717905693</v>
      </c>
      <c r="H455">
        <v>-1.1332816492549629</v>
      </c>
      <c r="I455">
        <v>1.3140577175116273</v>
      </c>
      <c r="L455" s="51" t="s">
        <v>136</v>
      </c>
      <c r="M455">
        <v>30.198424251220068</v>
      </c>
      <c r="N455">
        <v>7.1177400203498404</v>
      </c>
      <c r="Q455" s="52" t="s">
        <v>150</v>
      </c>
      <c r="R455" s="14">
        <v>0.80926592625930338</v>
      </c>
      <c r="S455" s="15">
        <v>3.9461293412774004E-2</v>
      </c>
      <c r="T455">
        <v>0.92530792319423161</v>
      </c>
      <c r="U455">
        <v>1.501542107739408E-2</v>
      </c>
      <c r="V455" s="14">
        <v>0.74607321669591964</v>
      </c>
      <c r="W455" s="15">
        <v>0.35910670079840462</v>
      </c>
      <c r="X455" s="14">
        <v>0.9304655152887652</v>
      </c>
      <c r="Y455" s="15">
        <v>9.8336611331252724E-2</v>
      </c>
      <c r="Z455" s="14">
        <v>0.70991663485169676</v>
      </c>
      <c r="AA455" s="15">
        <v>9.0750843200854109E-2</v>
      </c>
      <c r="AB455" s="14">
        <v>0.93772892451694512</v>
      </c>
      <c r="AC455" s="15">
        <v>6.7548491312031056E-2</v>
      </c>
      <c r="AD455" s="14">
        <v>0.75122337495489222</v>
      </c>
      <c r="AE455" s="15">
        <v>0.33158428269381462</v>
      </c>
      <c r="AF455">
        <v>0.58372362882014706</v>
      </c>
      <c r="AG455">
        <v>0.20291958208978073</v>
      </c>
      <c r="AO455" s="1"/>
    </row>
    <row r="456" spans="1:41" x14ac:dyDescent="0.25">
      <c r="A456" s="51" t="s">
        <v>136</v>
      </c>
      <c r="B456" s="14">
        <v>2.2042331397952384</v>
      </c>
      <c r="C456" s="15">
        <v>0.12341524412992384</v>
      </c>
      <c r="D456">
        <v>-1.0656046998758228</v>
      </c>
      <c r="E456" s="15">
        <v>1.3147900706016327</v>
      </c>
      <c r="F456" s="14">
        <v>2.8218870392384892</v>
      </c>
      <c r="G456" s="15">
        <v>2.036911586703436</v>
      </c>
      <c r="H456">
        <v>2.5242885662870158</v>
      </c>
      <c r="I456">
        <v>1.0033208377597833</v>
      </c>
      <c r="L456" s="51" t="s">
        <v>137</v>
      </c>
      <c r="M456">
        <v>25.344352751471362</v>
      </c>
      <c r="N456">
        <v>3.8266818255211414</v>
      </c>
      <c r="Q456" s="52" t="s">
        <v>151</v>
      </c>
      <c r="R456" s="14">
        <v>0.6911757039376023</v>
      </c>
      <c r="S456" s="15">
        <v>0.30239817709336037</v>
      </c>
      <c r="T456">
        <v>1</v>
      </c>
      <c r="U456">
        <v>0</v>
      </c>
      <c r="V456" s="14">
        <v>0.69420355232290332</v>
      </c>
      <c r="W456" s="15">
        <v>0.21749538989368217</v>
      </c>
      <c r="X456" s="14">
        <v>0.95918122705206155</v>
      </c>
      <c r="Y456" s="15">
        <v>5.7726462302402561E-2</v>
      </c>
      <c r="Z456" s="14">
        <v>0.73663575512129353</v>
      </c>
      <c r="AA456" s="15">
        <v>0.37245328695161539</v>
      </c>
      <c r="AB456" s="14">
        <v>0.51773191682877406</v>
      </c>
      <c r="AC456" s="15">
        <v>0.68203006392042342</v>
      </c>
      <c r="AD456" s="14">
        <v>0.78398138375167747</v>
      </c>
      <c r="AE456" s="15">
        <v>0.30549645682344667</v>
      </c>
      <c r="AF456">
        <v>0.80117894867990791</v>
      </c>
      <c r="AG456">
        <v>0.2811754272621515</v>
      </c>
      <c r="AO456" s="1"/>
    </row>
    <row r="457" spans="1:41" x14ac:dyDescent="0.25">
      <c r="A457" s="51" t="s">
        <v>137</v>
      </c>
      <c r="B457" s="14">
        <v>1.8421452681237551</v>
      </c>
      <c r="C457" s="15">
        <v>0.40870826921755016</v>
      </c>
      <c r="D457">
        <v>0.75471841447899124</v>
      </c>
      <c r="E457" s="15">
        <v>2.3488131253613922</v>
      </c>
      <c r="F457" s="14">
        <v>3.5032669379280064</v>
      </c>
      <c r="G457" s="15">
        <v>0.34636178419855446</v>
      </c>
      <c r="H457">
        <v>-2.3533881180282861</v>
      </c>
      <c r="I457">
        <v>2.3659483525306877</v>
      </c>
      <c r="L457" s="51" t="s">
        <v>138</v>
      </c>
      <c r="M457">
        <v>27.960293107596918</v>
      </c>
      <c r="N457">
        <v>23.485947769062779</v>
      </c>
      <c r="Q457" s="52" t="s">
        <v>152</v>
      </c>
      <c r="R457" s="14">
        <v>0.92367488829942823</v>
      </c>
      <c r="S457" s="15">
        <v>4.0959655815592126E-2</v>
      </c>
      <c r="T457">
        <v>0.96335806429069937</v>
      </c>
      <c r="U457">
        <v>4.4059332519905535E-2</v>
      </c>
      <c r="V457" s="14">
        <v>0.57945573657163574</v>
      </c>
      <c r="W457" s="15">
        <v>0.22771125735835626</v>
      </c>
      <c r="X457" s="14">
        <v>0.32575420479599476</v>
      </c>
      <c r="Y457" s="15">
        <v>0.19363666673096019</v>
      </c>
      <c r="Z457" s="14">
        <v>0.68360793232263362</v>
      </c>
      <c r="AA457" s="15">
        <v>0.23802162675156199</v>
      </c>
      <c r="AB457" s="14">
        <v>0.926245848404327</v>
      </c>
      <c r="AC457" s="15">
        <v>0.10430412146792209</v>
      </c>
      <c r="AD457" s="14">
        <v>0.77464052543520256</v>
      </c>
      <c r="AE457" s="15">
        <v>0.26042319718625523</v>
      </c>
      <c r="AF457">
        <v>0.7926771643180377</v>
      </c>
      <c r="AG457">
        <v>5.3207457110582376E-2</v>
      </c>
      <c r="AO457" s="1"/>
    </row>
    <row r="458" spans="1:41" x14ac:dyDescent="0.25">
      <c r="A458" s="51" t="s">
        <v>138</v>
      </c>
      <c r="B458" s="14">
        <v>1.0189953168189811</v>
      </c>
      <c r="C458" s="15">
        <v>0.67844089667241425</v>
      </c>
      <c r="D458">
        <v>-0.51831114148555479</v>
      </c>
      <c r="E458" s="15">
        <v>0.69269936708884106</v>
      </c>
      <c r="F458" s="14">
        <v>2.452490677747432</v>
      </c>
      <c r="G458" s="15">
        <v>1.731689054826169</v>
      </c>
      <c r="H458">
        <v>1.0681205663406641</v>
      </c>
      <c r="I458">
        <v>0.69820181835078343</v>
      </c>
      <c r="L458" s="51" t="s">
        <v>139</v>
      </c>
      <c r="M458">
        <v>54.215567307257587</v>
      </c>
      <c r="N458">
        <v>26.343149939685215</v>
      </c>
      <c r="Q458" s="52" t="s">
        <v>153</v>
      </c>
      <c r="R458" s="14">
        <v>0.98058634462232608</v>
      </c>
      <c r="S458" s="15">
        <v>6.1868972219323044E-3</v>
      </c>
      <c r="T458">
        <v>0.90811460116466647</v>
      </c>
      <c r="U458">
        <v>3.3737671600843101E-2</v>
      </c>
      <c r="V458" s="14">
        <v>0.50679922901531427</v>
      </c>
      <c r="W458" s="15">
        <v>0.21202643306230651</v>
      </c>
      <c r="X458" s="14">
        <v>0.36308838100660973</v>
      </c>
      <c r="Y458" s="15">
        <v>0.19359981753169722</v>
      </c>
      <c r="Z458" s="14">
        <v>0.71595151231041954</v>
      </c>
      <c r="AA458" s="15">
        <v>0.40170522366217176</v>
      </c>
      <c r="AB458" s="14">
        <v>0.29738491150854907</v>
      </c>
      <c r="AC458" s="15">
        <v>0.36809102360402818</v>
      </c>
      <c r="AD458" s="14">
        <v>0.73790008350549963</v>
      </c>
      <c r="AE458" s="15">
        <v>0.37066525660337807</v>
      </c>
      <c r="AF458">
        <v>0.71430954123521151</v>
      </c>
      <c r="AG458">
        <v>0.40295868784709898</v>
      </c>
      <c r="AO458" s="1"/>
    </row>
    <row r="459" spans="1:41" x14ac:dyDescent="0.25">
      <c r="A459" s="51" t="s">
        <v>139</v>
      </c>
      <c r="B459" s="14">
        <v>2.5667999996523543</v>
      </c>
      <c r="C459" s="15">
        <v>0.60343125609486825</v>
      </c>
      <c r="D459">
        <v>-1.0999402121162358</v>
      </c>
      <c r="E459" s="15">
        <v>2.3455893758637978</v>
      </c>
      <c r="F459" s="14">
        <v>3.3907803428944203</v>
      </c>
      <c r="G459" s="15">
        <v>2.0151430548816909</v>
      </c>
      <c r="H459">
        <v>0.69555325503825816</v>
      </c>
      <c r="I459">
        <v>1.1084698895718248</v>
      </c>
      <c r="L459" s="51" t="s">
        <v>140</v>
      </c>
      <c r="M459">
        <v>29.581700420558299</v>
      </c>
      <c r="N459">
        <v>9.728423345040893</v>
      </c>
      <c r="Q459" s="52" t="s">
        <v>154</v>
      </c>
      <c r="R459" s="14">
        <v>0.94592020891047446</v>
      </c>
      <c r="S459" s="15">
        <v>6.4015255381991279E-2</v>
      </c>
      <c r="T459">
        <v>0.92758419699151529</v>
      </c>
      <c r="U459">
        <v>5.0235639327766866E-3</v>
      </c>
      <c r="V459" s="14">
        <v>0.91029393905519429</v>
      </c>
      <c r="W459" s="15">
        <v>0.12686352801521164</v>
      </c>
      <c r="X459" s="14">
        <v>0.56284319259555349</v>
      </c>
      <c r="Y459" s="15">
        <v>0.5291312779468903</v>
      </c>
      <c r="Z459" s="14">
        <v>0.67935466616757023</v>
      </c>
      <c r="AA459" s="15">
        <v>0.44924094961079397</v>
      </c>
      <c r="AB459" s="14">
        <v>0.27867989002966198</v>
      </c>
      <c r="AC459" s="15">
        <v>0.34030585533013985</v>
      </c>
      <c r="AD459" s="14">
        <v>0.45201602394283458</v>
      </c>
      <c r="AE459" s="15">
        <v>4.653406826886651E-2</v>
      </c>
      <c r="AF459">
        <v>0.70461330468202665</v>
      </c>
      <c r="AG459">
        <v>0.41773987066324708</v>
      </c>
      <c r="AO459" s="1"/>
    </row>
    <row r="460" spans="1:41" x14ac:dyDescent="0.25">
      <c r="A460" s="51" t="s">
        <v>140</v>
      </c>
      <c r="B460" s="14">
        <v>1.7398929889299959</v>
      </c>
      <c r="C460" s="15">
        <v>0.39315777503856414</v>
      </c>
      <c r="D460">
        <v>0.61885396713843455</v>
      </c>
      <c r="E460" s="15">
        <v>2.1480671839953702</v>
      </c>
      <c r="F460" s="14">
        <v>3.9950087824169698</v>
      </c>
      <c r="G460" s="15">
        <v>0.64844764182175019</v>
      </c>
      <c r="H460">
        <v>1.1759153769173727</v>
      </c>
      <c r="I460">
        <v>3.6331627528170882</v>
      </c>
      <c r="L460" s="51" t="s">
        <v>141</v>
      </c>
      <c r="M460">
        <v>43.792043953838395</v>
      </c>
      <c r="N460">
        <v>46.21221211843968</v>
      </c>
      <c r="Q460" s="73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1"/>
      <c r="AI460" s="71"/>
      <c r="AO460" s="1"/>
    </row>
    <row r="461" spans="1:41" x14ac:dyDescent="0.25">
      <c r="A461" s="51" t="s">
        <v>141</v>
      </c>
      <c r="B461" s="14">
        <v>1.7794802152687714</v>
      </c>
      <c r="C461" s="15">
        <v>0.69375940284179294</v>
      </c>
      <c r="D461">
        <v>0.97401568772889502</v>
      </c>
      <c r="E461" s="15">
        <v>1.5276203822992374</v>
      </c>
      <c r="F461" s="14">
        <v>3.4978818339616069</v>
      </c>
      <c r="G461" s="15">
        <v>2.5808240748718703</v>
      </c>
      <c r="H461">
        <v>-1.7740079682186585</v>
      </c>
      <c r="I461">
        <v>2.2024367323509764</v>
      </c>
      <c r="L461" s="51" t="s">
        <v>142</v>
      </c>
      <c r="M461">
        <v>37.388393240366135</v>
      </c>
      <c r="N461">
        <v>36.626408463099203</v>
      </c>
      <c r="Q461" s="73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1"/>
      <c r="AI461" s="71"/>
      <c r="AO461" s="1"/>
    </row>
    <row r="462" spans="1:41" x14ac:dyDescent="0.25">
      <c r="A462" s="51" t="s">
        <v>142</v>
      </c>
      <c r="B462" s="14">
        <v>2.3187862670806556</v>
      </c>
      <c r="C462" s="15">
        <v>2.022491243953239</v>
      </c>
      <c r="D462">
        <v>-2.1932059547618898</v>
      </c>
      <c r="E462" s="15">
        <v>0.45220236556914178</v>
      </c>
      <c r="F462" s="14">
        <v>2.3834780851116575</v>
      </c>
      <c r="G462" s="15">
        <v>1.6829219269618101</v>
      </c>
      <c r="H462">
        <v>1.7418444604696441</v>
      </c>
      <c r="I462">
        <v>0.1707970806081073</v>
      </c>
      <c r="L462" s="51" t="s">
        <v>143</v>
      </c>
      <c r="M462">
        <v>26.676535933365905</v>
      </c>
      <c r="N462">
        <v>7.1211221157929057</v>
      </c>
      <c r="Q462" s="73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1"/>
      <c r="AI462" s="71"/>
      <c r="AO462" s="1"/>
    </row>
    <row r="463" spans="1:41" x14ac:dyDescent="0.25">
      <c r="A463" s="51" t="s">
        <v>143</v>
      </c>
      <c r="B463" s="14">
        <v>1.7226083714296019</v>
      </c>
      <c r="C463" s="15">
        <v>0.26885455474456421</v>
      </c>
      <c r="D463">
        <v>1.5214916774900804</v>
      </c>
      <c r="E463" s="15">
        <v>1.9459030997875217</v>
      </c>
      <c r="F463" s="14">
        <v>2.3706483125136328</v>
      </c>
      <c r="G463" s="15">
        <v>5.088397306066017E-2</v>
      </c>
      <c r="H463">
        <v>-0.86394041029094848</v>
      </c>
      <c r="I463">
        <v>4.4374453389926405</v>
      </c>
      <c r="L463" s="51" t="s">
        <v>144</v>
      </c>
      <c r="M463">
        <v>30.343646620268721</v>
      </c>
      <c r="N463">
        <v>1.3975290359993378</v>
      </c>
      <c r="Q463" s="73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1"/>
      <c r="AI463" s="71"/>
      <c r="AO463" s="1"/>
    </row>
    <row r="464" spans="1:41" x14ac:dyDescent="0.25">
      <c r="A464" s="51" t="s">
        <v>144</v>
      </c>
      <c r="B464" s="14">
        <v>2.347296857178832</v>
      </c>
      <c r="C464" s="15">
        <v>0.93501497505822029</v>
      </c>
      <c r="D464">
        <v>-1.5435017438364156</v>
      </c>
      <c r="E464" s="15">
        <v>4.28520446871498</v>
      </c>
      <c r="F464" s="14">
        <v>3.880440065760336</v>
      </c>
      <c r="G464" s="15">
        <v>4.6612395141725658E-3</v>
      </c>
      <c r="H464">
        <v>0.3742369527601026</v>
      </c>
      <c r="I464">
        <v>7.0818258457558807</v>
      </c>
      <c r="L464" s="51" t="s">
        <v>145</v>
      </c>
      <c r="M464">
        <v>22.92033215095659</v>
      </c>
      <c r="N464">
        <v>14.079489013895291</v>
      </c>
      <c r="Q464" s="73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1"/>
      <c r="AI464" s="71"/>
      <c r="AO464" s="1"/>
    </row>
    <row r="465" spans="1:41" x14ac:dyDescent="0.25">
      <c r="A465" s="51" t="s">
        <v>145</v>
      </c>
      <c r="B465" s="14">
        <v>1.521085832040721</v>
      </c>
      <c r="C465" s="15">
        <v>1.1036825204947212</v>
      </c>
      <c r="D465">
        <v>0.34316307725306944</v>
      </c>
      <c r="E465" s="15">
        <v>0.5282419911535875</v>
      </c>
      <c r="F465" s="14">
        <v>2.6299105683194481</v>
      </c>
      <c r="G465" s="15">
        <v>1.5049128356298256</v>
      </c>
      <c r="H465">
        <v>-1.2285025057068988</v>
      </c>
      <c r="I465">
        <v>1.240568186632373</v>
      </c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98" t="s">
        <v>15</v>
      </c>
      <c r="C474" s="99"/>
      <c r="D474" s="99"/>
      <c r="E474" s="100"/>
      <c r="F474" s="99" t="s">
        <v>101</v>
      </c>
      <c r="G474" s="99"/>
      <c r="H474" s="99"/>
      <c r="I474" s="99"/>
      <c r="L474" s="97"/>
      <c r="M474" s="99" t="s">
        <v>123</v>
      </c>
      <c r="N474" s="99"/>
      <c r="Q474" s="52"/>
      <c r="R474" s="91" t="s">
        <v>124</v>
      </c>
      <c r="S474" s="101"/>
      <c r="T474" s="91" t="s">
        <v>125</v>
      </c>
      <c r="U474" s="101"/>
      <c r="V474" s="91" t="s">
        <v>126</v>
      </c>
      <c r="W474" s="101"/>
      <c r="X474" s="91" t="s">
        <v>127</v>
      </c>
      <c r="Y474" s="101"/>
      <c r="Z474" s="91" t="s">
        <v>128</v>
      </c>
      <c r="AA474" s="101"/>
      <c r="AB474" s="91" t="s">
        <v>129</v>
      </c>
      <c r="AC474" s="101"/>
      <c r="AD474" s="91" t="s">
        <v>130</v>
      </c>
      <c r="AE474" s="101"/>
      <c r="AF474" s="91" t="s">
        <v>131</v>
      </c>
      <c r="AG474" s="92"/>
      <c r="AO474" s="1"/>
    </row>
    <row r="475" spans="1:41" x14ac:dyDescent="0.25">
      <c r="A475" s="51"/>
      <c r="B475" s="93" t="s">
        <v>132</v>
      </c>
      <c r="C475" s="104"/>
      <c r="D475" s="95" t="s">
        <v>133</v>
      </c>
      <c r="E475" s="104"/>
      <c r="F475" s="93" t="s">
        <v>132</v>
      </c>
      <c r="G475" s="104"/>
      <c r="H475" s="95" t="s">
        <v>133</v>
      </c>
      <c r="I475" s="95"/>
      <c r="L475" s="97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11.717506769670667</v>
      </c>
      <c r="N476">
        <v>7.4024897234700235</v>
      </c>
      <c r="Q476" s="52" t="s">
        <v>148</v>
      </c>
      <c r="R476" s="14">
        <v>0.7576941943218487</v>
      </c>
      <c r="S476" s="15">
        <v>0.32107606378948611</v>
      </c>
      <c r="T476">
        <v>0.5739730610826248</v>
      </c>
      <c r="U476">
        <v>0.60249307495324622</v>
      </c>
      <c r="V476" s="14">
        <v>0.65815366833686428</v>
      </c>
      <c r="W476" s="15">
        <v>0.48344371848549789</v>
      </c>
      <c r="X476" s="14">
        <v>0.49169876620562697</v>
      </c>
      <c r="Y476" s="15">
        <v>0.42952308056514843</v>
      </c>
      <c r="Z476" s="14">
        <v>0.23300050814889042</v>
      </c>
      <c r="AA476" s="15">
        <v>0.2196291037899141</v>
      </c>
      <c r="AB476" s="14">
        <v>0.73543466989356054</v>
      </c>
      <c r="AC476" s="15">
        <v>0.34900074735506886</v>
      </c>
      <c r="AD476" s="14">
        <v>0.27580440174896931</v>
      </c>
      <c r="AE476" s="15">
        <v>0.10381432291451541</v>
      </c>
      <c r="AF476">
        <v>0.40937528313227167</v>
      </c>
      <c r="AG476">
        <v>2.7552117090256054E-2</v>
      </c>
      <c r="AO476" s="1"/>
    </row>
    <row r="477" spans="1:41" x14ac:dyDescent="0.25">
      <c r="A477" s="51" t="s">
        <v>148</v>
      </c>
      <c r="B477" s="14">
        <v>0.8100682084050066</v>
      </c>
      <c r="C477" s="15">
        <v>0.65751968775286962</v>
      </c>
      <c r="D477">
        <v>1.6637884218152408</v>
      </c>
      <c r="E477" s="15">
        <v>3.1478745116241078</v>
      </c>
      <c r="F477" s="14">
        <v>1.5017352482809625</v>
      </c>
      <c r="G477" s="15">
        <v>1.2542284828835157</v>
      </c>
      <c r="H477">
        <v>-2.640323524442703</v>
      </c>
      <c r="I477">
        <v>4.6513450506661744</v>
      </c>
      <c r="L477" s="51" t="s">
        <v>149</v>
      </c>
      <c r="M477">
        <v>216.40779446070582</v>
      </c>
      <c r="N477">
        <v>245.52694466971082</v>
      </c>
      <c r="Q477" s="52" t="s">
        <v>149</v>
      </c>
      <c r="R477" s="14">
        <v>0.71748133061137076</v>
      </c>
      <c r="S477" s="15">
        <v>0.26863440510252201</v>
      </c>
      <c r="T477">
        <v>0.56085180272347257</v>
      </c>
      <c r="U477">
        <v>0.58339480513163855</v>
      </c>
      <c r="V477" s="14">
        <v>0.48700583617187376</v>
      </c>
      <c r="W477" s="15">
        <v>0.28302409732006245</v>
      </c>
      <c r="X477" s="14">
        <v>0.48032328968392357</v>
      </c>
      <c r="Y477" s="15">
        <v>0.38247362114109712</v>
      </c>
      <c r="Z477" s="14">
        <v>0.2363212100124869</v>
      </c>
      <c r="AA477" s="15">
        <v>0.21744560444428257</v>
      </c>
      <c r="AB477" s="14">
        <v>0.80870121812102624</v>
      </c>
      <c r="AC477" s="15">
        <v>0.24493717558798322</v>
      </c>
      <c r="AD477" s="14">
        <v>0.36343451457826381</v>
      </c>
      <c r="AE477" s="15">
        <v>0.1466304796909017</v>
      </c>
      <c r="AF477">
        <v>0.44637663323327559</v>
      </c>
      <c r="AG477">
        <v>0.10594739398593946</v>
      </c>
      <c r="AO477" s="1"/>
    </row>
    <row r="478" spans="1:41" x14ac:dyDescent="0.25">
      <c r="A478" s="51" t="s">
        <v>149</v>
      </c>
      <c r="B478" s="14">
        <v>8.1949312187505008</v>
      </c>
      <c r="C478" s="15">
        <v>5.7698337943850797</v>
      </c>
      <c r="D478">
        <v>-14.296528841592295</v>
      </c>
      <c r="E478" s="15">
        <v>35.141492607660226</v>
      </c>
      <c r="F478" s="14">
        <v>9.4004321703433646</v>
      </c>
      <c r="G478" s="15">
        <v>5.0207740259616935</v>
      </c>
      <c r="H478">
        <v>10.952198804486603</v>
      </c>
      <c r="I478">
        <v>31.059675101864617</v>
      </c>
      <c r="L478" s="51" t="s">
        <v>150</v>
      </c>
      <c r="M478">
        <v>523.6530880891338</v>
      </c>
      <c r="N478">
        <v>109.94494746438451</v>
      </c>
      <c r="Q478" s="52" t="s">
        <v>150</v>
      </c>
      <c r="R478" s="14">
        <v>0.62250130272212045</v>
      </c>
      <c r="S478" s="15">
        <v>0.16048480843680796</v>
      </c>
      <c r="T478">
        <v>0.54273243561871864</v>
      </c>
      <c r="U478">
        <v>0.57043029847251325</v>
      </c>
      <c r="V478" s="14">
        <v>0.603364858842521</v>
      </c>
      <c r="W478" s="15">
        <v>0.55395901825103833</v>
      </c>
      <c r="X478" s="14">
        <v>0.88099716838623543</v>
      </c>
      <c r="Y478" s="15">
        <v>1.3918367698725526E-2</v>
      </c>
      <c r="Z478" s="14">
        <v>0.73510143568956687</v>
      </c>
      <c r="AA478" s="15">
        <v>8.7986570222137239E-2</v>
      </c>
      <c r="AB478" s="14">
        <v>0.98375659525720849</v>
      </c>
      <c r="AC478" s="15">
        <v>2.2971643286371211E-2</v>
      </c>
      <c r="AD478" s="14">
        <v>0.78217025050407574</v>
      </c>
      <c r="AE478" s="15">
        <v>0.30805778602547007</v>
      </c>
      <c r="AF478">
        <v>0.66453147006418511</v>
      </c>
      <c r="AG478">
        <v>0.29497252040713506</v>
      </c>
      <c r="AO478" s="1"/>
    </row>
    <row r="479" spans="1:41" x14ac:dyDescent="0.25">
      <c r="A479" s="51" t="s">
        <v>150</v>
      </c>
      <c r="B479" s="14">
        <v>12.628636439313457</v>
      </c>
      <c r="C479" s="15">
        <v>4.3136305828494166</v>
      </c>
      <c r="D479">
        <v>-51.262240007676695</v>
      </c>
      <c r="E479" s="15">
        <v>7.3766423020042726</v>
      </c>
      <c r="F479" s="14">
        <v>19.564673817187419</v>
      </c>
      <c r="G479" s="15">
        <v>11.141922693175141</v>
      </c>
      <c r="H479">
        <v>58.655580726762409</v>
      </c>
      <c r="I479">
        <v>37.599491950873023</v>
      </c>
      <c r="L479" s="51" t="s">
        <v>151</v>
      </c>
      <c r="M479">
        <v>759.14039673445825</v>
      </c>
      <c r="N479">
        <v>793.38449272330615</v>
      </c>
      <c r="Q479" s="52" t="s">
        <v>151</v>
      </c>
      <c r="R479" s="14">
        <v>0.59666009819233701</v>
      </c>
      <c r="S479" s="15">
        <v>0.20474849774317749</v>
      </c>
      <c r="T479">
        <v>0.49283788882802881</v>
      </c>
      <c r="U479">
        <v>0.49343574005039459</v>
      </c>
      <c r="V479" s="14">
        <v>0.5058836840599944</v>
      </c>
      <c r="W479" s="15">
        <v>0.34259422874101114</v>
      </c>
      <c r="X479" s="14">
        <v>1</v>
      </c>
      <c r="Y479" s="15">
        <v>0</v>
      </c>
      <c r="Z479" s="14">
        <v>1</v>
      </c>
      <c r="AA479" s="15">
        <v>0</v>
      </c>
      <c r="AB479" s="14">
        <v>0.99371171538860625</v>
      </c>
      <c r="AC479" s="15">
        <v>5.3119147166146808E-3</v>
      </c>
      <c r="AD479" s="14">
        <v>0.8217634105998497</v>
      </c>
      <c r="AE479" s="15">
        <v>6.6203787765757643E-3</v>
      </c>
      <c r="AF479">
        <v>0.89999444287470665</v>
      </c>
      <c r="AG479">
        <v>0.14142921519926704</v>
      </c>
      <c r="AO479" s="1"/>
    </row>
    <row r="480" spans="1:41" x14ac:dyDescent="0.25">
      <c r="A480" s="51" t="s">
        <v>151</v>
      </c>
      <c r="B480" s="14">
        <v>7.6676003763975142</v>
      </c>
      <c r="C480" s="15">
        <v>6.4514940098983535</v>
      </c>
      <c r="D480">
        <v>25.485162288448031</v>
      </c>
      <c r="E480" s="15">
        <v>29.889547402657342</v>
      </c>
      <c r="F480" s="14">
        <v>6.4252258625070704</v>
      </c>
      <c r="G480" s="15">
        <v>2.3957524100386429</v>
      </c>
      <c r="H480">
        <v>-14.7591344467012</v>
      </c>
      <c r="I480">
        <v>15.897213148299992</v>
      </c>
      <c r="L480" s="51" t="s">
        <v>152</v>
      </c>
      <c r="M480">
        <v>372.79943864058237</v>
      </c>
      <c r="N480">
        <v>43.508967341064022</v>
      </c>
      <c r="Q480" s="52" t="s">
        <v>152</v>
      </c>
      <c r="R480" s="14">
        <v>0.72574676469912447</v>
      </c>
      <c r="S480" s="15">
        <v>0.38785264488719778</v>
      </c>
      <c r="T480">
        <v>0.54144179657321678</v>
      </c>
      <c r="U480">
        <v>0.5920630953913727</v>
      </c>
      <c r="V480" s="14">
        <v>0.46916740921847166</v>
      </c>
      <c r="W480" s="15">
        <v>0.26279773819026198</v>
      </c>
      <c r="X480" s="14">
        <v>0.5479000460561041</v>
      </c>
      <c r="Y480" s="15">
        <v>0.48131074560780268</v>
      </c>
      <c r="Z480" s="14">
        <v>0.4330192283220704</v>
      </c>
      <c r="AA480" s="15">
        <v>0.33730698737791115</v>
      </c>
      <c r="AB480" s="14">
        <v>0.83889841051667791</v>
      </c>
      <c r="AC480" s="15">
        <v>0.22582497275883318</v>
      </c>
      <c r="AD480" s="14">
        <v>0.60479804199892273</v>
      </c>
      <c r="AE480" s="15">
        <v>0.18895784025667015</v>
      </c>
      <c r="AF480">
        <v>0.64237389542806445</v>
      </c>
      <c r="AG480">
        <v>0.23341529716440731</v>
      </c>
      <c r="AO480" s="1"/>
    </row>
    <row r="481" spans="1:41" x14ac:dyDescent="0.25">
      <c r="A481" s="51" t="s">
        <v>152</v>
      </c>
      <c r="B481" s="14">
        <v>11.170034993486325</v>
      </c>
      <c r="C481" s="15">
        <v>0.94069921249618127</v>
      </c>
      <c r="D481">
        <v>45.325360313353805</v>
      </c>
      <c r="E481" s="15">
        <v>2.0256143873772703</v>
      </c>
      <c r="F481" s="14">
        <v>14.239044283494358</v>
      </c>
      <c r="G481" s="15">
        <v>12.332278408444955</v>
      </c>
      <c r="H481">
        <v>-46.835168434770701</v>
      </c>
      <c r="I481">
        <v>26.847954544404637</v>
      </c>
      <c r="L481" s="51" t="s">
        <v>153</v>
      </c>
      <c r="M481">
        <v>330.43968846900771</v>
      </c>
      <c r="N481">
        <v>277.12562852123108</v>
      </c>
      <c r="Q481" s="52" t="s">
        <v>153</v>
      </c>
      <c r="R481" s="14">
        <v>0.71394932248629839</v>
      </c>
      <c r="S481" s="15">
        <v>0.33030781401416265</v>
      </c>
      <c r="T481">
        <v>0.54182174242902592</v>
      </c>
      <c r="U481">
        <v>0.5878879521483239</v>
      </c>
      <c r="V481" s="14">
        <v>0.61153997570394836</v>
      </c>
      <c r="W481" s="15">
        <v>0.3544809623279323</v>
      </c>
      <c r="X481" s="14">
        <v>0.56420488317270767</v>
      </c>
      <c r="Y481" s="15">
        <v>0.49876263566624429</v>
      </c>
      <c r="Z481" s="14">
        <v>0.34019193392398417</v>
      </c>
      <c r="AA481" s="15">
        <v>0.3212831162913195</v>
      </c>
      <c r="AB481" s="14">
        <v>0.93827821481733731</v>
      </c>
      <c r="AC481" s="15">
        <v>8.7287785699200315E-2</v>
      </c>
      <c r="AD481" s="14">
        <v>0.56046204335221006</v>
      </c>
      <c r="AE481" s="15">
        <v>0.36408031838127147</v>
      </c>
      <c r="AF481">
        <v>0.68070227381275483</v>
      </c>
      <c r="AG481">
        <v>0.18963543392517296</v>
      </c>
      <c r="AO481" s="1"/>
    </row>
    <row r="482" spans="1:41" x14ac:dyDescent="0.25">
      <c r="A482" s="51" t="s">
        <v>153</v>
      </c>
      <c r="B482" s="14">
        <v>4.8723878503802158</v>
      </c>
      <c r="C482" s="15">
        <v>3.9403442753141604</v>
      </c>
      <c r="D482">
        <v>-9.5540132552925119</v>
      </c>
      <c r="E482" s="15">
        <v>20.785557173041045</v>
      </c>
      <c r="F482" s="14">
        <v>11.846827140755993</v>
      </c>
      <c r="G482" s="15">
        <v>5.7386597373290833</v>
      </c>
      <c r="H482">
        <v>23.051164669747351</v>
      </c>
      <c r="I482">
        <v>30.506721542175402</v>
      </c>
      <c r="L482" s="51" t="s">
        <v>154</v>
      </c>
      <c r="M482">
        <v>290.86475218465966</v>
      </c>
      <c r="N482">
        <v>266.4569534535853</v>
      </c>
      <c r="Q482" s="52" t="s">
        <v>154</v>
      </c>
      <c r="R482" s="14">
        <v>0.99999999999999989</v>
      </c>
      <c r="S482" s="15"/>
      <c r="T482">
        <v>1</v>
      </c>
      <c r="V482" s="14">
        <v>1</v>
      </c>
      <c r="W482" s="15"/>
      <c r="X482" s="14">
        <v>0.53251204092819826</v>
      </c>
      <c r="Y482" s="15"/>
      <c r="Z482" s="14">
        <v>0.23418397656294951</v>
      </c>
      <c r="AA482" s="15"/>
      <c r="AB482" s="14">
        <v>0.97892513407788151</v>
      </c>
      <c r="AC482" s="15"/>
      <c r="AD482" s="14">
        <v>1</v>
      </c>
      <c r="AE482" s="15"/>
      <c r="AF482">
        <v>1</v>
      </c>
      <c r="AO482" s="1"/>
    </row>
    <row r="483" spans="1:41" x14ac:dyDescent="0.25">
      <c r="A483" s="72" t="s">
        <v>154</v>
      </c>
      <c r="B483" s="14">
        <v>6.0876728688622617</v>
      </c>
      <c r="C483" s="15">
        <v>6.0183645622969735</v>
      </c>
      <c r="D483">
        <v>10.739501261216729</v>
      </c>
      <c r="E483" s="15">
        <v>19.996181578865684</v>
      </c>
      <c r="F483" s="14">
        <v>8.382943266469649</v>
      </c>
      <c r="G483" s="15">
        <v>2.5304998027157675</v>
      </c>
      <c r="H483">
        <v>-10.070572041947074</v>
      </c>
      <c r="I483">
        <v>11.922133284218528</v>
      </c>
      <c r="L483" s="1"/>
      <c r="Q483" s="73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3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3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3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73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98" t="s">
        <v>15</v>
      </c>
      <c r="C497" s="99"/>
      <c r="D497" s="99"/>
      <c r="E497" s="100"/>
      <c r="F497" s="99" t="s">
        <v>101</v>
      </c>
      <c r="G497" s="99"/>
      <c r="H497" s="99"/>
      <c r="I497" s="99"/>
      <c r="L497" s="97"/>
      <c r="M497" s="99" t="s">
        <v>123</v>
      </c>
      <c r="N497" s="99"/>
      <c r="Q497" s="52"/>
      <c r="R497" s="91" t="s">
        <v>124</v>
      </c>
      <c r="S497" s="101"/>
      <c r="T497" s="91" t="s">
        <v>125</v>
      </c>
      <c r="U497" s="101"/>
      <c r="V497" s="91" t="s">
        <v>126</v>
      </c>
      <c r="W497" s="101"/>
      <c r="X497" s="91" t="s">
        <v>127</v>
      </c>
      <c r="Y497" s="101"/>
      <c r="Z497" s="91" t="s">
        <v>128</v>
      </c>
      <c r="AA497" s="101"/>
      <c r="AB497" s="91" t="s">
        <v>129</v>
      </c>
      <c r="AC497" s="101"/>
      <c r="AD497" s="91" t="s">
        <v>130</v>
      </c>
      <c r="AE497" s="101"/>
      <c r="AF497" s="91" t="s">
        <v>131</v>
      </c>
      <c r="AG497" s="92"/>
      <c r="AO497" s="1"/>
    </row>
    <row r="498" spans="1:41" x14ac:dyDescent="0.25">
      <c r="A498" s="51"/>
      <c r="B498" s="93" t="s">
        <v>132</v>
      </c>
      <c r="C498" s="104"/>
      <c r="D498" s="95" t="s">
        <v>133</v>
      </c>
      <c r="E498" s="104"/>
      <c r="F498" s="93" t="s">
        <v>132</v>
      </c>
      <c r="G498" s="104"/>
      <c r="H498" s="95" t="s">
        <v>133</v>
      </c>
      <c r="I498" s="95"/>
      <c r="L498" s="97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10.519862388105324</v>
      </c>
      <c r="N499">
        <v>2.0144674360679957</v>
      </c>
      <c r="Q499" s="52" t="s">
        <v>134</v>
      </c>
      <c r="R499" s="14">
        <v>0.95628166370804557</v>
      </c>
      <c r="S499" s="15">
        <v>1.860197991973837E-2</v>
      </c>
      <c r="T499">
        <v>0.96567877315618911</v>
      </c>
      <c r="U499">
        <v>4.8537544479800819E-2</v>
      </c>
      <c r="V499" s="14">
        <v>0.86147061915784073</v>
      </c>
      <c r="W499" s="15">
        <v>0.19591012917412903</v>
      </c>
      <c r="X499" s="14">
        <v>0.94462893463407527</v>
      </c>
      <c r="Y499" s="15">
        <v>7.8306511603537993E-2</v>
      </c>
      <c r="Z499" s="14">
        <v>0.80072502143032087</v>
      </c>
      <c r="AA499" s="15">
        <v>0.28181737733484791</v>
      </c>
      <c r="AB499" s="14">
        <v>0.92155273084125278</v>
      </c>
      <c r="AC499" s="15">
        <v>9.1797505146840083E-2</v>
      </c>
      <c r="AD499" s="14">
        <v>0.88132612850086345</v>
      </c>
      <c r="AE499" s="15">
        <v>0.16783019857340048</v>
      </c>
      <c r="AF499">
        <v>0.83310150966530716</v>
      </c>
      <c r="AG499">
        <v>0.23603010857091777</v>
      </c>
      <c r="AO499" s="1"/>
    </row>
    <row r="500" spans="1:41" x14ac:dyDescent="0.25">
      <c r="A500" s="51" t="s">
        <v>148</v>
      </c>
      <c r="B500" s="14">
        <v>1.3237522553778449</v>
      </c>
      <c r="C500" s="15">
        <v>2.3985739509352177E-2</v>
      </c>
      <c r="D500">
        <v>1.3472808388915283</v>
      </c>
      <c r="E500" s="15">
        <v>3.9537129301743743</v>
      </c>
      <c r="F500" s="14">
        <v>1.8088775472012153</v>
      </c>
      <c r="G500" s="15">
        <v>8.9590820897591655E-2</v>
      </c>
      <c r="H500">
        <v>-3.8294077214121018</v>
      </c>
      <c r="I500">
        <v>1.8675547142780753</v>
      </c>
      <c r="L500" s="51" t="s">
        <v>149</v>
      </c>
      <c r="M500">
        <v>100.588338010331</v>
      </c>
      <c r="N500">
        <v>128.99406260442214</v>
      </c>
      <c r="Q500" s="52" t="s">
        <v>135</v>
      </c>
      <c r="R500" s="14">
        <v>0.95955119402826472</v>
      </c>
      <c r="S500" s="15">
        <v>5.7203249987025868E-2</v>
      </c>
      <c r="T500">
        <v>0.9313493186650339</v>
      </c>
      <c r="U500">
        <v>4.0253538630931722E-2</v>
      </c>
      <c r="V500" s="14">
        <v>0.87968458571204067</v>
      </c>
      <c r="W500" s="15">
        <v>0.16208617684630469</v>
      </c>
      <c r="X500" s="14">
        <v>0.86827025392898327</v>
      </c>
      <c r="Y500" s="15">
        <v>0.18629399346159572</v>
      </c>
      <c r="Z500" s="14">
        <v>0.85701702682675363</v>
      </c>
      <c r="AA500" s="15">
        <v>0.16741387333149421</v>
      </c>
      <c r="AB500" s="14">
        <v>0.98237098462984829</v>
      </c>
      <c r="AC500" s="15">
        <v>2.4931192627752379E-2</v>
      </c>
      <c r="AD500" s="14">
        <v>0.7178370368332756</v>
      </c>
      <c r="AE500" s="15">
        <v>0.11015135650026957</v>
      </c>
      <c r="AF500">
        <v>0.83600356029788581</v>
      </c>
      <c r="AG500">
        <v>3.1901673590160502E-2</v>
      </c>
      <c r="AO500" s="1"/>
    </row>
    <row r="501" spans="1:41" x14ac:dyDescent="0.25">
      <c r="A501" s="51" t="s">
        <v>149</v>
      </c>
      <c r="B501" s="14">
        <v>4.0134136545953716</v>
      </c>
      <c r="C501" s="15">
        <v>4.30896163001443</v>
      </c>
      <c r="D501">
        <v>-6.7711696916817896</v>
      </c>
      <c r="E501" s="15">
        <v>15.948850899992589</v>
      </c>
      <c r="F501" s="14">
        <v>7.1102364058102649</v>
      </c>
      <c r="G501" s="15">
        <v>7.5573112337357973</v>
      </c>
      <c r="H501">
        <v>14.063821736093026</v>
      </c>
      <c r="I501">
        <v>30.114171928362772</v>
      </c>
      <c r="L501" s="51" t="s">
        <v>150</v>
      </c>
      <c r="M501">
        <v>579.19508806682131</v>
      </c>
      <c r="N501">
        <v>164.22019181287931</v>
      </c>
      <c r="Q501" s="52" t="s">
        <v>136</v>
      </c>
      <c r="R501" s="14">
        <v>0.87393288269213354</v>
      </c>
      <c r="S501" s="15">
        <v>0.17828582706606569</v>
      </c>
      <c r="T501">
        <v>0.92194500749116182</v>
      </c>
      <c r="U501">
        <v>0.1103864290169293</v>
      </c>
      <c r="V501" s="14">
        <v>0.74976320662114992</v>
      </c>
      <c r="W501" s="15">
        <v>0.15162913393998531</v>
      </c>
      <c r="X501" s="14">
        <v>0.62007790478741209</v>
      </c>
      <c r="Y501" s="15">
        <v>0.17459494113568391</v>
      </c>
      <c r="Z501" s="14">
        <v>0.86912593241827985</v>
      </c>
      <c r="AA501" s="15">
        <v>0.18508388133700268</v>
      </c>
      <c r="AB501" s="14">
        <v>0.80918245256014298</v>
      </c>
      <c r="AC501" s="15">
        <v>0.25009874296810924</v>
      </c>
      <c r="AD501" s="14">
        <v>0.76370737943320322</v>
      </c>
      <c r="AE501" s="15">
        <v>0.33416822869424356</v>
      </c>
      <c r="AF501">
        <v>0.75676397152642727</v>
      </c>
      <c r="AG501">
        <v>1.9746684326157046E-2</v>
      </c>
      <c r="AO501" s="1"/>
    </row>
    <row r="502" spans="1:41" x14ac:dyDescent="0.25">
      <c r="A502" s="51" t="s">
        <v>150</v>
      </c>
      <c r="B502" s="14">
        <v>16.404396040298934</v>
      </c>
      <c r="C502" s="15">
        <v>4.2940325818062064</v>
      </c>
      <c r="D502">
        <v>-41.966852977790438</v>
      </c>
      <c r="E502" s="15">
        <v>18.989913238806182</v>
      </c>
      <c r="F502" s="14">
        <v>26.758998596216117</v>
      </c>
      <c r="G502" s="15">
        <v>8.4659430597423917</v>
      </c>
      <c r="H502">
        <v>68.136726374545958</v>
      </c>
      <c r="I502">
        <v>28.188463689619503</v>
      </c>
      <c r="L502" s="51" t="s">
        <v>151</v>
      </c>
      <c r="M502">
        <v>374.52078261024258</v>
      </c>
      <c r="N502">
        <v>154.06991909839041</v>
      </c>
      <c r="Q502" s="52" t="s">
        <v>137</v>
      </c>
      <c r="R502" s="14">
        <v>0.82387622805494276</v>
      </c>
      <c r="S502" s="15">
        <v>0.15292020225444045</v>
      </c>
      <c r="T502">
        <v>0.88143656565990192</v>
      </c>
      <c r="U502">
        <v>4.4131513310005435E-2</v>
      </c>
      <c r="V502" s="14">
        <v>0.79268336313162135</v>
      </c>
      <c r="W502" s="15">
        <v>0.2015718437373282</v>
      </c>
      <c r="X502" s="14">
        <v>0.67246433290792984</v>
      </c>
      <c r="Y502" s="15">
        <v>4.6272810546685895E-2</v>
      </c>
      <c r="Z502" s="14">
        <v>0.84325990407488582</v>
      </c>
      <c r="AA502" s="15">
        <v>0.17950280092391016</v>
      </c>
      <c r="AB502" s="14">
        <v>0.84836276979290481</v>
      </c>
      <c r="AC502" s="15">
        <v>0.16906379262426224</v>
      </c>
      <c r="AD502" s="14">
        <v>0.70909548460051375</v>
      </c>
      <c r="AE502" s="15">
        <v>0.26974709084949139</v>
      </c>
      <c r="AF502">
        <v>0.80399668150670256</v>
      </c>
      <c r="AG502">
        <v>5.570948228758113E-2</v>
      </c>
      <c r="AO502" s="1"/>
    </row>
    <row r="503" spans="1:41" x14ac:dyDescent="0.25">
      <c r="A503" s="51" t="s">
        <v>151</v>
      </c>
      <c r="B503" s="14">
        <v>10.37958786669984</v>
      </c>
      <c r="C503" s="15">
        <v>7.958309921531197</v>
      </c>
      <c r="D503">
        <v>24.631921742109604</v>
      </c>
      <c r="E503" s="15">
        <v>29.436988793214486</v>
      </c>
      <c r="F503" s="14">
        <v>17.859725487503916</v>
      </c>
      <c r="G503" s="15">
        <v>14.759605133837979</v>
      </c>
      <c r="H503">
        <v>-55.430311979302552</v>
      </c>
      <c r="I503">
        <v>40.504569398485977</v>
      </c>
      <c r="L503" s="51" t="s">
        <v>152</v>
      </c>
      <c r="M503">
        <v>357.51447894404834</v>
      </c>
      <c r="N503">
        <v>384.69826015646231</v>
      </c>
      <c r="Q503" s="52" t="s">
        <v>138</v>
      </c>
      <c r="R503" s="14">
        <v>0.72994107071012093</v>
      </c>
      <c r="S503" s="15"/>
      <c r="T503">
        <v>0.94831909615829724</v>
      </c>
      <c r="V503" s="14">
        <v>1</v>
      </c>
      <c r="W503" s="15"/>
      <c r="X503" s="14">
        <v>0.77529252357578804</v>
      </c>
      <c r="Y503" s="15"/>
      <c r="Z503" s="14">
        <v>0.79760866609500602</v>
      </c>
      <c r="AA503" s="15"/>
      <c r="AB503" s="14">
        <v>0.71844013818469477</v>
      </c>
      <c r="AC503" s="15"/>
      <c r="AD503" s="14">
        <v>0.85321143618684403</v>
      </c>
      <c r="AE503" s="15"/>
      <c r="AF503">
        <v>1</v>
      </c>
      <c r="AO503" s="1"/>
    </row>
    <row r="504" spans="1:41" x14ac:dyDescent="0.25">
      <c r="A504" s="51" t="s">
        <v>152</v>
      </c>
      <c r="B504" s="14">
        <v>7.5922268854758572</v>
      </c>
      <c r="C504" s="15">
        <v>6.8963607040074946</v>
      </c>
      <c r="D504">
        <v>14.66055745171362</v>
      </c>
      <c r="E504" s="15">
        <v>41.335057637227756</v>
      </c>
      <c r="F504" s="14">
        <v>10.103523050345405</v>
      </c>
      <c r="G504" s="15">
        <v>7.881659322557951</v>
      </c>
      <c r="H504">
        <v>-12.370631091353063</v>
      </c>
      <c r="I504">
        <v>44.565539282636472</v>
      </c>
      <c r="L504" s="51" t="s">
        <v>153</v>
      </c>
      <c r="M504">
        <v>225.63502568578454</v>
      </c>
      <c r="N504">
        <v>265.49004532124383</v>
      </c>
      <c r="Q504" s="52" t="s">
        <v>139</v>
      </c>
      <c r="R504" s="14">
        <v>0.77658459817833536</v>
      </c>
      <c r="S504" s="15"/>
      <c r="T504">
        <v>0.97148492378635809</v>
      </c>
      <c r="V504" s="14">
        <v>0.89190139074622732</v>
      </c>
      <c r="W504" s="15"/>
      <c r="X504" s="14">
        <v>0.66488257700719444</v>
      </c>
      <c r="Y504" s="15"/>
      <c r="Z504" s="14">
        <v>0.85089409884907297</v>
      </c>
      <c r="AA504" s="15"/>
      <c r="AB504" s="14">
        <v>0.89633758760766891</v>
      </c>
      <c r="AC504" s="15"/>
      <c r="AD504" s="14">
        <v>0.83415456409559674</v>
      </c>
      <c r="AE504" s="15"/>
      <c r="AF504">
        <v>0.9441382688282377</v>
      </c>
      <c r="AO504" s="1"/>
    </row>
    <row r="505" spans="1:41" x14ac:dyDescent="0.25">
      <c r="A505" s="51" t="s">
        <v>153</v>
      </c>
      <c r="B505" s="14">
        <v>4.166374986104592</v>
      </c>
      <c r="C505" s="15">
        <v>1.5566985046035215</v>
      </c>
      <c r="D505">
        <v>-2.9524736237932654</v>
      </c>
      <c r="E505" s="15">
        <v>16.118295210505632</v>
      </c>
      <c r="F505" s="14">
        <v>8.9511306842713765</v>
      </c>
      <c r="G505" s="15">
        <v>5.8083168608664604</v>
      </c>
      <c r="H505">
        <v>9.7538450618895336</v>
      </c>
      <c r="I505">
        <v>37.124948766698935</v>
      </c>
      <c r="L505" s="51" t="s">
        <v>154</v>
      </c>
      <c r="M505">
        <v>1125.4187570604199</v>
      </c>
      <c r="Q505" s="52" t="s">
        <v>140</v>
      </c>
      <c r="R505" s="14">
        <v>0.77175128814471605</v>
      </c>
      <c r="S505" s="15"/>
      <c r="T505">
        <v>0.82072469037841622</v>
      </c>
      <c r="V505" s="14">
        <v>0.77407966847853005</v>
      </c>
      <c r="W505" s="15"/>
      <c r="X505" s="14">
        <v>0.72029221344660554</v>
      </c>
      <c r="Y505" s="15"/>
      <c r="Z505" s="14">
        <v>0.89733593893760644</v>
      </c>
      <c r="AA505" s="15"/>
      <c r="AB505" s="14">
        <v>0.77998945383846252</v>
      </c>
      <c r="AC505" s="15"/>
      <c r="AD505" s="14">
        <v>0.77468103454788173</v>
      </c>
      <c r="AE505" s="15"/>
      <c r="AF505">
        <v>0.9231405493281426</v>
      </c>
      <c r="AO505" s="1"/>
    </row>
    <row r="506" spans="1:41" x14ac:dyDescent="0.25">
      <c r="A506" s="51" t="s">
        <v>154</v>
      </c>
      <c r="B506" s="14">
        <v>16.901476298011211</v>
      </c>
      <c r="C506" s="15"/>
      <c r="D506">
        <v>-32.223011348078757</v>
      </c>
      <c r="E506" s="15"/>
      <c r="F506" s="14">
        <v>27.317552441640849</v>
      </c>
      <c r="G506" s="15"/>
      <c r="H506">
        <v>37.478789102193652</v>
      </c>
      <c r="L506" s="1"/>
      <c r="Q506" s="52" t="s">
        <v>141</v>
      </c>
      <c r="R506" s="14">
        <v>0.78625947928091733</v>
      </c>
      <c r="S506" s="15"/>
      <c r="T506">
        <v>0.7931124759065834</v>
      </c>
      <c r="V506" s="14">
        <v>0.90046564373322124</v>
      </c>
      <c r="W506" s="15"/>
      <c r="X506" s="14">
        <v>0.65848468837995533</v>
      </c>
      <c r="Y506" s="15"/>
      <c r="Z506" s="14">
        <v>0.84454645079203994</v>
      </c>
      <c r="AA506" s="15"/>
      <c r="AB506" s="14">
        <v>0.81598832527758869</v>
      </c>
      <c r="AC506" s="15"/>
      <c r="AD506" s="14">
        <v>0.63849876522584292</v>
      </c>
      <c r="AE506" s="15"/>
      <c r="AF506">
        <v>0.77012673580468394</v>
      </c>
      <c r="AO506" s="1"/>
    </row>
    <row r="507" spans="1:41" x14ac:dyDescent="0.25">
      <c r="A507" s="74"/>
      <c r="B507" s="74"/>
      <c r="C507" s="74"/>
      <c r="D507" s="74"/>
      <c r="E507" s="74"/>
      <c r="F507" s="74"/>
      <c r="G507" s="74"/>
      <c r="H507" s="74"/>
      <c r="I507" s="74"/>
      <c r="L507" s="1"/>
      <c r="Q507" s="52" t="s">
        <v>142</v>
      </c>
      <c r="R507" s="14">
        <v>0.81369346953234134</v>
      </c>
      <c r="S507" s="15"/>
      <c r="T507">
        <v>0.79052827089420419</v>
      </c>
      <c r="V507" s="14">
        <v>0.84653099328433012</v>
      </c>
      <c r="W507" s="15"/>
      <c r="X507" s="14">
        <v>0.53145410671542415</v>
      </c>
      <c r="Y507" s="15"/>
      <c r="Z507" s="14">
        <v>0.84767037986748817</v>
      </c>
      <c r="AA507" s="15"/>
      <c r="AB507" s="14">
        <v>0.80476027665617944</v>
      </c>
      <c r="AC507" s="15"/>
      <c r="AD507" s="14">
        <v>0.73937651210958821</v>
      </c>
      <c r="AE507" s="15"/>
      <c r="AF507">
        <v>0.96623870499509457</v>
      </c>
      <c r="AO507" s="1"/>
    </row>
    <row r="508" spans="1:41" x14ac:dyDescent="0.25">
      <c r="A508" s="74"/>
      <c r="B508" s="74"/>
      <c r="C508" s="74"/>
      <c r="D508" s="74"/>
      <c r="E508" s="74"/>
      <c r="F508" s="74"/>
      <c r="G508" s="74"/>
      <c r="H508" s="74"/>
      <c r="I508" s="74"/>
      <c r="L508" s="1"/>
      <c r="Q508" s="52" t="s">
        <v>143</v>
      </c>
      <c r="R508" s="14">
        <v>0.83857802106353097</v>
      </c>
      <c r="S508" s="15"/>
      <c r="T508">
        <v>0.82648682362923243</v>
      </c>
      <c r="V508" s="14">
        <v>0.94003842079977318</v>
      </c>
      <c r="W508" s="15"/>
      <c r="X508" s="14">
        <v>0.53409847864177518</v>
      </c>
      <c r="Y508" s="15"/>
      <c r="Z508" s="14">
        <v>0.88797766659751975</v>
      </c>
      <c r="AA508" s="15"/>
      <c r="AB508" s="14">
        <v>0.82625579902307678</v>
      </c>
      <c r="AC508" s="15"/>
      <c r="AD508" s="14">
        <v>0.72143306307359245</v>
      </c>
      <c r="AE508" s="15"/>
      <c r="AF508">
        <v>0.93664834674453323</v>
      </c>
      <c r="AO508" s="1"/>
    </row>
    <row r="509" spans="1:41" x14ac:dyDescent="0.25">
      <c r="A509" s="74"/>
      <c r="B509" s="74"/>
      <c r="C509" s="74"/>
      <c r="D509" s="74"/>
      <c r="E509" s="74"/>
      <c r="F509" s="74"/>
      <c r="G509" s="74"/>
      <c r="H509" s="74"/>
      <c r="I509" s="74"/>
      <c r="L509" s="1"/>
      <c r="Q509" s="52" t="s">
        <v>144</v>
      </c>
      <c r="R509" s="14">
        <v>0.81970154380289117</v>
      </c>
      <c r="S509" s="15"/>
      <c r="T509">
        <v>0.83076990502389392</v>
      </c>
      <c r="V509" s="14">
        <v>0.80062836225118839</v>
      </c>
      <c r="W509" s="15"/>
      <c r="X509" s="14">
        <v>0.57810274113786853</v>
      </c>
      <c r="Y509" s="15"/>
      <c r="Z509" s="14">
        <v>0.82213195244080439</v>
      </c>
      <c r="AA509" s="15"/>
      <c r="AB509" s="14">
        <v>1</v>
      </c>
      <c r="AC509" s="15"/>
      <c r="AD509" s="14">
        <v>0.66009496567272219</v>
      </c>
      <c r="AE509" s="15"/>
      <c r="AF509">
        <v>0.81589649604526104</v>
      </c>
      <c r="AO509" s="1"/>
    </row>
    <row r="510" spans="1:41" x14ac:dyDescent="0.25">
      <c r="A510" s="74"/>
      <c r="B510" s="74"/>
      <c r="C510" s="74"/>
      <c r="D510" s="74"/>
      <c r="E510" s="74"/>
      <c r="F510" s="74"/>
      <c r="G510" s="74"/>
      <c r="H510" s="74"/>
      <c r="I510" s="74"/>
      <c r="L510" s="1"/>
      <c r="Q510" s="52" t="s">
        <v>145</v>
      </c>
      <c r="R510" s="14">
        <v>0.86395545834193321</v>
      </c>
      <c r="S510" s="15"/>
      <c r="T510">
        <v>0.93371662547261836</v>
      </c>
      <c r="V510" s="14">
        <v>0.57161020420683151</v>
      </c>
      <c r="W510" s="15"/>
      <c r="X510" s="14">
        <v>0.63149110493343508</v>
      </c>
      <c r="Y510" s="15"/>
      <c r="Z510" s="14">
        <v>0.76344657819571704</v>
      </c>
      <c r="AA510" s="15"/>
      <c r="AB510" s="14">
        <v>0.76091803302559524</v>
      </c>
      <c r="AC510" s="15"/>
      <c r="AD510" s="14">
        <v>0.72153563747085103</v>
      </c>
      <c r="AE510" s="15"/>
      <c r="AF510">
        <v>0.66906179588223758</v>
      </c>
      <c r="AO510" s="1"/>
    </row>
    <row r="511" spans="1:41" x14ac:dyDescent="0.25">
      <c r="A511" s="74"/>
      <c r="B511" s="74"/>
      <c r="C511" s="74"/>
      <c r="D511" s="74"/>
      <c r="E511" s="74"/>
      <c r="F511" s="74"/>
      <c r="G511" s="74"/>
      <c r="H511" s="74"/>
      <c r="I511" s="74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97"/>
      <c r="B520" s="98" t="s">
        <v>15</v>
      </c>
      <c r="C520" s="102"/>
      <c r="D520" s="102"/>
      <c r="E520" s="103"/>
      <c r="F520" s="99" t="s">
        <v>101</v>
      </c>
      <c r="G520" s="102"/>
      <c r="H520" s="102"/>
      <c r="I520" s="102"/>
      <c r="L520" s="97"/>
      <c r="M520" s="99" t="s">
        <v>123</v>
      </c>
      <c r="N520" s="99"/>
      <c r="Q520" s="52"/>
      <c r="R520" s="91" t="s">
        <v>124</v>
      </c>
      <c r="S520" s="101"/>
      <c r="T520" s="91" t="s">
        <v>125</v>
      </c>
      <c r="U520" s="101"/>
      <c r="V520" s="91" t="s">
        <v>126</v>
      </c>
      <c r="W520" s="101"/>
      <c r="X520" s="91" t="s">
        <v>127</v>
      </c>
      <c r="Y520" s="101"/>
      <c r="Z520" s="91" t="s">
        <v>128</v>
      </c>
      <c r="AA520" s="101"/>
      <c r="AB520" s="91" t="s">
        <v>129</v>
      </c>
      <c r="AC520" s="101"/>
      <c r="AD520" s="91" t="s">
        <v>130</v>
      </c>
      <c r="AE520" s="101"/>
      <c r="AF520" s="91" t="s">
        <v>131</v>
      </c>
      <c r="AG520" s="92"/>
      <c r="AO520" s="1"/>
    </row>
    <row r="521" spans="1:41" x14ac:dyDescent="0.25">
      <c r="A521" s="97"/>
      <c r="B521" s="93" t="s">
        <v>132</v>
      </c>
      <c r="C521" s="94"/>
      <c r="D521" s="95" t="s">
        <v>133</v>
      </c>
      <c r="E521" s="94"/>
      <c r="F521" s="93" t="s">
        <v>132</v>
      </c>
      <c r="G521" s="94"/>
      <c r="H521" s="95" t="s">
        <v>133</v>
      </c>
      <c r="I521" s="96"/>
      <c r="L521" s="97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97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1862.5023953883965</v>
      </c>
      <c r="N522">
        <v>1375.4910093225976</v>
      </c>
      <c r="Q522" s="52" t="s">
        <v>134</v>
      </c>
      <c r="R522" s="14">
        <v>0.97578739288730287</v>
      </c>
      <c r="S522" s="15">
        <v>3.4241797359187545E-2</v>
      </c>
      <c r="T522">
        <v>1</v>
      </c>
      <c r="U522">
        <v>0</v>
      </c>
      <c r="V522" s="14">
        <v>0.80039205772305499</v>
      </c>
      <c r="W522" s="15">
        <v>0.28228825912544148</v>
      </c>
      <c r="X522" s="14">
        <v>0.68481073302176709</v>
      </c>
      <c r="Y522" s="15">
        <v>0.44574493607505128</v>
      </c>
      <c r="Z522" s="14">
        <v>0.82989991502239102</v>
      </c>
      <c r="AA522" s="15">
        <v>0.2405578471361503</v>
      </c>
      <c r="AB522" s="14">
        <v>0.9714238851577377</v>
      </c>
      <c r="AC522" s="15">
        <v>2.7266926526418642E-2</v>
      </c>
      <c r="AD522" s="14">
        <v>0.70613413865234653</v>
      </c>
      <c r="AE522" s="15">
        <v>0.41558908663630301</v>
      </c>
      <c r="AF522">
        <v>0.65736402859210707</v>
      </c>
      <c r="AG522">
        <v>0.3150117362786784</v>
      </c>
      <c r="AO522" s="1"/>
    </row>
    <row r="523" spans="1:41" x14ac:dyDescent="0.25">
      <c r="A523" s="51" t="s">
        <v>134</v>
      </c>
      <c r="B523" s="14">
        <v>20.892041733706812</v>
      </c>
      <c r="C523" s="15">
        <v>19.095441121601642</v>
      </c>
      <c r="D523">
        <v>16.183171505911186</v>
      </c>
      <c r="E523" s="15">
        <v>22.156574581454905</v>
      </c>
      <c r="F523" s="14">
        <v>16.94595590942334</v>
      </c>
      <c r="G523" s="15">
        <v>2.3941192016631549</v>
      </c>
      <c r="H523">
        <v>-17.868683462039321</v>
      </c>
      <c r="I523">
        <v>0.33864707485118178</v>
      </c>
      <c r="L523" s="51" t="s">
        <v>135</v>
      </c>
      <c r="M523">
        <v>1748.2041056919011</v>
      </c>
      <c r="N523">
        <v>478.86813994684383</v>
      </c>
      <c r="Q523" s="52" t="s">
        <v>135</v>
      </c>
      <c r="R523" s="14">
        <v>0.87777932328252239</v>
      </c>
      <c r="S523" s="15">
        <v>0.17284613861627438</v>
      </c>
      <c r="T523">
        <v>0.92524348481027574</v>
      </c>
      <c r="U523">
        <v>2.6150803804782529E-2</v>
      </c>
      <c r="V523" s="14">
        <v>0.8703287193599778</v>
      </c>
      <c r="W523" s="15">
        <v>0.18338288373140701</v>
      </c>
      <c r="X523" s="14">
        <v>0.94350400220962527</v>
      </c>
      <c r="Y523" s="15">
        <v>1.3919593744061865E-2</v>
      </c>
      <c r="Z523" s="14">
        <v>0.85263963540136833</v>
      </c>
      <c r="AA523" s="15">
        <v>4.4323586903640038E-3</v>
      </c>
      <c r="AB523" s="14">
        <v>0.9544793047283715</v>
      </c>
      <c r="AC523" s="15">
        <v>6.1578996950381305E-2</v>
      </c>
      <c r="AD523" s="14">
        <v>0.79685759524093691</v>
      </c>
      <c r="AE523" s="15">
        <v>0.10590020541379964</v>
      </c>
      <c r="AF523">
        <v>0.78224424942811277</v>
      </c>
      <c r="AG523">
        <v>1.9575422758683621E-2</v>
      </c>
      <c r="AO523" s="1"/>
    </row>
    <row r="524" spans="1:41" x14ac:dyDescent="0.25">
      <c r="A524" s="51" t="s">
        <v>135</v>
      </c>
      <c r="B524" s="14">
        <v>25.325222994682878</v>
      </c>
      <c r="C524" s="15">
        <v>19.394492746131622</v>
      </c>
      <c r="D524">
        <v>-13.73761122148885</v>
      </c>
      <c r="E524" s="15">
        <v>23.461930245190427</v>
      </c>
      <c r="F524" s="14">
        <v>16.671022154942076</v>
      </c>
      <c r="G524" s="15">
        <v>8.1037591577624219</v>
      </c>
      <c r="H524">
        <v>14.466780957014254</v>
      </c>
      <c r="I524">
        <v>1.1462225218324849</v>
      </c>
      <c r="L524" s="51" t="s">
        <v>136</v>
      </c>
      <c r="M524">
        <v>258.41722960839024</v>
      </c>
      <c r="N524">
        <v>15.398870581986809</v>
      </c>
      <c r="Q524" s="52" t="s">
        <v>136</v>
      </c>
      <c r="R524" s="14">
        <v>0.86496713534286596</v>
      </c>
      <c r="S524" s="15">
        <v>0.14870119233831763</v>
      </c>
      <c r="T524">
        <v>0.87041006104654928</v>
      </c>
      <c r="U524">
        <v>1.533024626324829E-2</v>
      </c>
      <c r="V524" s="14">
        <v>0.68862082775687017</v>
      </c>
      <c r="W524" s="15">
        <v>0.14567189244698112</v>
      </c>
      <c r="X524" s="14">
        <v>0.73442726390667323</v>
      </c>
      <c r="Y524" s="15">
        <v>0.36453046631078512</v>
      </c>
      <c r="Z524" s="14">
        <v>0.73986196825880635</v>
      </c>
      <c r="AA524" s="15">
        <v>0.11675943608420299</v>
      </c>
      <c r="AB524" s="14">
        <v>0.9948966243118782</v>
      </c>
      <c r="AC524" s="15">
        <v>7.2172631120269804E-3</v>
      </c>
      <c r="AD524" s="14">
        <v>0.92381970670425329</v>
      </c>
      <c r="AE524" s="15">
        <v>0.10773520396440517</v>
      </c>
      <c r="AF524">
        <v>0.74650591381834308</v>
      </c>
      <c r="AG524">
        <v>0.27087841727655598</v>
      </c>
      <c r="AO524" s="1"/>
    </row>
    <row r="525" spans="1:41" x14ac:dyDescent="0.25">
      <c r="A525" s="51" t="s">
        <v>136</v>
      </c>
      <c r="B525" s="14">
        <v>4.4253783611431778</v>
      </c>
      <c r="C525" s="15">
        <v>0.34285375089032954</v>
      </c>
      <c r="D525">
        <v>1.5005842317332623</v>
      </c>
      <c r="E525" s="15">
        <v>6.2099939526993051</v>
      </c>
      <c r="F525" s="14">
        <v>5.8661087374450904</v>
      </c>
      <c r="G525" s="15">
        <v>1.0480409363988528</v>
      </c>
      <c r="H525">
        <v>-1.1075358916767033</v>
      </c>
      <c r="I525">
        <v>2.876402848077539</v>
      </c>
      <c r="L525" s="51" t="s">
        <v>137</v>
      </c>
      <c r="M525">
        <v>213.67667893328905</v>
      </c>
      <c r="N525">
        <v>65.105048238025745</v>
      </c>
      <c r="Q525" s="52" t="s">
        <v>137</v>
      </c>
      <c r="R525" s="14">
        <v>0.88275169815661703</v>
      </c>
      <c r="S525" s="15">
        <v>0.16193619493371614</v>
      </c>
      <c r="T525">
        <v>0.80739705074822987</v>
      </c>
      <c r="U525">
        <v>9.0554856222748951E-3</v>
      </c>
      <c r="V525" s="14">
        <v>0.67151368849968296</v>
      </c>
      <c r="W525" s="15">
        <v>0.19188255118298242</v>
      </c>
      <c r="X525" s="14">
        <v>0.62443924254901872</v>
      </c>
      <c r="Y525" s="15">
        <v>0.22938704166985621</v>
      </c>
      <c r="Z525" s="14">
        <v>0.69727261062662582</v>
      </c>
      <c r="AA525" s="15">
        <v>0.16136979682645552</v>
      </c>
      <c r="AB525" s="14">
        <v>0.9527475981894612</v>
      </c>
      <c r="AC525" s="15">
        <v>6.6824987495166965E-2</v>
      </c>
      <c r="AD525" s="14">
        <v>0.51631187871612716</v>
      </c>
      <c r="AE525" s="15">
        <v>0.36249278792373074</v>
      </c>
      <c r="AF525">
        <v>0.73481804371703552</v>
      </c>
      <c r="AG525">
        <v>0.37502391907199728</v>
      </c>
      <c r="AO525" s="1"/>
    </row>
    <row r="526" spans="1:41" x14ac:dyDescent="0.25">
      <c r="A526" s="51" t="s">
        <v>137</v>
      </c>
      <c r="B526" s="14">
        <v>4.7308039574589236</v>
      </c>
      <c r="C526" s="15">
        <v>1.2651015185683401</v>
      </c>
      <c r="D526">
        <v>-3.4403526401929705</v>
      </c>
      <c r="E526" s="15">
        <v>2.3840050698387159</v>
      </c>
      <c r="F526" s="14">
        <v>6.325724557111049</v>
      </c>
      <c r="G526" s="15">
        <v>1.2739580454237123</v>
      </c>
      <c r="H526">
        <v>3.9373082243552986</v>
      </c>
      <c r="I526">
        <v>2.451173193392481</v>
      </c>
      <c r="L526" s="51" t="s">
        <v>138</v>
      </c>
      <c r="M526">
        <v>346.24907634844391</v>
      </c>
      <c r="Q526" s="52" t="s">
        <v>138</v>
      </c>
      <c r="R526" s="14">
        <v>0.7622027660957984</v>
      </c>
      <c r="S526" s="15"/>
      <c r="T526">
        <v>0.91206809247621168</v>
      </c>
      <c r="V526" s="14">
        <v>0.48678204433508299</v>
      </c>
      <c r="W526" s="15"/>
      <c r="X526" s="14">
        <v>0.40406595181438948</v>
      </c>
      <c r="Y526" s="15"/>
      <c r="Z526" s="14">
        <v>0.49642084681714072</v>
      </c>
      <c r="AA526" s="15"/>
      <c r="AB526" s="14">
        <v>0.99985097490213004</v>
      </c>
      <c r="AC526" s="15"/>
      <c r="AD526" s="14">
        <v>0.24448729286622731</v>
      </c>
      <c r="AE526" s="15"/>
      <c r="AF526">
        <v>0.36472422192598603</v>
      </c>
      <c r="AO526" s="1"/>
    </row>
    <row r="527" spans="1:41" x14ac:dyDescent="0.25">
      <c r="A527" s="51" t="s">
        <v>138</v>
      </c>
      <c r="B527" s="14">
        <v>7.7166996215989272</v>
      </c>
      <c r="C527" s="15"/>
      <c r="D527">
        <v>8.795198142819304</v>
      </c>
      <c r="E527" s="15"/>
      <c r="F527" s="14">
        <v>9.1132121441449048</v>
      </c>
      <c r="G527" s="15"/>
      <c r="H527">
        <v>-6.8129838712627189</v>
      </c>
      <c r="L527" s="51" t="s">
        <v>139</v>
      </c>
      <c r="M527">
        <v>437.70042741866871</v>
      </c>
      <c r="Q527" s="52" t="s">
        <v>139</v>
      </c>
      <c r="R527" s="14">
        <v>0.71720783220227469</v>
      </c>
      <c r="S527" s="15"/>
      <c r="T527">
        <v>0.81397512239848713</v>
      </c>
      <c r="V527" s="14">
        <v>0.44882675452824872</v>
      </c>
      <c r="W527" s="15"/>
      <c r="X527" s="14">
        <v>0.42758669391278409</v>
      </c>
      <c r="Y527" s="15"/>
      <c r="Z527" s="14">
        <v>0.5127852766596982</v>
      </c>
      <c r="AA527" s="15"/>
      <c r="AB527" s="14">
        <v>0.9982824268701288</v>
      </c>
      <c r="AC527" s="15"/>
      <c r="AD527" s="14">
        <v>0.24609792383809709</v>
      </c>
      <c r="AE527" s="15"/>
      <c r="AF527">
        <v>0.47980116099438602</v>
      </c>
      <c r="AO527" s="1"/>
    </row>
    <row r="528" spans="1:41" x14ac:dyDescent="0.25">
      <c r="A528" s="51" t="s">
        <v>139</v>
      </c>
      <c r="B528" s="14">
        <v>8.4144627300841854</v>
      </c>
      <c r="C528" s="15"/>
      <c r="D528">
        <v>-4.2788760846652174</v>
      </c>
      <c r="E528" s="15"/>
      <c r="F528" s="14">
        <v>11.33878284078672</v>
      </c>
      <c r="G528" s="15"/>
      <c r="H528">
        <v>5.8285930862297652</v>
      </c>
      <c r="L528" s="51" t="s">
        <v>140</v>
      </c>
      <c r="M528">
        <v>126.6383906943847</v>
      </c>
      <c r="Q528" s="52" t="s">
        <v>140</v>
      </c>
      <c r="R528" s="14">
        <v>0.70759538575997605</v>
      </c>
      <c r="S528" s="15"/>
      <c r="T528">
        <v>0.88286615340789532</v>
      </c>
      <c r="V528" s="14">
        <v>0.62284194762120493</v>
      </c>
      <c r="W528" s="15"/>
      <c r="X528" s="14">
        <v>0.45933641272078229</v>
      </c>
      <c r="Y528" s="15"/>
      <c r="Z528" s="14">
        <v>0.65343017726161556</v>
      </c>
      <c r="AA528" s="15"/>
      <c r="AB528" s="14">
        <v>0.99487602355885552</v>
      </c>
      <c r="AC528" s="15"/>
      <c r="AD528" s="14">
        <v>0.26174924904948299</v>
      </c>
      <c r="AE528" s="15"/>
      <c r="AF528">
        <v>0.50943185383758083</v>
      </c>
      <c r="AO528" s="1"/>
    </row>
    <row r="529" spans="1:41" x14ac:dyDescent="0.25">
      <c r="A529" s="51" t="s">
        <v>140</v>
      </c>
      <c r="B529" s="14">
        <v>2.4140579124442141</v>
      </c>
      <c r="C529" s="15"/>
      <c r="D529">
        <v>3.545497837025569</v>
      </c>
      <c r="E529" s="15"/>
      <c r="F529" s="14">
        <v>4.1207569769137722</v>
      </c>
      <c r="G529" s="15"/>
      <c r="H529">
        <v>-5.5165826796804236</v>
      </c>
      <c r="L529" s="51" t="s">
        <v>141</v>
      </c>
      <c r="M529">
        <v>66.258665824694987</v>
      </c>
      <c r="Q529" s="52" t="s">
        <v>141</v>
      </c>
      <c r="R529" s="14">
        <v>0.76814472992325389</v>
      </c>
      <c r="S529" s="15"/>
      <c r="T529">
        <v>0.9823064923476964</v>
      </c>
      <c r="V529" s="14">
        <v>0.82351961228997705</v>
      </c>
      <c r="W529" s="15"/>
      <c r="X529" s="14">
        <v>1</v>
      </c>
      <c r="Y529" s="15"/>
      <c r="Z529" s="14">
        <v>1</v>
      </c>
      <c r="AA529" s="15"/>
      <c r="AB529" s="14">
        <v>0.98918154833308891</v>
      </c>
      <c r="AC529" s="15"/>
      <c r="AD529" s="14">
        <v>0.89228669709568165</v>
      </c>
      <c r="AE529" s="15"/>
      <c r="AF529">
        <v>1</v>
      </c>
      <c r="AO529" s="1"/>
    </row>
    <row r="530" spans="1:41" x14ac:dyDescent="0.25">
      <c r="A530" s="51" t="s">
        <v>141</v>
      </c>
      <c r="B530" s="14">
        <v>1.9524238692312521</v>
      </c>
      <c r="C530" s="15"/>
      <c r="D530">
        <v>-9.1458147781906154E-2</v>
      </c>
      <c r="E530" s="15"/>
      <c r="F530" s="14">
        <v>3.3855893045231338</v>
      </c>
      <c r="G530" s="15"/>
      <c r="H530">
        <v>-0.53352696247544484</v>
      </c>
      <c r="L530" s="51" t="s">
        <v>142</v>
      </c>
      <c r="M530">
        <v>262.94393812135809</v>
      </c>
      <c r="Q530" s="52" t="s">
        <v>142</v>
      </c>
      <c r="R530" s="14">
        <v>0.71623854754090133</v>
      </c>
      <c r="S530" s="15"/>
      <c r="T530">
        <v>0.87103973097459819</v>
      </c>
      <c r="V530" s="14">
        <v>0.56115362064308405</v>
      </c>
      <c r="W530" s="15"/>
      <c r="X530" s="14">
        <v>0.56618655875136004</v>
      </c>
      <c r="Y530" s="15"/>
      <c r="Z530" s="14">
        <v>0.76099083697525749</v>
      </c>
      <c r="AA530" s="15"/>
      <c r="AB530" s="14">
        <v>0.99840206428726841</v>
      </c>
      <c r="AC530" s="15"/>
      <c r="AD530" s="14">
        <v>0.44706475241017568</v>
      </c>
      <c r="AE530" s="15"/>
      <c r="AF530">
        <v>0.49694516303984521</v>
      </c>
      <c r="AO530" s="1"/>
    </row>
    <row r="531" spans="1:41" x14ac:dyDescent="0.25">
      <c r="A531" s="51" t="s">
        <v>142</v>
      </c>
      <c r="B531" s="14">
        <v>5.0465099083056977</v>
      </c>
      <c r="C531" s="15"/>
      <c r="D531">
        <v>-4.583657413882948</v>
      </c>
      <c r="E531" s="15"/>
      <c r="F531" s="14">
        <v>6.14396987283199</v>
      </c>
      <c r="G531" s="15"/>
      <c r="H531">
        <v>2.5970055309711069</v>
      </c>
      <c r="L531" s="51" t="s">
        <v>143</v>
      </c>
      <c r="M531">
        <v>219.04624011347181</v>
      </c>
      <c r="P531" s="74"/>
      <c r="Q531" s="73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O531" s="1"/>
    </row>
    <row r="532" spans="1:41" x14ac:dyDescent="0.25">
      <c r="A532" s="51" t="s">
        <v>143</v>
      </c>
      <c r="B532" s="14">
        <v>5.9151488229059019</v>
      </c>
      <c r="C532" s="15"/>
      <c r="D532">
        <v>5.0351879851860968</v>
      </c>
      <c r="E532" s="15"/>
      <c r="F532" s="14">
        <v>5.2670043106790514</v>
      </c>
      <c r="G532" s="15"/>
      <c r="H532">
        <v>-0.4410364548850168</v>
      </c>
      <c r="L532" s="51" t="s">
        <v>144</v>
      </c>
      <c r="M532">
        <v>244.3491799155199</v>
      </c>
      <c r="P532" s="74"/>
      <c r="Q532" s="73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O532" s="1"/>
    </row>
    <row r="533" spans="1:41" x14ac:dyDescent="0.25">
      <c r="A533" s="51" t="s">
        <v>144</v>
      </c>
      <c r="B533" s="14">
        <v>6.3500754204311578</v>
      </c>
      <c r="C533" s="15"/>
      <c r="D533">
        <v>-6.8649559602421517</v>
      </c>
      <c r="E533" s="15"/>
      <c r="F533" s="14">
        <v>6.4463748847109876</v>
      </c>
      <c r="G533" s="15"/>
      <c r="H533">
        <v>2.6412452845337762</v>
      </c>
      <c r="L533" s="51" t="s">
        <v>145</v>
      </c>
      <c r="M533">
        <v>2420.888340243012</v>
      </c>
      <c r="P533" s="74"/>
      <c r="Q533" s="73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O533" s="1"/>
    </row>
    <row r="534" spans="1:41" x14ac:dyDescent="0.25">
      <c r="A534" s="51" t="s">
        <v>145</v>
      </c>
      <c r="B534" s="14">
        <v>32.828268652484923</v>
      </c>
      <c r="C534" s="15"/>
      <c r="D534">
        <v>15.360054923801799</v>
      </c>
      <c r="E534" s="15"/>
      <c r="F534" s="14">
        <v>12.32508485300683</v>
      </c>
      <c r="G534" s="15"/>
      <c r="H534">
        <v>-9.3380480559666648</v>
      </c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O534" s="1"/>
    </row>
    <row r="535" spans="1:41" x14ac:dyDescent="0.25">
      <c r="A535" s="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O535" s="1"/>
    </row>
    <row r="536" spans="1:41" x14ac:dyDescent="0.25">
      <c r="A536" s="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97"/>
      <c r="B543" s="98" t="s">
        <v>15</v>
      </c>
      <c r="C543" s="99"/>
      <c r="D543" s="99"/>
      <c r="E543" s="100"/>
      <c r="F543" s="98" t="s">
        <v>101</v>
      </c>
      <c r="G543" s="99"/>
      <c r="H543" s="99"/>
      <c r="I543" s="99"/>
      <c r="L543" s="97"/>
      <c r="M543" s="99" t="s">
        <v>123</v>
      </c>
      <c r="N543" s="99"/>
      <c r="Q543" s="52"/>
      <c r="R543" s="91" t="s">
        <v>124</v>
      </c>
      <c r="S543" s="101"/>
      <c r="T543" s="91" t="s">
        <v>125</v>
      </c>
      <c r="U543" s="101"/>
      <c r="V543" s="91" t="s">
        <v>126</v>
      </c>
      <c r="W543" s="101"/>
      <c r="X543" s="91" t="s">
        <v>127</v>
      </c>
      <c r="Y543" s="101"/>
      <c r="Z543" s="91" t="s">
        <v>128</v>
      </c>
      <c r="AA543" s="101"/>
      <c r="AB543" s="91" t="s">
        <v>129</v>
      </c>
      <c r="AC543" s="101"/>
      <c r="AD543" s="91" t="s">
        <v>130</v>
      </c>
      <c r="AE543" s="101"/>
      <c r="AF543" s="91" t="s">
        <v>131</v>
      </c>
      <c r="AG543" s="92"/>
      <c r="AO543" s="1"/>
    </row>
    <row r="544" spans="1:41" x14ac:dyDescent="0.25">
      <c r="A544" s="97"/>
      <c r="B544" s="93" t="s">
        <v>132</v>
      </c>
      <c r="C544" s="104"/>
      <c r="D544" s="93" t="s">
        <v>133</v>
      </c>
      <c r="E544" s="104"/>
      <c r="F544" s="93" t="s">
        <v>132</v>
      </c>
      <c r="G544" s="104"/>
      <c r="H544" s="93" t="s">
        <v>133</v>
      </c>
      <c r="I544" s="95"/>
      <c r="L544" s="97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97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117.4197545066822</v>
      </c>
      <c r="N545">
        <v>110.99346618021919</v>
      </c>
      <c r="Q545" s="52" t="s">
        <v>134</v>
      </c>
      <c r="R545" s="14">
        <v>0.97289813931842317</v>
      </c>
      <c r="S545" s="15">
        <v>3.8327818941432085E-2</v>
      </c>
      <c r="T545">
        <v>0.91836621860624434</v>
      </c>
      <c r="U545">
        <v>8.7407868663010646E-2</v>
      </c>
      <c r="V545" s="14">
        <v>0.91103419093516713</v>
      </c>
      <c r="W545" s="15">
        <v>7.4148191585642537E-2</v>
      </c>
      <c r="X545" s="14">
        <v>0.95881181672648563</v>
      </c>
      <c r="Y545" s="15">
        <v>5.8248887394912754E-2</v>
      </c>
      <c r="Z545" s="14">
        <v>0.64893141250195652</v>
      </c>
      <c r="AA545" s="15">
        <v>0.34875126538903273</v>
      </c>
      <c r="AB545" s="14">
        <v>0.93416778906443398</v>
      </c>
      <c r="AC545" s="15">
        <v>9.310080554608384E-2</v>
      </c>
      <c r="AD545" s="14">
        <v>0.76131599790116067</v>
      </c>
      <c r="AE545" s="15">
        <v>0.20981762380508864</v>
      </c>
      <c r="AF545">
        <v>0.81270048899334246</v>
      </c>
      <c r="AG545">
        <v>2.928172626542391E-3</v>
      </c>
      <c r="AO545" s="1"/>
    </row>
    <row r="546" spans="1:41" x14ac:dyDescent="0.25">
      <c r="A546" s="51" t="s">
        <v>134</v>
      </c>
      <c r="B546" s="14">
        <v>2.6110330187721802</v>
      </c>
      <c r="C546" s="15">
        <v>0.50974158390994817</v>
      </c>
      <c r="D546">
        <v>1.5440088939219074</v>
      </c>
      <c r="E546" s="15">
        <v>1.4044537482328843</v>
      </c>
      <c r="F546" s="14">
        <v>6.9778966857938878</v>
      </c>
      <c r="G546" s="15">
        <v>0.43967909931310051</v>
      </c>
      <c r="H546">
        <v>-3.8252241764051464</v>
      </c>
      <c r="I546">
        <v>5.5059663897552351</v>
      </c>
      <c r="L546" s="51" t="s">
        <v>135</v>
      </c>
      <c r="M546">
        <v>59.886570458642957</v>
      </c>
      <c r="N546">
        <v>4.0084875660346793</v>
      </c>
      <c r="Q546" s="52" t="s">
        <v>135</v>
      </c>
      <c r="R546" s="14">
        <v>0.90578793140011271</v>
      </c>
      <c r="S546" s="15">
        <v>6.5237443898380876E-2</v>
      </c>
      <c r="T546">
        <v>0.95825807623394454</v>
      </c>
      <c r="U546">
        <v>8.3855468463579011E-3</v>
      </c>
      <c r="V546" s="14">
        <v>0.91869538818425389</v>
      </c>
      <c r="W546" s="15">
        <v>2.096289909116815E-2</v>
      </c>
      <c r="X546" s="14">
        <v>0.97677050287784062</v>
      </c>
      <c r="Y546" s="15">
        <v>3.2851469877264658E-2</v>
      </c>
      <c r="Z546" s="14">
        <v>0.64761902485653677</v>
      </c>
      <c r="AA546" s="15">
        <v>0.34882410263449115</v>
      </c>
      <c r="AB546" s="14">
        <v>0.94048739060728503</v>
      </c>
      <c r="AC546" s="15">
        <v>6.1434648435271931E-2</v>
      </c>
      <c r="AD546" s="14">
        <v>0.76909769362094882</v>
      </c>
      <c r="AE546" s="15">
        <v>0.14551593744606131</v>
      </c>
      <c r="AF546">
        <v>0.85905115766458606</v>
      </c>
      <c r="AG546">
        <v>2.481759685436967E-2</v>
      </c>
      <c r="AO546" s="1"/>
    </row>
    <row r="547" spans="1:41" x14ac:dyDescent="0.25">
      <c r="A547" s="51" t="s">
        <v>135</v>
      </c>
      <c r="B547" s="14">
        <v>2.2109049007920376</v>
      </c>
      <c r="C547" s="15">
        <v>4.6154895969687311E-2</v>
      </c>
      <c r="D547">
        <v>-0.24926578978979538</v>
      </c>
      <c r="E547" s="15">
        <v>0.97489755103370856</v>
      </c>
      <c r="F547" s="14">
        <v>5.7855103459560837</v>
      </c>
      <c r="G547" s="15">
        <v>0.92798254696926064</v>
      </c>
      <c r="H547">
        <v>0.33897277196352804</v>
      </c>
      <c r="I547">
        <v>5.2240870125852839</v>
      </c>
      <c r="L547" s="51" t="s">
        <v>136</v>
      </c>
      <c r="M547">
        <v>21.748282565454012</v>
      </c>
      <c r="N547">
        <v>5.8376124926522373</v>
      </c>
      <c r="Q547" s="52" t="s">
        <v>136</v>
      </c>
      <c r="R547" s="14">
        <v>0.86901001562891722</v>
      </c>
      <c r="S547" s="15">
        <v>7.2335164118237372E-2</v>
      </c>
      <c r="T547">
        <v>0.9705894400771824</v>
      </c>
      <c r="U547">
        <v>3.6889735849229721E-2</v>
      </c>
      <c r="V547" s="14">
        <v>0.80981744264587863</v>
      </c>
      <c r="W547" s="15">
        <v>2.5813709772019629E-2</v>
      </c>
      <c r="X547" s="14">
        <v>0.90570526655020289</v>
      </c>
      <c r="Y547" s="15">
        <v>8.4100093783792976E-2</v>
      </c>
      <c r="Z547" s="14">
        <v>0.54715481925679321</v>
      </c>
      <c r="AA547" s="15">
        <v>0.4281734784437593</v>
      </c>
      <c r="AB547" s="14">
        <v>0.95789632466756736</v>
      </c>
      <c r="AC547" s="15">
        <v>2.1389869698291215E-2</v>
      </c>
      <c r="AD547" s="14">
        <v>0.74539419365278792</v>
      </c>
      <c r="AE547" s="15">
        <v>0.16682101430199445</v>
      </c>
      <c r="AF547">
        <v>0.85303570874486889</v>
      </c>
      <c r="AG547">
        <v>8.0986745008440303E-2</v>
      </c>
      <c r="AO547" s="1"/>
    </row>
    <row r="548" spans="1:41" x14ac:dyDescent="0.25">
      <c r="A548" s="51" t="s">
        <v>136</v>
      </c>
      <c r="B548" s="14">
        <v>1.2607048311938143</v>
      </c>
      <c r="C548" s="15">
        <v>0.39394014211567568</v>
      </c>
      <c r="D548">
        <v>0.84395881758894042</v>
      </c>
      <c r="E548" s="15">
        <v>0.42499984346458997</v>
      </c>
      <c r="F548" s="14">
        <v>2.5605721232854184</v>
      </c>
      <c r="G548" s="15">
        <v>0.11788178221070539</v>
      </c>
      <c r="H548">
        <v>-1.6031381778948668</v>
      </c>
      <c r="I548">
        <v>1.4335245698485966</v>
      </c>
      <c r="L548" s="51" t="s">
        <v>137</v>
      </c>
      <c r="M548">
        <v>16.618904848843389</v>
      </c>
      <c r="N548">
        <v>3.2068872340175547</v>
      </c>
      <c r="Q548" s="52" t="s">
        <v>137</v>
      </c>
      <c r="R548" s="14">
        <v>0.862476718671774</v>
      </c>
      <c r="S548" s="15">
        <v>0.14434166535311019</v>
      </c>
      <c r="T548">
        <v>0.94516745088842291</v>
      </c>
      <c r="U548">
        <v>4.5347540325627073E-2</v>
      </c>
      <c r="V548" s="14">
        <v>0.80147373017109247</v>
      </c>
      <c r="W548" s="15">
        <v>3.2488066749576161E-2</v>
      </c>
      <c r="X548" s="14">
        <v>0.89888021553217512</v>
      </c>
      <c r="Y548" s="15">
        <v>9.6693537484998857E-2</v>
      </c>
      <c r="Z548" s="14">
        <v>0.53795644594426517</v>
      </c>
      <c r="AA548" s="15">
        <v>0.39507805732888984</v>
      </c>
      <c r="AB548" s="14">
        <v>0.94813853453624963</v>
      </c>
      <c r="AC548" s="15">
        <v>2.1415859844624546E-2</v>
      </c>
      <c r="AD548" s="14">
        <v>0.74900626765735678</v>
      </c>
      <c r="AE548" s="15">
        <v>0.1310461830727625</v>
      </c>
      <c r="AF548">
        <v>0.80971320983738559</v>
      </c>
      <c r="AG548">
        <v>7.8087149895259236E-2</v>
      </c>
      <c r="AO548" s="1"/>
    </row>
    <row r="549" spans="1:41" x14ac:dyDescent="0.25">
      <c r="A549" s="51" t="s">
        <v>137</v>
      </c>
      <c r="B549" s="14">
        <v>1.6858768407850029</v>
      </c>
      <c r="C549" s="15">
        <v>0.4015949318273398</v>
      </c>
      <c r="D549">
        <v>-0.37496245441939013</v>
      </c>
      <c r="E549" s="15">
        <v>1.2792501261755314</v>
      </c>
      <c r="F549" s="14">
        <v>2.8446903512476922</v>
      </c>
      <c r="G549" s="15">
        <v>0.74238717113221531</v>
      </c>
      <c r="H549">
        <v>0.3581559245288195</v>
      </c>
      <c r="I549">
        <v>1.9985313040917514</v>
      </c>
      <c r="L549" s="51" t="s">
        <v>138</v>
      </c>
      <c r="M549">
        <v>17.325194366777637</v>
      </c>
      <c r="N549">
        <v>1.6285735245936483</v>
      </c>
      <c r="Q549" s="52" t="s">
        <v>138</v>
      </c>
      <c r="R549" s="14">
        <v>0.86920191987833828</v>
      </c>
      <c r="S549" s="15">
        <v>0.14819663342933354</v>
      </c>
      <c r="T549">
        <v>0.95084788491187844</v>
      </c>
      <c r="U549">
        <v>3.1702786448525616E-2</v>
      </c>
      <c r="V549" s="14">
        <v>0.8155374839415257</v>
      </c>
      <c r="W549" s="15">
        <v>4.7400661424330026E-2</v>
      </c>
      <c r="X549" s="14">
        <v>0.8736647853468793</v>
      </c>
      <c r="Y549" s="15">
        <v>6.0622573855775401E-2</v>
      </c>
      <c r="Z549" s="14">
        <v>0.53072546278340182</v>
      </c>
      <c r="AA549" s="15">
        <v>0.35348976435812546</v>
      </c>
      <c r="AB549" s="14">
        <v>0.95110077927377024</v>
      </c>
      <c r="AC549" s="15">
        <v>1.4100280784527753E-2</v>
      </c>
      <c r="AD549" s="14">
        <v>0.76831063650133624</v>
      </c>
      <c r="AE549" s="15">
        <v>0.17641240660515994</v>
      </c>
      <c r="AF549">
        <v>0.93598416719702637</v>
      </c>
      <c r="AG549">
        <v>9.0532058956573763E-2</v>
      </c>
      <c r="AO549" s="1"/>
    </row>
    <row r="550" spans="1:41" x14ac:dyDescent="0.25">
      <c r="A550" s="51" t="s">
        <v>138</v>
      </c>
      <c r="B550" s="14">
        <v>0.9270237766135907</v>
      </c>
      <c r="C550" s="15">
        <v>0.23319387493503657</v>
      </c>
      <c r="D550">
        <v>0.20857438594250999</v>
      </c>
      <c r="E550" s="15">
        <v>1.9298619794870302</v>
      </c>
      <c r="F550" s="14">
        <v>1.5645513228679295</v>
      </c>
      <c r="G550" s="15">
        <v>0.62320475002536047</v>
      </c>
      <c r="H550">
        <v>-0.35987502589546649</v>
      </c>
      <c r="I550">
        <v>1.9436616225434589</v>
      </c>
      <c r="L550" s="51" t="s">
        <v>139</v>
      </c>
      <c r="M550">
        <v>21.100041791925815</v>
      </c>
      <c r="N550">
        <v>12.144054573455668</v>
      </c>
      <c r="Q550" s="52" t="s">
        <v>139</v>
      </c>
      <c r="R550" s="14">
        <v>0.81706330771911051</v>
      </c>
      <c r="S550" s="15">
        <v>0.15259845298460273</v>
      </c>
      <c r="T550">
        <v>0.93128143677366737</v>
      </c>
      <c r="U550">
        <v>8.2271285050460649E-2</v>
      </c>
      <c r="V550" s="14">
        <v>0.9734320598730124</v>
      </c>
      <c r="W550" s="15">
        <v>3.7572741251902152E-2</v>
      </c>
      <c r="X550" s="14">
        <v>0.83798467219432438</v>
      </c>
      <c r="Y550" s="15">
        <v>0.11433768140510737</v>
      </c>
      <c r="Z550" s="14">
        <v>0.57253527104092561</v>
      </c>
      <c r="AA550" s="15">
        <v>0.35601532600779134</v>
      </c>
      <c r="AB550" s="14">
        <v>0.97508562344726069</v>
      </c>
      <c r="AC550" s="15">
        <v>2.3469591152544246E-2</v>
      </c>
      <c r="AD550" s="14">
        <v>0.91736651836977501</v>
      </c>
      <c r="AE550" s="15">
        <v>0.11686139042757228</v>
      </c>
      <c r="AF550">
        <v>0.88073546045711049</v>
      </c>
      <c r="AG550">
        <v>1.9136124685218091E-2</v>
      </c>
      <c r="AO550" s="1"/>
    </row>
    <row r="551" spans="1:41" x14ac:dyDescent="0.25">
      <c r="A551" s="51" t="s">
        <v>139</v>
      </c>
      <c r="B551" s="14">
        <v>1.4677450057396446</v>
      </c>
      <c r="C551" s="15">
        <v>0.48149536915572017</v>
      </c>
      <c r="D551">
        <v>-0.16465372403141942</v>
      </c>
      <c r="E551" s="15">
        <v>1.2197412623844375</v>
      </c>
      <c r="F551" s="14">
        <v>2.1217623266102983</v>
      </c>
      <c r="G551" s="15">
        <v>3.7007159076948473E-2</v>
      </c>
      <c r="H551">
        <v>0.73133405970569976</v>
      </c>
      <c r="I551">
        <v>2.2062934773937442</v>
      </c>
      <c r="L551" s="51" t="s">
        <v>140</v>
      </c>
      <c r="M551">
        <v>27.992717682329282</v>
      </c>
      <c r="N551">
        <v>9.6599367347108451</v>
      </c>
      <c r="Q551" s="52" t="s">
        <v>140</v>
      </c>
      <c r="R551" s="14">
        <v>0.83182433098707009</v>
      </c>
      <c r="S551" s="15">
        <v>0.2185753754576728</v>
      </c>
      <c r="T551">
        <v>0.93996533172101326</v>
      </c>
      <c r="U551">
        <v>5.7131003117594989E-2</v>
      </c>
      <c r="V551" s="14">
        <v>0.84786004412072158</v>
      </c>
      <c r="W551" s="15">
        <v>0.12100596650530093</v>
      </c>
      <c r="X551" s="14">
        <v>0.87369863902794442</v>
      </c>
      <c r="Y551" s="15">
        <v>9.3124903026114036E-2</v>
      </c>
      <c r="Z551" s="14">
        <v>0.67303257870288069</v>
      </c>
      <c r="AA551" s="15">
        <v>0.33986178635068315</v>
      </c>
      <c r="AB551" s="14">
        <v>0.93427502716390798</v>
      </c>
      <c r="AC551" s="15">
        <v>3.0554826339890876E-2</v>
      </c>
      <c r="AD551" s="14">
        <v>0.79433105085011602</v>
      </c>
      <c r="AE551" s="15">
        <v>0.19149388915650417</v>
      </c>
      <c r="AF551">
        <v>0.92695952620367306</v>
      </c>
      <c r="AG551">
        <v>2.9081024913218664E-2</v>
      </c>
      <c r="AO551" s="1"/>
    </row>
    <row r="552" spans="1:41" x14ac:dyDescent="0.25">
      <c r="A552" s="51" t="s">
        <v>140</v>
      </c>
      <c r="B552" s="14">
        <v>1.5432913388998291</v>
      </c>
      <c r="C552" s="15">
        <v>0.74234978283376418</v>
      </c>
      <c r="D552">
        <v>-1.1307093309860574</v>
      </c>
      <c r="E552" s="15">
        <v>1.8415838428269375</v>
      </c>
      <c r="F552" s="14">
        <v>2.9242649565259491</v>
      </c>
      <c r="G552" s="15">
        <v>1.0191442684403467</v>
      </c>
      <c r="H552">
        <v>0.69699412323180843</v>
      </c>
      <c r="I552">
        <v>3.0256604355031747</v>
      </c>
      <c r="L552" s="51" t="s">
        <v>141</v>
      </c>
      <c r="M552">
        <v>20.22184251485751</v>
      </c>
      <c r="N552">
        <v>13.28305643566665</v>
      </c>
      <c r="Q552" s="52" t="s">
        <v>141</v>
      </c>
      <c r="R552" s="14">
        <v>0.83459940203785832</v>
      </c>
      <c r="S552" s="15">
        <v>0.2016629553345371</v>
      </c>
      <c r="T552">
        <v>0.97495747353174744</v>
      </c>
      <c r="U552">
        <v>3.5415480567489895E-2</v>
      </c>
      <c r="V552" s="14">
        <v>0.8854558307587217</v>
      </c>
      <c r="W552" s="15">
        <v>0.16198991763177514</v>
      </c>
      <c r="X552" s="14">
        <v>0.92568323624486859</v>
      </c>
      <c r="Y552" s="15">
        <v>6.4627604924309768E-3</v>
      </c>
      <c r="Z552" s="14">
        <v>0.61535107818381229</v>
      </c>
      <c r="AA552" s="15">
        <v>0.40060341077405331</v>
      </c>
      <c r="AB552" s="14">
        <v>0.97093883768392475</v>
      </c>
      <c r="AC552" s="15">
        <v>1.8449869078782311E-4</v>
      </c>
      <c r="AD552" s="14">
        <v>0.7891307389698532</v>
      </c>
      <c r="AE552" s="15">
        <v>0.16604640039155452</v>
      </c>
      <c r="AF552">
        <v>0.86861418786701217</v>
      </c>
      <c r="AG552">
        <v>4.6543479828298324E-2</v>
      </c>
      <c r="AO552" s="1"/>
    </row>
    <row r="553" spans="1:41" x14ac:dyDescent="0.25">
      <c r="A553" s="51" t="s">
        <v>141</v>
      </c>
      <c r="B553" s="14">
        <v>1.1285346712718645</v>
      </c>
      <c r="C553" s="15">
        <v>0.24525574241315265</v>
      </c>
      <c r="D553">
        <v>0.21929029387096571</v>
      </c>
      <c r="E553" s="15">
        <v>0.24744863517158916</v>
      </c>
      <c r="F553" s="14">
        <v>2.4530168298829564</v>
      </c>
      <c r="G553" s="15">
        <v>0.3190564126266911</v>
      </c>
      <c r="H553">
        <v>0.44231306486841693</v>
      </c>
      <c r="I553">
        <v>0.77855213676055612</v>
      </c>
      <c r="L553" s="51" t="s">
        <v>142</v>
      </c>
      <c r="M553">
        <v>12.064548519522255</v>
      </c>
      <c r="N553">
        <v>5.0819730380336239</v>
      </c>
      <c r="Q553" s="52" t="s">
        <v>142</v>
      </c>
      <c r="R553" s="14">
        <v>0.81180225378063464</v>
      </c>
      <c r="S553" s="15">
        <v>0.25974852787808722</v>
      </c>
      <c r="T553">
        <v>0.92751278754048871</v>
      </c>
      <c r="U553">
        <v>2.5351030698726306E-3</v>
      </c>
      <c r="V553" s="14">
        <v>0.90205748244453576</v>
      </c>
      <c r="W553" s="15">
        <v>3.8315193909923412E-2</v>
      </c>
      <c r="X553" s="14">
        <v>0.93741579668512731</v>
      </c>
      <c r="Y553" s="15">
        <v>1.5072840923734558E-2</v>
      </c>
      <c r="Z553" s="14">
        <v>0.57326113734820539</v>
      </c>
      <c r="AA553" s="15">
        <v>0.46287715791231643</v>
      </c>
      <c r="AB553" s="14">
        <v>0.94173886025627285</v>
      </c>
      <c r="AC553" s="15">
        <v>3.9499601863685299E-2</v>
      </c>
      <c r="AD553" s="14">
        <v>0.80346456313638792</v>
      </c>
      <c r="AE553" s="15">
        <v>5.9894062696794502E-2</v>
      </c>
      <c r="AF553">
        <v>0.8859745759066131</v>
      </c>
      <c r="AG553">
        <v>6.169825382868746E-2</v>
      </c>
      <c r="AO553" s="1"/>
    </row>
    <row r="554" spans="1:41" x14ac:dyDescent="0.25">
      <c r="A554" s="51" t="s">
        <v>142</v>
      </c>
      <c r="B554" s="14">
        <v>0.94615910099909262</v>
      </c>
      <c r="C554" s="15">
        <v>0.29823139452422681</v>
      </c>
      <c r="D554">
        <v>-0.13782450520718065</v>
      </c>
      <c r="E554" s="15">
        <v>1.3854313952986381</v>
      </c>
      <c r="F554" s="14">
        <v>1.7664510117301311</v>
      </c>
      <c r="G554" s="15">
        <v>1.1526507454426091</v>
      </c>
      <c r="H554">
        <v>1.2742648666572567</v>
      </c>
      <c r="I554">
        <v>0.28509766458881436</v>
      </c>
      <c r="L554" s="51" t="s">
        <v>143</v>
      </c>
      <c r="M554">
        <v>42.205015343897713</v>
      </c>
      <c r="N554">
        <v>30.379121881819906</v>
      </c>
      <c r="Q554" s="52" t="s">
        <v>143</v>
      </c>
      <c r="R554" s="14">
        <v>0.83783160190425676</v>
      </c>
      <c r="S554" s="15">
        <v>0.20920387876177554</v>
      </c>
      <c r="T554">
        <v>0.94344460665163254</v>
      </c>
      <c r="U554">
        <v>3.9045829350140143E-2</v>
      </c>
      <c r="V554" s="14">
        <v>0.93523862924537959</v>
      </c>
      <c r="W554" s="15">
        <v>6.1744724482510185E-2</v>
      </c>
      <c r="X554" s="14">
        <v>0.88760275507876096</v>
      </c>
      <c r="Y554" s="15">
        <v>9.0327289875871394E-2</v>
      </c>
      <c r="Z554" s="14">
        <v>0.63238105715137038</v>
      </c>
      <c r="AA554" s="15">
        <v>0.51989169476179176</v>
      </c>
      <c r="AB554" s="14">
        <v>0.97958960611934098</v>
      </c>
      <c r="AC554" s="15">
        <v>4.3294854813523131E-3</v>
      </c>
      <c r="AD554" s="14">
        <v>0.83189002890981112</v>
      </c>
      <c r="AE554" s="15">
        <v>2.7394525610836606E-2</v>
      </c>
      <c r="AF554">
        <v>0.91579609282925112</v>
      </c>
      <c r="AG554">
        <v>4.5584203440529894E-2</v>
      </c>
      <c r="AO554" s="1"/>
    </row>
    <row r="555" spans="1:41" x14ac:dyDescent="0.25">
      <c r="A555" s="51" t="s">
        <v>143</v>
      </c>
      <c r="B555" s="14">
        <v>2.8561777567295223</v>
      </c>
      <c r="C555" s="15">
        <v>1.3051930841621306</v>
      </c>
      <c r="D555">
        <v>-1.9464222464296288</v>
      </c>
      <c r="E555" s="15">
        <v>1.4781943397267983</v>
      </c>
      <c r="F555" s="14">
        <v>2.344925889384335</v>
      </c>
      <c r="G555" s="15">
        <v>1.2796755598056999</v>
      </c>
      <c r="H555">
        <v>1.2005160439222655</v>
      </c>
      <c r="I555">
        <v>1.3955129016922365</v>
      </c>
      <c r="L555" s="51" t="s">
        <v>144</v>
      </c>
      <c r="M555">
        <v>51.881807732939961</v>
      </c>
      <c r="N555">
        <v>15.581686490286799</v>
      </c>
      <c r="Q555" s="52" t="s">
        <v>144</v>
      </c>
      <c r="R555" s="14">
        <v>0.84334336447328828</v>
      </c>
      <c r="S555" s="15">
        <v>0.22154593859761468</v>
      </c>
      <c r="T555">
        <v>0.93416268838475469</v>
      </c>
      <c r="U555">
        <v>3.1308389668697353E-2</v>
      </c>
      <c r="V555" s="14">
        <v>0.8627254114863947</v>
      </c>
      <c r="W555" s="15">
        <v>0.10562705126588659</v>
      </c>
      <c r="X555" s="14">
        <v>0.9229567270505783</v>
      </c>
      <c r="Y555" s="15">
        <v>5.3483713372745378E-2</v>
      </c>
      <c r="Z555" s="14">
        <v>0.61222102503400411</v>
      </c>
      <c r="AA555" s="15">
        <v>0.48680933327611714</v>
      </c>
      <c r="AB555" s="14">
        <v>0.98080062868130713</v>
      </c>
      <c r="AC555" s="15">
        <v>2.7152011307932551E-2</v>
      </c>
      <c r="AD555" s="14">
        <v>0.8594333212776144</v>
      </c>
      <c r="AE555" s="15">
        <v>0.19879130346693932</v>
      </c>
      <c r="AF555">
        <v>0.8669276640554997</v>
      </c>
      <c r="AG555">
        <v>1.6007915330693043E-2</v>
      </c>
      <c r="AO555" s="1"/>
    </row>
    <row r="556" spans="1:41" x14ac:dyDescent="0.25">
      <c r="A556" s="51" t="s">
        <v>144</v>
      </c>
      <c r="B556" s="14">
        <v>2.4315612145751242</v>
      </c>
      <c r="C556" s="15">
        <v>1.3114841715930849</v>
      </c>
      <c r="D556">
        <v>0.66976768539645914</v>
      </c>
      <c r="E556" s="15">
        <v>3.1024254037883203</v>
      </c>
      <c r="F556" s="14">
        <v>4.8503597377823446</v>
      </c>
      <c r="G556" s="15">
        <v>1.2066973482636196</v>
      </c>
      <c r="H556">
        <v>-0.11309759723041868</v>
      </c>
      <c r="I556">
        <v>6.6035179549340857</v>
      </c>
      <c r="L556" s="51" t="s">
        <v>145</v>
      </c>
      <c r="M556">
        <v>20.473591264386961</v>
      </c>
      <c r="N556">
        <v>9.2049566670288865</v>
      </c>
      <c r="Q556" s="52" t="s">
        <v>145</v>
      </c>
      <c r="R556" s="14">
        <v>0.81180055930720596</v>
      </c>
      <c r="S556" s="15">
        <v>0.26416520998124637</v>
      </c>
      <c r="T556">
        <v>0.96132974583522102</v>
      </c>
      <c r="U556">
        <v>5.4687997900245103E-2</v>
      </c>
      <c r="V556" s="14">
        <v>0.80253996138390127</v>
      </c>
      <c r="W556" s="15">
        <v>0.12903724741293657</v>
      </c>
      <c r="X556" s="14">
        <v>0.85342117958224661</v>
      </c>
      <c r="Y556" s="15">
        <v>0.17944860921649899</v>
      </c>
      <c r="Z556" s="14">
        <v>0.90706604409063063</v>
      </c>
      <c r="AA556" s="15">
        <v>0.13142846085201262</v>
      </c>
      <c r="AB556" s="14">
        <v>0.93812064403267392</v>
      </c>
      <c r="AC556" s="15">
        <v>3.6591610067328348E-2</v>
      </c>
      <c r="AD556" s="14">
        <v>0.81993040816007579</v>
      </c>
      <c r="AE556" s="15">
        <v>0.15607138933550921</v>
      </c>
      <c r="AF556">
        <v>0.94607967414611516</v>
      </c>
      <c r="AG556">
        <v>7.6254856110140587E-2</v>
      </c>
      <c r="AO556" s="1"/>
    </row>
    <row r="557" spans="1:41" x14ac:dyDescent="0.25">
      <c r="A557" s="51" t="s">
        <v>145</v>
      </c>
      <c r="B557" s="14">
        <v>1.817530838981972</v>
      </c>
      <c r="C557" s="15">
        <v>0.99089997985552714</v>
      </c>
      <c r="D557">
        <v>0.89857743989514294</v>
      </c>
      <c r="E557" s="15">
        <v>2.6517065639793587</v>
      </c>
      <c r="F557" s="14">
        <v>3.7084735676505396</v>
      </c>
      <c r="G557" s="15">
        <v>1.897130362330506</v>
      </c>
      <c r="H557">
        <v>-1.9854488514367876</v>
      </c>
      <c r="I557">
        <v>5.1219441017278626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97"/>
      <c r="B566" s="98" t="s">
        <v>15</v>
      </c>
      <c r="C566" s="99"/>
      <c r="D566" s="99"/>
      <c r="E566" s="100"/>
      <c r="F566" s="98" t="s">
        <v>101</v>
      </c>
      <c r="G566" s="99"/>
      <c r="H566" s="99"/>
      <c r="I566" s="99"/>
      <c r="L566" s="97"/>
      <c r="M566" s="99" t="s">
        <v>123</v>
      </c>
      <c r="N566" s="99"/>
      <c r="Q566" s="52"/>
      <c r="R566" s="91" t="s">
        <v>124</v>
      </c>
      <c r="S566" s="101"/>
      <c r="T566" s="91" t="s">
        <v>125</v>
      </c>
      <c r="U566" s="101"/>
      <c r="V566" s="91" t="s">
        <v>126</v>
      </c>
      <c r="W566" s="101"/>
      <c r="X566" s="91" t="s">
        <v>127</v>
      </c>
      <c r="Y566" s="101"/>
      <c r="Z566" s="91" t="s">
        <v>128</v>
      </c>
      <c r="AA566" s="101"/>
      <c r="AB566" s="91" t="s">
        <v>129</v>
      </c>
      <c r="AC566" s="101"/>
      <c r="AD566" s="91" t="s">
        <v>130</v>
      </c>
      <c r="AE566" s="101"/>
      <c r="AF566" s="91" t="s">
        <v>131</v>
      </c>
      <c r="AG566" s="92"/>
      <c r="AO566" s="1"/>
    </row>
    <row r="567" spans="1:41" x14ac:dyDescent="0.25">
      <c r="A567" s="97"/>
      <c r="B567" s="93" t="s">
        <v>132</v>
      </c>
      <c r="C567" s="104"/>
      <c r="D567" s="93" t="s">
        <v>133</v>
      </c>
      <c r="E567" s="104"/>
      <c r="F567" s="93" t="s">
        <v>132</v>
      </c>
      <c r="G567" s="104"/>
      <c r="H567" s="93" t="s">
        <v>133</v>
      </c>
      <c r="I567" s="95"/>
      <c r="L567" s="97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97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364.3875589279312</v>
      </c>
      <c r="N568">
        <v>186.61617478707515</v>
      </c>
      <c r="Q568" s="52" t="s">
        <v>148</v>
      </c>
      <c r="R568" s="14">
        <v>0.84572656107052269</v>
      </c>
      <c r="S568" s="15">
        <v>0.14308300607172356</v>
      </c>
      <c r="T568">
        <v>0.87134652247871425</v>
      </c>
      <c r="U568">
        <v>9.8063006894103216E-2</v>
      </c>
      <c r="V568" s="14">
        <v>0.59528213425607057</v>
      </c>
      <c r="W568" s="15">
        <v>0.25613717103452205</v>
      </c>
      <c r="X568" s="14">
        <v>0.67842969167761313</v>
      </c>
      <c r="Y568" s="15">
        <v>0.16144501485018092</v>
      </c>
      <c r="Z568" s="14">
        <v>0.46833367125747627</v>
      </c>
      <c r="AA568" s="15">
        <v>0.35283685655834707</v>
      </c>
      <c r="AB568" s="14">
        <v>0.77304390483998364</v>
      </c>
      <c r="AC568" s="15">
        <v>0.20686917156143461</v>
      </c>
      <c r="AD568" s="14">
        <v>0.57062344033861578</v>
      </c>
      <c r="AE568" s="15">
        <v>0.50748985026637383</v>
      </c>
      <c r="AF568">
        <v>0.43624195709974245</v>
      </c>
      <c r="AG568">
        <v>0.44552717098270495</v>
      </c>
      <c r="AO568" s="1"/>
    </row>
    <row r="569" spans="1:41" x14ac:dyDescent="0.25">
      <c r="A569" s="51" t="s">
        <v>134</v>
      </c>
      <c r="B569" s="14">
        <v>6.9168689332618101</v>
      </c>
      <c r="C569" s="15">
        <v>4.4234648982030942</v>
      </c>
      <c r="D569">
        <v>-4.0437422033610186</v>
      </c>
      <c r="E569" s="15">
        <v>2.8955601999826732</v>
      </c>
      <c r="F569" s="14">
        <v>7.3702149929960346</v>
      </c>
      <c r="G569" s="15">
        <v>1.8126265252178018</v>
      </c>
      <c r="H569">
        <v>1.643141836277205</v>
      </c>
      <c r="I569">
        <v>7.977852105503084</v>
      </c>
      <c r="L569" s="51" t="s">
        <v>135</v>
      </c>
      <c r="M569">
        <v>166.03639291753871</v>
      </c>
      <c r="N569">
        <v>6.1877392634452599</v>
      </c>
      <c r="Q569" s="52" t="s">
        <v>149</v>
      </c>
      <c r="R569" s="14">
        <v>0.90857311981984634</v>
      </c>
      <c r="S569" s="15">
        <v>0.12929713391623293</v>
      </c>
      <c r="T569">
        <v>0.94679671248347741</v>
      </c>
      <c r="U569">
        <v>6.8423183994687012E-3</v>
      </c>
      <c r="V569" s="14">
        <v>0.69623154978627677</v>
      </c>
      <c r="W569" s="15">
        <v>0.42959346211330374</v>
      </c>
      <c r="X569" s="14">
        <v>0.77843857865469723</v>
      </c>
      <c r="Y569" s="15">
        <v>0.2067865114326079</v>
      </c>
      <c r="Z569" s="14">
        <v>0.43410712847509619</v>
      </c>
      <c r="AA569" s="15">
        <v>0.33405476632987785</v>
      </c>
      <c r="AB569" s="14">
        <v>0.82465362201361758</v>
      </c>
      <c r="AC569" s="15">
        <v>0.15353945652244405</v>
      </c>
      <c r="AD569" s="14">
        <v>0.52913740489322691</v>
      </c>
      <c r="AE569" s="15">
        <v>0.43794917004214257</v>
      </c>
      <c r="AF569">
        <v>0.47366308506621302</v>
      </c>
      <c r="AG569">
        <v>0.50825136853843111</v>
      </c>
      <c r="AO569" s="1"/>
    </row>
    <row r="570" spans="1:41" x14ac:dyDescent="0.25">
      <c r="A570" s="51" t="s">
        <v>135</v>
      </c>
      <c r="B570" s="14">
        <v>4.3991654983762469</v>
      </c>
      <c r="C570" s="15">
        <v>0.52355104326379265</v>
      </c>
      <c r="D570">
        <v>2.5369952994443588</v>
      </c>
      <c r="E570" s="15">
        <v>2.2973546493585735</v>
      </c>
      <c r="F570" s="14">
        <v>6.7875538327782667</v>
      </c>
      <c r="G570" s="15">
        <v>4.1693621873359819</v>
      </c>
      <c r="H570">
        <v>1.7077684618083935</v>
      </c>
      <c r="I570">
        <v>0.13962581462586141</v>
      </c>
      <c r="L570" s="51" t="s">
        <v>136</v>
      </c>
      <c r="M570">
        <v>196.27148803028931</v>
      </c>
      <c r="N570">
        <v>99.706174553421093</v>
      </c>
      <c r="Q570" s="52" t="s">
        <v>150</v>
      </c>
      <c r="R570" s="14">
        <v>0.90961350183085077</v>
      </c>
      <c r="S570" s="15">
        <v>0.10826522693705336</v>
      </c>
      <c r="T570">
        <v>0.91183810714536928</v>
      </c>
      <c r="U570">
        <v>1.5192061422009833E-2</v>
      </c>
      <c r="V570" s="14">
        <v>0.68188146641586045</v>
      </c>
      <c r="W570" s="15">
        <v>0.37025372988279776</v>
      </c>
      <c r="X570" s="14">
        <v>0.95002600946396143</v>
      </c>
      <c r="Y570" s="15">
        <v>7.0673895181970439E-2</v>
      </c>
      <c r="Z570" s="14">
        <v>0.57566888757162316</v>
      </c>
      <c r="AA570" s="15">
        <v>0.12235982156537033</v>
      </c>
      <c r="AB570" s="14">
        <v>0.7795381204823808</v>
      </c>
      <c r="AC570" s="15">
        <v>0.21536825884532634</v>
      </c>
      <c r="AD570" s="14">
        <v>0.92199787943055922</v>
      </c>
      <c r="AE570" s="15">
        <v>0.11031165680316443</v>
      </c>
      <c r="AF570">
        <v>0.62933767027771625</v>
      </c>
      <c r="AG570">
        <v>1.4646940273526334E-2</v>
      </c>
      <c r="AO570" s="1"/>
    </row>
    <row r="571" spans="1:41" x14ac:dyDescent="0.25">
      <c r="A571" s="51" t="s">
        <v>136</v>
      </c>
      <c r="B571" s="14">
        <v>5.4625322202242348</v>
      </c>
      <c r="C571" s="15">
        <v>3.354813337284837</v>
      </c>
      <c r="D571">
        <v>-2.1381625373994453</v>
      </c>
      <c r="E571" s="15">
        <v>4.2064399578874836</v>
      </c>
      <c r="F571" s="14">
        <v>8.9060559660638337</v>
      </c>
      <c r="G571" s="15">
        <v>3.2804357814383187</v>
      </c>
      <c r="H571">
        <v>7.6923120115557575E-2</v>
      </c>
      <c r="I571">
        <v>4.895906331645377</v>
      </c>
      <c r="L571" s="51" t="s">
        <v>137</v>
      </c>
      <c r="M571">
        <v>1755.8823809840769</v>
      </c>
      <c r="N571">
        <v>2018.5159855896109</v>
      </c>
      <c r="Q571" s="52" t="s">
        <v>151</v>
      </c>
      <c r="R571" s="14">
        <v>0.90474293829878571</v>
      </c>
      <c r="S571" s="15">
        <v>4.7123768148191608E-2</v>
      </c>
      <c r="T571">
        <v>0.81797163596268851</v>
      </c>
      <c r="U571">
        <v>0.12796029753131724</v>
      </c>
      <c r="V571" s="14">
        <v>0.82125677136765507</v>
      </c>
      <c r="W571" s="15">
        <v>1.2260938889901511E-2</v>
      </c>
      <c r="X571" s="14">
        <v>0.75505455017359058</v>
      </c>
      <c r="Y571" s="15">
        <v>9.8412455838333385E-2</v>
      </c>
      <c r="Z571" s="14">
        <v>0.64101405640484077</v>
      </c>
      <c r="AA571" s="15">
        <v>2.9215095985006323E-2</v>
      </c>
      <c r="AB571" s="14">
        <v>0.78059170914118803</v>
      </c>
      <c r="AC571" s="15">
        <v>0.2751661167084069</v>
      </c>
      <c r="AD571" s="14">
        <v>0.81797290029520764</v>
      </c>
      <c r="AE571" s="15">
        <v>7.1032002756972426E-2</v>
      </c>
      <c r="AF571">
        <v>0.79678775297462234</v>
      </c>
      <c r="AG571">
        <v>0.287385515783601</v>
      </c>
      <c r="AO571" s="1"/>
    </row>
    <row r="572" spans="1:41" x14ac:dyDescent="0.25">
      <c r="A572" s="51" t="s">
        <v>137</v>
      </c>
      <c r="B572" s="14">
        <v>17.029728948881012</v>
      </c>
      <c r="C572" s="15">
        <v>16.625631405861103</v>
      </c>
      <c r="D572">
        <v>0.49494778743954837</v>
      </c>
      <c r="E572" s="15">
        <v>2.879672133830979</v>
      </c>
      <c r="F572" s="14">
        <v>26.524688486052224</v>
      </c>
      <c r="G572" s="15">
        <v>27.462853208448944</v>
      </c>
      <c r="H572">
        <v>4.7018133917111378</v>
      </c>
      <c r="I572">
        <v>2.9569998045622317</v>
      </c>
      <c r="L572" s="51" t="s">
        <v>138</v>
      </c>
      <c r="M572">
        <v>5235.7698075644803</v>
      </c>
      <c r="N572" t="e">
        <v>#DIV/0!</v>
      </c>
      <c r="Q572" s="52" t="s">
        <v>152</v>
      </c>
      <c r="R572" s="14">
        <v>0.87271394032828986</v>
      </c>
      <c r="S572" s="15">
        <v>0.18000967188876318</v>
      </c>
      <c r="T572">
        <v>0.82659621739306532</v>
      </c>
      <c r="U572">
        <v>1.628534464707317E-2</v>
      </c>
      <c r="V572" s="14">
        <v>0.97184174551269065</v>
      </c>
      <c r="W572" s="15">
        <v>3.9821785388706031E-2</v>
      </c>
      <c r="X572" s="14">
        <v>0.78426155854840851</v>
      </c>
      <c r="Y572" s="15">
        <v>0.10562055053099585</v>
      </c>
      <c r="Z572" s="14">
        <v>0.85197677423402562</v>
      </c>
      <c r="AA572" s="15">
        <v>0.20933645342445514</v>
      </c>
      <c r="AB572" s="14">
        <v>0.85446924960851289</v>
      </c>
      <c r="AC572" s="15">
        <v>0.20122530332180794</v>
      </c>
      <c r="AD572" s="14">
        <v>0.71305159601742929</v>
      </c>
      <c r="AE572" s="15">
        <v>5.5006198660666828E-3</v>
      </c>
      <c r="AF572">
        <v>0.63081506228459805</v>
      </c>
      <c r="AG572">
        <v>0.16421952503834394</v>
      </c>
      <c r="AO572" s="1"/>
    </row>
    <row r="573" spans="1:41" x14ac:dyDescent="0.25">
      <c r="A573" s="51" t="s">
        <v>138</v>
      </c>
      <c r="B573" s="14">
        <v>24.37000813164336</v>
      </c>
      <c r="C573" s="15" t="e">
        <v>#DIV/0!</v>
      </c>
      <c r="D573">
        <v>-5.6878640672151173</v>
      </c>
      <c r="E573" s="15" t="e">
        <v>#DIV/0!</v>
      </c>
      <c r="F573" s="14">
        <v>41.504734540764119</v>
      </c>
      <c r="G573" s="15" t="e">
        <v>#DIV/0!</v>
      </c>
      <c r="H573">
        <v>-8.3293238688175126</v>
      </c>
      <c r="I573" t="e">
        <v>#DIV/0!</v>
      </c>
      <c r="K573" s="76"/>
      <c r="L573" s="75"/>
      <c r="M573" s="76"/>
      <c r="N573" s="76"/>
      <c r="O573" s="76"/>
      <c r="Q573" s="52" t="s">
        <v>153</v>
      </c>
      <c r="R573" s="14">
        <v>0.80981946189676557</v>
      </c>
      <c r="S573" s="15">
        <v>0.23751725015297381</v>
      </c>
      <c r="T573">
        <v>0.87895223767034114</v>
      </c>
      <c r="U573">
        <v>0.17118738718151832</v>
      </c>
      <c r="V573" s="14">
        <v>0.66623452992059518</v>
      </c>
      <c r="W573" s="15">
        <v>0.25057754786890729</v>
      </c>
      <c r="X573" s="14">
        <v>0.85871127818569781</v>
      </c>
      <c r="Y573" s="15">
        <v>5.3672995798998244E-2</v>
      </c>
      <c r="Z573" s="14">
        <v>0.90820234354231</v>
      </c>
      <c r="AA573" s="15">
        <v>0.10395089197659763</v>
      </c>
      <c r="AB573" s="14">
        <v>0.94323761120732585</v>
      </c>
      <c r="AC573" s="15">
        <v>8.027414006329435E-2</v>
      </c>
      <c r="AD573" s="14">
        <v>0.98550760705502483</v>
      </c>
      <c r="AE573" s="15">
        <v>1.9670287203584866E-2</v>
      </c>
      <c r="AF573">
        <v>0.72281339282021917</v>
      </c>
      <c r="AG573">
        <v>0.39200105918182976</v>
      </c>
      <c r="AO573" s="1"/>
    </row>
    <row r="574" spans="1:41" x14ac:dyDescent="0.25">
      <c r="A574" s="73"/>
      <c r="B574" s="74"/>
      <c r="C574" s="74"/>
      <c r="D574" s="74"/>
      <c r="E574" s="74"/>
      <c r="F574" s="74"/>
      <c r="G574" s="74"/>
      <c r="H574" s="74"/>
      <c r="I574" s="74"/>
      <c r="K574" s="76"/>
      <c r="L574" s="75"/>
      <c r="M574" s="76"/>
      <c r="N574" s="76"/>
      <c r="O574" s="76"/>
      <c r="Q574" s="52" t="s">
        <v>154</v>
      </c>
      <c r="R574" s="14">
        <v>0.68604681208714424</v>
      </c>
      <c r="S574" s="15">
        <v>8.0998330599537691E-2</v>
      </c>
      <c r="T574">
        <v>0.92087582761627051</v>
      </c>
      <c r="U574">
        <v>0.11189847769661702</v>
      </c>
      <c r="V574" s="14">
        <v>0.64481870796831353</v>
      </c>
      <c r="W574" s="15">
        <v>0.28738789959814154</v>
      </c>
      <c r="X574" s="14">
        <v>0.89981707225913121</v>
      </c>
      <c r="Y574" s="15">
        <v>0.14168005512938059</v>
      </c>
      <c r="Z574" s="14">
        <v>0.64992386652901635</v>
      </c>
      <c r="AA574" s="15">
        <v>0.4950824158177991</v>
      </c>
      <c r="AB574" s="14">
        <v>0.98743469526825556</v>
      </c>
      <c r="AC574" s="15">
        <v>1.7770024366983737E-2</v>
      </c>
      <c r="AD574" s="14">
        <v>0.65987253506692944</v>
      </c>
      <c r="AE574" s="15">
        <v>0.48101287384392766</v>
      </c>
      <c r="AF574">
        <v>0.61049640216402223</v>
      </c>
      <c r="AG574">
        <v>0.51166190770469333</v>
      </c>
      <c r="AO574" s="1"/>
    </row>
    <row r="575" spans="1:41" x14ac:dyDescent="0.25">
      <c r="A575" s="73"/>
      <c r="B575" s="74"/>
      <c r="C575" s="74"/>
      <c r="D575" s="74"/>
      <c r="E575" s="74"/>
      <c r="F575" s="74"/>
      <c r="G575" s="74"/>
      <c r="H575" s="74"/>
      <c r="I575" s="74"/>
      <c r="K575" s="76"/>
      <c r="L575" s="75"/>
      <c r="M575" s="76"/>
      <c r="N575" s="76"/>
      <c r="O575" s="76"/>
      <c r="Q575" s="73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O575" s="1"/>
    </row>
    <row r="576" spans="1:41" x14ac:dyDescent="0.25">
      <c r="A576" s="73"/>
      <c r="B576" s="74"/>
      <c r="C576" s="74"/>
      <c r="D576" s="74"/>
      <c r="E576" s="74"/>
      <c r="F576" s="74"/>
      <c r="G576" s="74"/>
      <c r="H576" s="74"/>
      <c r="I576" s="74"/>
      <c r="K576" s="76"/>
      <c r="L576" s="75"/>
      <c r="M576" s="76"/>
      <c r="N576" s="76"/>
      <c r="O576" s="76"/>
      <c r="Q576" s="73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O576" s="1"/>
    </row>
    <row r="577" spans="1:41" x14ac:dyDescent="0.25">
      <c r="A577" s="73"/>
      <c r="B577" s="74"/>
      <c r="C577" s="74"/>
      <c r="D577" s="74"/>
      <c r="E577" s="74"/>
      <c r="F577" s="74"/>
      <c r="G577" s="74"/>
      <c r="H577" s="74"/>
      <c r="I577" s="74"/>
      <c r="K577" s="76"/>
      <c r="L577" s="75"/>
      <c r="M577" s="76"/>
      <c r="N577" s="76"/>
      <c r="O577" s="76"/>
      <c r="Q577" s="73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O577" s="1"/>
    </row>
    <row r="578" spans="1:41" x14ac:dyDescent="0.25">
      <c r="A578" s="73"/>
      <c r="B578" s="74"/>
      <c r="C578" s="74"/>
      <c r="D578" s="74"/>
      <c r="E578" s="74"/>
      <c r="F578" s="74"/>
      <c r="G578" s="74"/>
      <c r="H578" s="74"/>
      <c r="I578" s="74"/>
      <c r="K578" s="76"/>
      <c r="L578" s="75"/>
      <c r="M578" s="76"/>
      <c r="N578" s="76"/>
      <c r="O578" s="76"/>
      <c r="Q578" s="73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O578" s="1"/>
    </row>
    <row r="579" spans="1:41" x14ac:dyDescent="0.25">
      <c r="A579" s="73"/>
      <c r="B579" s="74"/>
      <c r="C579" s="74"/>
      <c r="D579" s="74"/>
      <c r="E579" s="74"/>
      <c r="F579" s="74"/>
      <c r="G579" s="74"/>
      <c r="H579" s="74"/>
      <c r="I579" s="74"/>
      <c r="K579" s="76"/>
      <c r="L579" s="75"/>
      <c r="M579" s="76"/>
      <c r="N579" s="76"/>
      <c r="O579" s="76"/>
      <c r="Q579" s="73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O579" s="1"/>
    </row>
    <row r="580" spans="1:41" x14ac:dyDescent="0.25">
      <c r="A580" s="73"/>
      <c r="B580" s="74"/>
      <c r="C580" s="74"/>
      <c r="D580" s="74"/>
      <c r="E580" s="74"/>
      <c r="F580" s="74"/>
      <c r="G580" s="74"/>
      <c r="H580" s="74"/>
      <c r="I580" s="74"/>
      <c r="K580" s="76"/>
      <c r="L580" s="76"/>
      <c r="M580" s="76"/>
      <c r="N580" s="76"/>
      <c r="O580" s="76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O580" s="1"/>
    </row>
    <row r="581" spans="1:41" x14ac:dyDescent="0.25">
      <c r="A581" s="73"/>
      <c r="B581" s="74"/>
      <c r="C581" s="74"/>
      <c r="D581" s="74"/>
      <c r="E581" s="74"/>
      <c r="F581" s="74"/>
      <c r="G581" s="74"/>
      <c r="H581" s="74"/>
      <c r="I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O581" s="1"/>
    </row>
    <row r="582" spans="1:41" x14ac:dyDescent="0.25">
      <c r="A582" s="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97"/>
      <c r="B589" s="98" t="s">
        <v>15</v>
      </c>
      <c r="C589" s="99"/>
      <c r="D589" s="99"/>
      <c r="E589" s="100"/>
      <c r="F589" s="98" t="s">
        <v>101</v>
      </c>
      <c r="G589" s="99"/>
      <c r="H589" s="99"/>
      <c r="I589" s="99"/>
      <c r="L589" s="97"/>
      <c r="M589" s="99" t="s">
        <v>123</v>
      </c>
      <c r="N589" s="99"/>
      <c r="Q589" s="52"/>
      <c r="R589" s="91" t="s">
        <v>124</v>
      </c>
      <c r="S589" s="101"/>
      <c r="T589" s="91" t="s">
        <v>125</v>
      </c>
      <c r="U589" s="101"/>
      <c r="V589" s="91" t="s">
        <v>126</v>
      </c>
      <c r="W589" s="101"/>
      <c r="X589" s="91" t="s">
        <v>127</v>
      </c>
      <c r="Y589" s="101"/>
      <c r="Z589" s="91" t="s">
        <v>128</v>
      </c>
      <c r="AA589" s="101"/>
      <c r="AB589" s="91" t="s">
        <v>129</v>
      </c>
      <c r="AC589" s="101"/>
      <c r="AD589" s="91" t="s">
        <v>130</v>
      </c>
      <c r="AE589" s="101"/>
      <c r="AF589" s="91" t="s">
        <v>131</v>
      </c>
      <c r="AG589" s="92"/>
      <c r="AO589" s="1"/>
    </row>
    <row r="590" spans="1:41" x14ac:dyDescent="0.25">
      <c r="A590" s="97"/>
      <c r="B590" s="93" t="s">
        <v>132</v>
      </c>
      <c r="C590" s="104"/>
      <c r="D590" s="93" t="s">
        <v>133</v>
      </c>
      <c r="E590" s="104"/>
      <c r="F590" s="93" t="s">
        <v>132</v>
      </c>
      <c r="G590" s="104"/>
      <c r="H590" s="93" t="s">
        <v>133</v>
      </c>
      <c r="I590" s="95"/>
      <c r="L590" s="97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97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378.86725756123889</v>
      </c>
      <c r="N591">
        <v>206.80563543305277</v>
      </c>
      <c r="Q591" s="52" t="s">
        <v>134</v>
      </c>
      <c r="R591" s="14">
        <v>0.94997719413329751</v>
      </c>
      <c r="S591" s="15">
        <v>3.0433062147266817E-2</v>
      </c>
      <c r="T591">
        <v>0.95285782268440622</v>
      </c>
      <c r="U591">
        <v>1.6564618335331946E-2</v>
      </c>
      <c r="V591" s="14">
        <v>0.82164231980723512</v>
      </c>
      <c r="W591" s="15">
        <v>7.4012037869999561E-2</v>
      </c>
      <c r="X591" s="14">
        <v>0.87540563734023413</v>
      </c>
      <c r="Y591" s="15">
        <v>7.5414154921508519E-2</v>
      </c>
      <c r="Z591" s="14">
        <v>0.62067911578779256</v>
      </c>
      <c r="AA591" s="15">
        <v>0.30986200198106451</v>
      </c>
      <c r="AB591" s="14">
        <v>0.9687697223180618</v>
      </c>
      <c r="AC591" s="15">
        <v>9.8749012399767123E-3</v>
      </c>
      <c r="AD591" s="14">
        <v>0.96433345420826366</v>
      </c>
      <c r="AE591" s="15">
        <v>5.0440112781674568E-2</v>
      </c>
      <c r="AF591">
        <v>0.93923395580578084</v>
      </c>
      <c r="AG591">
        <v>2.0947720031267044E-2</v>
      </c>
      <c r="AO591" s="1"/>
    </row>
    <row r="592" spans="1:41" x14ac:dyDescent="0.25">
      <c r="A592" s="51" t="s">
        <v>134</v>
      </c>
      <c r="B592" s="14">
        <v>6.230404200295987</v>
      </c>
      <c r="C592" s="15">
        <v>0.80519509631275143</v>
      </c>
      <c r="D592">
        <v>-8.0963492092041136</v>
      </c>
      <c r="E592" s="15">
        <v>3.8075334537521419</v>
      </c>
      <c r="F592" s="14">
        <v>7.6394538275561388</v>
      </c>
      <c r="G592" s="15">
        <v>0.64532516209321933</v>
      </c>
      <c r="H592">
        <v>9.3818166469625002</v>
      </c>
      <c r="I592">
        <v>3.5723841386575539</v>
      </c>
      <c r="L592" s="51" t="s">
        <v>135</v>
      </c>
      <c r="M592">
        <v>735.58175544774679</v>
      </c>
      <c r="N592">
        <v>812.80602733764931</v>
      </c>
      <c r="Q592" s="52" t="s">
        <v>135</v>
      </c>
      <c r="R592" s="14">
        <v>0.95110525861999207</v>
      </c>
      <c r="S592" s="15">
        <v>2.1415192551584857E-2</v>
      </c>
      <c r="T592">
        <v>0.96184856466095203</v>
      </c>
      <c r="U592">
        <v>5.3954277280481813E-2</v>
      </c>
      <c r="V592" s="14">
        <v>0.8166700401308189</v>
      </c>
      <c r="W592" s="15">
        <v>1.2955569525873964E-2</v>
      </c>
      <c r="X592" s="14">
        <v>0.95853799032103981</v>
      </c>
      <c r="Y592" s="15">
        <v>5.8636136411229958E-2</v>
      </c>
      <c r="Z592" s="14">
        <v>1</v>
      </c>
      <c r="AA592" s="15">
        <v>1.1102230246251565E-16</v>
      </c>
      <c r="AB592" s="14">
        <v>0.89397891099734028</v>
      </c>
      <c r="AC592" s="15">
        <v>0.11449100330019049</v>
      </c>
      <c r="AD592" s="14">
        <v>0.92143186657084464</v>
      </c>
      <c r="AE592" s="15">
        <v>6.8609995816933889E-2</v>
      </c>
      <c r="AF592">
        <v>0.99745923621182664</v>
      </c>
      <c r="AG592">
        <v>3.5931826080212877E-3</v>
      </c>
      <c r="AO592" s="1"/>
    </row>
    <row r="593" spans="1:41" x14ac:dyDescent="0.25">
      <c r="A593" s="51" t="s">
        <v>135</v>
      </c>
      <c r="B593" s="14">
        <v>12.850898723950866</v>
      </c>
      <c r="C593" s="15">
        <v>10.991668412597793</v>
      </c>
      <c r="D593">
        <v>5.6788297075065941</v>
      </c>
      <c r="E593" s="15">
        <v>0.86821021955841948</v>
      </c>
      <c r="F593" s="14">
        <v>19.19604542772678</v>
      </c>
      <c r="G593" s="15">
        <v>18.328027830759499</v>
      </c>
      <c r="H593">
        <v>-4.0238880963278749</v>
      </c>
      <c r="I593">
        <v>1.2328200548078485</v>
      </c>
      <c r="L593" s="51" t="s">
        <v>136</v>
      </c>
      <c r="M593">
        <v>248.55165248641254</v>
      </c>
      <c r="N593">
        <v>43.942135405917568</v>
      </c>
      <c r="Q593" s="52" t="s">
        <v>136</v>
      </c>
      <c r="R593" s="14">
        <v>0.97712208822286417</v>
      </c>
      <c r="S593" s="15">
        <v>3.1752401887060237E-2</v>
      </c>
      <c r="T593">
        <v>0.91645340974728684</v>
      </c>
      <c r="U593">
        <v>4.8893882848941488E-3</v>
      </c>
      <c r="V593" s="14">
        <v>0.84623427682587815</v>
      </c>
      <c r="W593" s="15">
        <v>7.5278837928873368E-2</v>
      </c>
      <c r="X593" s="14">
        <v>0.866812434747808</v>
      </c>
      <c r="Y593" s="15">
        <v>6.3800001803688722E-2</v>
      </c>
      <c r="Z593" s="14">
        <v>0.69660161728364467</v>
      </c>
      <c r="AA593" s="15">
        <v>0.17794694507820902</v>
      </c>
      <c r="AB593" s="14">
        <v>0.91948634462381418</v>
      </c>
      <c r="AC593" s="15">
        <v>6.8246285530711978E-2</v>
      </c>
      <c r="AD593" s="14">
        <v>0.88270971396438735</v>
      </c>
      <c r="AE593" s="15">
        <v>5.7761065327889098E-2</v>
      </c>
      <c r="AF593">
        <v>0.90679187931567906</v>
      </c>
      <c r="AG593">
        <v>9.0452453170416683E-2</v>
      </c>
      <c r="AO593" s="1"/>
    </row>
    <row r="594" spans="1:41" x14ac:dyDescent="0.25">
      <c r="A594" s="51" t="s">
        <v>136</v>
      </c>
      <c r="B594" s="14">
        <v>5.6429678759333601</v>
      </c>
      <c r="C594" s="15">
        <v>0.7079601438982569</v>
      </c>
      <c r="D594">
        <v>1.6597946048618089</v>
      </c>
      <c r="E594" s="15">
        <v>3.811346599615697</v>
      </c>
      <c r="F594" s="14">
        <v>8.7421189779131065</v>
      </c>
      <c r="G594" s="15">
        <v>5.6300293156980583</v>
      </c>
      <c r="H594">
        <v>-3.1921542217059073</v>
      </c>
      <c r="I594">
        <v>2.515244373846468</v>
      </c>
      <c r="L594" s="51" t="s">
        <v>137</v>
      </c>
      <c r="M594">
        <v>132.06490663805684</v>
      </c>
      <c r="N594">
        <v>59.638320230987389</v>
      </c>
      <c r="Q594" s="52" t="s">
        <v>137</v>
      </c>
      <c r="R594" s="14">
        <v>0.94621398869233264</v>
      </c>
      <c r="S594" s="15">
        <v>1.710200184598985E-2</v>
      </c>
      <c r="T594">
        <v>0.90285203342735332</v>
      </c>
      <c r="U594">
        <v>2.3247906539392398E-2</v>
      </c>
      <c r="V594" s="14">
        <v>0.86422727942708455</v>
      </c>
      <c r="W594" s="15">
        <v>2.2530576179415715E-2</v>
      </c>
      <c r="X594" s="14">
        <v>0.84522154427753438</v>
      </c>
      <c r="Y594" s="15">
        <v>4.9832642382468942E-2</v>
      </c>
      <c r="Z594" s="14">
        <v>0.60275058731087672</v>
      </c>
      <c r="AA594" s="15">
        <v>0.33444220331236535</v>
      </c>
      <c r="AB594" s="14">
        <v>0.90683267126256961</v>
      </c>
      <c r="AC594" s="15">
        <v>0.13175849987054813</v>
      </c>
      <c r="AD594" s="14">
        <v>0.88361686185240196</v>
      </c>
      <c r="AE594" s="15">
        <v>8.962067250766291E-2</v>
      </c>
      <c r="AF594">
        <v>0.91782138041691175</v>
      </c>
      <c r="AG594">
        <v>6.7594835614072632E-2</v>
      </c>
      <c r="AO594" s="1"/>
    </row>
    <row r="595" spans="1:41" x14ac:dyDescent="0.25">
      <c r="A595" s="51" t="s">
        <v>137</v>
      </c>
      <c r="B595" s="14">
        <v>3.0149706916953969</v>
      </c>
      <c r="C595" s="15">
        <v>1.7998474618537701</v>
      </c>
      <c r="D595">
        <v>-2.1426241143715465</v>
      </c>
      <c r="E595" s="15">
        <v>0.66432019547991006</v>
      </c>
      <c r="F595" s="14">
        <v>4.9385853267212525</v>
      </c>
      <c r="G595" s="15">
        <v>2.0848030228034879</v>
      </c>
      <c r="H595">
        <v>-0.10539210027858881</v>
      </c>
      <c r="I595">
        <v>1.1859640216291063</v>
      </c>
      <c r="L595" s="51" t="s">
        <v>138</v>
      </c>
      <c r="M595">
        <v>202.8180548136485</v>
      </c>
      <c r="N595" t="e">
        <v>#DIV/0!</v>
      </c>
      <c r="Q595" s="52" t="s">
        <v>138</v>
      </c>
      <c r="R595" s="14">
        <v>0.97432945245581204</v>
      </c>
      <c r="S595" s="15">
        <v>1.4870293341371969E-2</v>
      </c>
      <c r="T595">
        <v>0.93605644382148701</v>
      </c>
      <c r="U595">
        <v>4.6123765084613431E-2</v>
      </c>
      <c r="V595" s="14">
        <v>0.93335294157100712</v>
      </c>
      <c r="W595" s="15">
        <v>9.4253173922553835E-2</v>
      </c>
      <c r="X595" s="14">
        <v>0.88511348047835203</v>
      </c>
      <c r="Y595" s="15">
        <v>2.8457413010722688E-3</v>
      </c>
      <c r="Z595" s="14">
        <v>0.65870153169232659</v>
      </c>
      <c r="AA595" s="15">
        <v>0.24426804717677936</v>
      </c>
      <c r="AB595" s="14">
        <v>0.90425491456205564</v>
      </c>
      <c r="AC595" s="15">
        <v>9.7369568368639511E-2</v>
      </c>
      <c r="AD595" s="14">
        <v>0.91602940700285695</v>
      </c>
      <c r="AE595" s="15">
        <v>6.6404814893469222E-2</v>
      </c>
      <c r="AF595">
        <v>0.99250428779716326</v>
      </c>
      <c r="AG595">
        <v>1.0040138324016595E-2</v>
      </c>
      <c r="AO595" s="1"/>
    </row>
    <row r="596" spans="1:41" x14ac:dyDescent="0.25">
      <c r="A596" s="51" t="s">
        <v>138</v>
      </c>
      <c r="B596" s="14">
        <v>3.9045362045556722</v>
      </c>
      <c r="C596" s="15" t="e">
        <v>#DIV/0!</v>
      </c>
      <c r="D596">
        <v>-3.7581804564884531</v>
      </c>
      <c r="E596" s="15" t="e">
        <v>#DIV/0!</v>
      </c>
      <c r="F596" s="14">
        <v>7.8972209174202623</v>
      </c>
      <c r="G596" s="15" t="e">
        <v>#DIV/0!</v>
      </c>
      <c r="H596">
        <v>3.4827614343287259</v>
      </c>
      <c r="I596" t="e">
        <v>#DIV/0!</v>
      </c>
      <c r="L596" s="51" t="s">
        <v>139</v>
      </c>
      <c r="M596">
        <v>120.6901618105974</v>
      </c>
      <c r="N596" t="e">
        <v>#DIV/0!</v>
      </c>
      <c r="Q596" s="52" t="s">
        <v>139</v>
      </c>
      <c r="R596" s="14">
        <v>0.93778224305163416</v>
      </c>
      <c r="S596" s="15">
        <v>4.0349972341405756E-2</v>
      </c>
      <c r="T596">
        <v>0.93958996584419063</v>
      </c>
      <c r="U596">
        <v>1.0034260204006202E-2</v>
      </c>
      <c r="V596" s="14">
        <v>0.78733580522775592</v>
      </c>
      <c r="W596" s="15">
        <v>1.3436485189958743E-2</v>
      </c>
      <c r="X596" s="14">
        <v>0.76697238953361813</v>
      </c>
      <c r="Y596" s="15">
        <v>7.0825347274238601E-2</v>
      </c>
      <c r="Z596" s="14">
        <v>0.65628065671842761</v>
      </c>
      <c r="AA596" s="15">
        <v>0.29292122241609808</v>
      </c>
      <c r="AB596" s="14">
        <v>0.97945086282147775</v>
      </c>
      <c r="AC596" s="15">
        <v>1.849632921563376E-2</v>
      </c>
      <c r="AD596" s="14">
        <v>0.86157159801509409</v>
      </c>
      <c r="AE596" s="15">
        <v>5.6192077561841573E-2</v>
      </c>
      <c r="AF596">
        <v>0.88707771880742681</v>
      </c>
      <c r="AG596">
        <v>0.11434460171461791</v>
      </c>
      <c r="AO596" s="1"/>
    </row>
    <row r="597" spans="1:41" x14ac:dyDescent="0.25">
      <c r="A597" s="51" t="s">
        <v>139</v>
      </c>
      <c r="B597" s="14">
        <v>3.3263727149524929</v>
      </c>
      <c r="C597" s="15" t="e">
        <v>#DIV/0!</v>
      </c>
      <c r="D597">
        <v>1.2995549110986979</v>
      </c>
      <c r="E597" s="15" t="e">
        <v>#DIV/0!</v>
      </c>
      <c r="F597" s="14">
        <v>6.1619887430379956</v>
      </c>
      <c r="G597" s="15" t="e">
        <v>#DIV/0!</v>
      </c>
      <c r="H597">
        <v>2.476196509704375</v>
      </c>
      <c r="I597" t="e">
        <v>#DIV/0!</v>
      </c>
      <c r="L597" s="51" t="s">
        <v>140</v>
      </c>
      <c r="M597">
        <v>101.96770238611489</v>
      </c>
      <c r="N597" t="e">
        <v>#DIV/0!</v>
      </c>
      <c r="Q597" s="52" t="s">
        <v>140</v>
      </c>
      <c r="R597" s="14">
        <v>0.95065955148492587</v>
      </c>
      <c r="S597" s="15">
        <v>6.9777931463589363E-2</v>
      </c>
      <c r="T597">
        <v>0.93983094166081327</v>
      </c>
      <c r="U597">
        <v>8.5091898338495855E-2</v>
      </c>
      <c r="V597" s="14">
        <v>0.8733347965287076</v>
      </c>
      <c r="W597" s="15">
        <v>3.7537473323595111E-2</v>
      </c>
      <c r="X597" s="14">
        <v>0.92809134530266768</v>
      </c>
      <c r="Y597" s="15">
        <v>0.10169419472497114</v>
      </c>
      <c r="Z597" s="14">
        <v>0.68717802536547601</v>
      </c>
      <c r="AA597" s="15">
        <v>0.2717437104067999</v>
      </c>
      <c r="AB597" s="14">
        <v>0.98637490062994893</v>
      </c>
      <c r="AC597" s="15">
        <v>1.926880031780711E-2</v>
      </c>
      <c r="AD597" s="14">
        <v>0.90689156199411824</v>
      </c>
      <c r="AE597" s="15">
        <v>8.4483407130089214E-2</v>
      </c>
      <c r="AF597">
        <v>0.92139383856222534</v>
      </c>
      <c r="AG597">
        <v>7.7036439334761189E-2</v>
      </c>
      <c r="AO597" s="1"/>
    </row>
    <row r="598" spans="1:41" x14ac:dyDescent="0.25">
      <c r="A598" s="51" t="s">
        <v>140</v>
      </c>
      <c r="B598" s="14">
        <v>3.4083943708020148</v>
      </c>
      <c r="C598" s="15" t="e">
        <v>#DIV/0!</v>
      </c>
      <c r="D598">
        <v>-1.8081721603378491</v>
      </c>
      <c r="E598" s="15" t="e">
        <v>#DIV/0!</v>
      </c>
      <c r="F598" s="14">
        <v>5.9103426581586804</v>
      </c>
      <c r="G598" s="15" t="e">
        <v>#DIV/0!</v>
      </c>
      <c r="H598">
        <v>-1.0629008163448821</v>
      </c>
      <c r="I598" t="e">
        <v>#DIV/0!</v>
      </c>
      <c r="L598" s="51" t="s">
        <v>141</v>
      </c>
      <c r="M598">
        <v>4868.8071526786798</v>
      </c>
      <c r="N598" t="e">
        <v>#DIV/0!</v>
      </c>
      <c r="Q598" s="52" t="s">
        <v>141</v>
      </c>
      <c r="R598" s="14">
        <v>0.92343171652910205</v>
      </c>
      <c r="S598" s="15">
        <v>5.64644541016667E-2</v>
      </c>
      <c r="T598">
        <v>0.94579636076267182</v>
      </c>
      <c r="U598">
        <v>2.3256326225420197E-2</v>
      </c>
      <c r="V598" s="14">
        <v>0.90042902571230932</v>
      </c>
      <c r="W598" s="15">
        <v>0.10295135019895965</v>
      </c>
      <c r="X598" s="14">
        <v>0.88637602844992891</v>
      </c>
      <c r="Y598" s="15">
        <v>8.8100734249363391E-2</v>
      </c>
      <c r="Z598" s="14">
        <v>0.70495752748747265</v>
      </c>
      <c r="AA598" s="15">
        <v>0.21817650847057962</v>
      </c>
      <c r="AB598" s="14">
        <v>0.97572820997940024</v>
      </c>
      <c r="AC598" s="15">
        <v>9.009900787906238E-3</v>
      </c>
      <c r="AD598" s="14">
        <v>0.98285776133356562</v>
      </c>
      <c r="AE598" s="15">
        <v>2.4242786411507983E-2</v>
      </c>
      <c r="AF598">
        <v>0.92264427670619975</v>
      </c>
      <c r="AG598">
        <v>1.4163950278988721E-2</v>
      </c>
      <c r="AO598" s="1"/>
    </row>
    <row r="599" spans="1:41" x14ac:dyDescent="0.25">
      <c r="A599" s="51" t="s">
        <v>141</v>
      </c>
      <c r="B599" s="14">
        <v>26.59588309443151</v>
      </c>
      <c r="C599" s="15" t="e">
        <v>#DIV/0!</v>
      </c>
      <c r="D599">
        <v>5.2208745107977146</v>
      </c>
      <c r="E599" s="15" t="e">
        <v>#DIV/0!</v>
      </c>
      <c r="F599" s="14">
        <v>42.034196521584057</v>
      </c>
      <c r="G599" s="15" t="e">
        <v>#DIV/0!</v>
      </c>
      <c r="H599">
        <v>7.6212530013328603</v>
      </c>
      <c r="I599" t="e">
        <v>#DIV/0!</v>
      </c>
      <c r="L599" s="51" t="s">
        <v>142</v>
      </c>
      <c r="M599">
        <v>252.69197544940181</v>
      </c>
      <c r="N599" t="e">
        <v>#DIV/0!</v>
      </c>
      <c r="Q599" s="52" t="s">
        <v>142</v>
      </c>
      <c r="R599" s="14">
        <v>0.96450950484473519</v>
      </c>
      <c r="S599" s="15">
        <v>5.0191139583912123E-2</v>
      </c>
      <c r="T599">
        <v>0.95569140750141912</v>
      </c>
      <c r="U599">
        <v>5.8022045143102129E-2</v>
      </c>
      <c r="V599" s="14">
        <v>0.89983651457086777</v>
      </c>
      <c r="W599" s="15">
        <v>0.14165255954843875</v>
      </c>
      <c r="X599" s="14">
        <v>0.87303137194918845</v>
      </c>
      <c r="Y599" s="15">
        <v>1.0757267792401595E-2</v>
      </c>
      <c r="Z599" s="14">
        <v>0.7371896691762867</v>
      </c>
      <c r="AA599" s="15">
        <v>8.1616732423843208E-2</v>
      </c>
      <c r="AB599" s="14">
        <v>0.92146125949405744</v>
      </c>
      <c r="AC599" s="15">
        <v>7.1178733553543497E-2</v>
      </c>
      <c r="AD599" s="14">
        <v>0.90676265494719122</v>
      </c>
      <c r="AE599" s="15">
        <v>0.12695786742047246</v>
      </c>
      <c r="AF599">
        <v>0.95119775439256848</v>
      </c>
      <c r="AG599">
        <v>2.7192255611639599E-2</v>
      </c>
      <c r="AO599" s="1"/>
    </row>
    <row r="600" spans="1:41" x14ac:dyDescent="0.25">
      <c r="A600" s="51" t="s">
        <v>142</v>
      </c>
      <c r="B600" s="14">
        <v>5.8804256599194744</v>
      </c>
      <c r="C600" s="15" t="e">
        <v>#DIV/0!</v>
      </c>
      <c r="D600">
        <v>7.4937804691512806</v>
      </c>
      <c r="E600" s="15" t="e">
        <v>#DIV/0!</v>
      </c>
      <c r="F600" s="14">
        <v>9.8730913172999788</v>
      </c>
      <c r="G600" s="15" t="e">
        <v>#DIV/0!</v>
      </c>
      <c r="H600">
        <v>-11.633655972954321</v>
      </c>
      <c r="I600" t="e">
        <v>#DIV/0!</v>
      </c>
      <c r="K600" s="76"/>
      <c r="L600" s="75"/>
      <c r="M600" s="76"/>
      <c r="N600" s="76"/>
      <c r="Q600" s="52" t="s">
        <v>143</v>
      </c>
      <c r="R600" s="14">
        <v>0.94382613734490106</v>
      </c>
      <c r="S600" s="15">
        <v>3.8505007529994903E-2</v>
      </c>
      <c r="T600">
        <v>0.9473732853808281</v>
      </c>
      <c r="U600">
        <v>1.3695393770564441E-2</v>
      </c>
      <c r="V600" s="14">
        <v>0.87009425265061613</v>
      </c>
      <c r="W600" s="15">
        <v>0.13985644650477935</v>
      </c>
      <c r="X600" s="14">
        <v>0.85436866741224449</v>
      </c>
      <c r="Y600" s="15">
        <v>7.7161330888410581E-2</v>
      </c>
      <c r="Z600" s="14">
        <v>0.84250731108203192</v>
      </c>
      <c r="AA600" s="15">
        <v>9.0048713198804128E-2</v>
      </c>
      <c r="AB600" s="14">
        <v>0.91507172823851002</v>
      </c>
      <c r="AC600" s="15">
        <v>8.868537073739173E-2</v>
      </c>
      <c r="AD600" s="14">
        <v>0.90382251952287085</v>
      </c>
      <c r="AE600" s="15">
        <v>7.3806984299177758E-2</v>
      </c>
      <c r="AF600">
        <v>0.95075612597360615</v>
      </c>
      <c r="AG600">
        <v>5.2842500598704809E-3</v>
      </c>
      <c r="AO600" s="1"/>
    </row>
    <row r="601" spans="1:41" x14ac:dyDescent="0.25">
      <c r="A601" s="73"/>
      <c r="B601" s="74"/>
      <c r="C601" s="74"/>
      <c r="D601" s="74"/>
      <c r="E601" s="74"/>
      <c r="F601" s="74"/>
      <c r="G601" s="74"/>
      <c r="H601" s="74"/>
      <c r="I601" s="74"/>
      <c r="K601" s="76"/>
      <c r="L601" s="75"/>
      <c r="M601" s="76"/>
      <c r="N601" s="76"/>
      <c r="Q601" s="52" t="s">
        <v>144</v>
      </c>
      <c r="R601" s="14">
        <v>0.92577194115957351</v>
      </c>
      <c r="S601" s="15">
        <v>2.553140730517334E-2</v>
      </c>
      <c r="T601">
        <v>0.93460654860886216</v>
      </c>
      <c r="U601">
        <v>3.9922772110587174E-2</v>
      </c>
      <c r="V601" s="14">
        <v>0.87385229572033607</v>
      </c>
      <c r="W601" s="15">
        <v>9.8720120577610565E-2</v>
      </c>
      <c r="X601" s="14">
        <v>0.91750324629890034</v>
      </c>
      <c r="Y601" s="15">
        <v>2.4932055847806743E-2</v>
      </c>
      <c r="Z601" s="14">
        <v>0.78057083073697531</v>
      </c>
      <c r="AA601" s="15">
        <v>4.0024354512813615E-4</v>
      </c>
      <c r="AB601" s="14">
        <v>0.94382578431371933</v>
      </c>
      <c r="AC601" s="15">
        <v>6.4813701469556978E-2</v>
      </c>
      <c r="AD601" s="14">
        <v>0.91149112995677228</v>
      </c>
      <c r="AE601" s="15">
        <v>5.726350342116928E-2</v>
      </c>
      <c r="AF601">
        <v>0.94455144959563997</v>
      </c>
      <c r="AG601">
        <v>1.0831391725477769E-2</v>
      </c>
      <c r="AO601" s="1"/>
    </row>
    <row r="602" spans="1:41" x14ac:dyDescent="0.25">
      <c r="A602" s="73"/>
      <c r="B602" s="74"/>
      <c r="C602" s="74"/>
      <c r="D602" s="74"/>
      <c r="E602" s="74"/>
      <c r="F602" s="74"/>
      <c r="G602" s="74"/>
      <c r="H602" s="74"/>
      <c r="I602" s="74"/>
      <c r="K602" s="76"/>
      <c r="L602" s="75"/>
      <c r="M602" s="76"/>
      <c r="N602" s="76"/>
      <c r="Q602" s="52" t="s">
        <v>145</v>
      </c>
      <c r="R602" s="14">
        <v>0.95779580338625303</v>
      </c>
      <c r="S602" s="15">
        <v>1.5785271531798782E-2</v>
      </c>
      <c r="T602">
        <v>0.90944304997419789</v>
      </c>
      <c r="U602">
        <v>4.0920352804432415E-3</v>
      </c>
      <c r="V602" s="14">
        <v>0.85503226285860578</v>
      </c>
      <c r="W602" s="15">
        <v>6.6343564619345555E-2</v>
      </c>
      <c r="X602" s="14">
        <v>0.9067825353143546</v>
      </c>
      <c r="Y602" s="15">
        <v>4.1457993484050201E-2</v>
      </c>
      <c r="Z602" s="14">
        <v>0.8160844673259966</v>
      </c>
      <c r="AA602" s="15">
        <v>3.4131603972027885E-2</v>
      </c>
      <c r="AB602" s="14">
        <v>0.97105901667500549</v>
      </c>
      <c r="AC602" s="15">
        <v>1.3585060870184263E-2</v>
      </c>
      <c r="AD602" s="14">
        <v>0.9156081889298654</v>
      </c>
      <c r="AE602" s="15">
        <v>8.9820809824882303E-2</v>
      </c>
      <c r="AF602">
        <v>0.98533248359044556</v>
      </c>
      <c r="AG602">
        <v>2.074300063272181E-2</v>
      </c>
      <c r="AO602" s="1"/>
    </row>
    <row r="603" spans="1:41" x14ac:dyDescent="0.25">
      <c r="A603" s="73"/>
      <c r="B603" s="74"/>
      <c r="C603" s="74"/>
      <c r="D603" s="74"/>
      <c r="E603" s="74"/>
      <c r="F603" s="74"/>
      <c r="G603" s="74"/>
      <c r="H603" s="74"/>
      <c r="I603" s="74"/>
      <c r="AO603" s="1"/>
    </row>
    <row r="604" spans="1:41" x14ac:dyDescent="0.25">
      <c r="A604" s="73"/>
      <c r="B604" s="74"/>
      <c r="C604" s="74"/>
      <c r="D604" s="74"/>
      <c r="E604" s="74"/>
      <c r="F604" s="74"/>
      <c r="G604" s="74"/>
      <c r="H604" s="74"/>
      <c r="I604" s="74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98" t="s">
        <v>15</v>
      </c>
      <c r="C612" s="99"/>
      <c r="D612" s="99"/>
      <c r="E612" s="100"/>
      <c r="F612" s="98" t="s">
        <v>101</v>
      </c>
      <c r="G612" s="99"/>
      <c r="H612" s="99"/>
      <c r="I612" s="99"/>
      <c r="L612" s="97"/>
      <c r="M612" s="99" t="s">
        <v>123</v>
      </c>
      <c r="N612" s="99"/>
      <c r="Q612" s="52"/>
      <c r="R612" s="91" t="s">
        <v>124</v>
      </c>
      <c r="S612" s="101"/>
      <c r="T612" s="91" t="s">
        <v>125</v>
      </c>
      <c r="U612" s="101"/>
      <c r="V612" s="91" t="s">
        <v>126</v>
      </c>
      <c r="W612" s="101"/>
      <c r="X612" s="91" t="s">
        <v>127</v>
      </c>
      <c r="Y612" s="101"/>
      <c r="Z612" s="91" t="s">
        <v>128</v>
      </c>
      <c r="AA612" s="101"/>
      <c r="AB612" s="91" t="s">
        <v>129</v>
      </c>
      <c r="AC612" s="101"/>
      <c r="AD612" s="91" t="s">
        <v>130</v>
      </c>
      <c r="AE612" s="101"/>
      <c r="AF612" s="91" t="s">
        <v>131</v>
      </c>
      <c r="AG612" s="92"/>
      <c r="AO612" s="1"/>
    </row>
    <row r="613" spans="1:41" x14ac:dyDescent="0.25">
      <c r="A613" s="51"/>
      <c r="B613" s="93" t="s">
        <v>132</v>
      </c>
      <c r="C613" s="104"/>
      <c r="D613" s="93" t="s">
        <v>133</v>
      </c>
      <c r="E613" s="104"/>
      <c r="F613" s="93" t="s">
        <v>132</v>
      </c>
      <c r="G613" s="104"/>
      <c r="H613" s="93" t="s">
        <v>133</v>
      </c>
      <c r="I613" s="95"/>
      <c r="L613" s="97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9.8417546286340229</v>
      </c>
      <c r="N614">
        <v>3.3316671214844487</v>
      </c>
      <c r="Q614" s="52" t="s">
        <v>134</v>
      </c>
      <c r="R614" s="14">
        <v>0.96876446173617914</v>
      </c>
      <c r="S614" s="15">
        <v>4.4173721840719223E-2</v>
      </c>
      <c r="T614">
        <v>0.88045228098368944</v>
      </c>
      <c r="U614">
        <v>7.3487808475443958E-3</v>
      </c>
      <c r="V614" s="14">
        <v>0.75103888523497786</v>
      </c>
      <c r="W614" s="15">
        <v>0.2604773055551704</v>
      </c>
      <c r="X614" s="14">
        <v>0.65518807933609691</v>
      </c>
      <c r="Y614" s="15">
        <v>0.24038238498601094</v>
      </c>
      <c r="Z614" s="14">
        <v>0.86566416237218713</v>
      </c>
      <c r="AA614" s="15">
        <v>0.18997956348600298</v>
      </c>
      <c r="AB614" s="14">
        <v>0.90069875099679331</v>
      </c>
      <c r="AC614" s="15">
        <v>0.12407946598339051</v>
      </c>
      <c r="AD614" s="14">
        <v>0.75248934891020802</v>
      </c>
      <c r="AE614" s="15">
        <v>0.35003291960297889</v>
      </c>
      <c r="AF614">
        <v>0.6921016814608123</v>
      </c>
      <c r="AG614">
        <v>0.16554606086468576</v>
      </c>
      <c r="AO614" s="1"/>
    </row>
    <row r="615" spans="1:41" x14ac:dyDescent="0.25">
      <c r="A615" s="51" t="s">
        <v>148</v>
      </c>
      <c r="B615" s="14">
        <v>0.82025328916664375</v>
      </c>
      <c r="C615" s="15">
        <v>0.18832415406896888</v>
      </c>
      <c r="D615">
        <v>-1.546916969800318</v>
      </c>
      <c r="E615" s="15">
        <v>5.7698304710549035E-2</v>
      </c>
      <c r="F615" s="14">
        <v>1.1936306985797094</v>
      </c>
      <c r="G615" s="15">
        <v>9.8702352636260107E-2</v>
      </c>
      <c r="H615">
        <v>0.15693358750346598</v>
      </c>
      <c r="I615">
        <v>2.4694552901745062</v>
      </c>
      <c r="L615" s="51" t="s">
        <v>149</v>
      </c>
      <c r="M615">
        <v>11.753616737003838</v>
      </c>
      <c r="N615">
        <v>1.6738828035969995E-2</v>
      </c>
      <c r="Q615" s="52" t="s">
        <v>135</v>
      </c>
      <c r="R615" s="14">
        <v>0.89340726357659683</v>
      </c>
      <c r="S615" s="15">
        <v>3.0619452488332023E-2</v>
      </c>
      <c r="T615">
        <v>0.85191303859363243</v>
      </c>
      <c r="U615">
        <v>2.1572548412600985E-2</v>
      </c>
      <c r="V615" s="14">
        <v>0.69639613355168284</v>
      </c>
      <c r="W615" s="15">
        <v>0.36222650651209443</v>
      </c>
      <c r="X615" s="14">
        <v>0.66704402472691604</v>
      </c>
      <c r="Y615" s="15">
        <v>0.31070032679351289</v>
      </c>
      <c r="Z615" s="14">
        <v>0.74342483811922988</v>
      </c>
      <c r="AA615" s="15">
        <v>0.10518391023891628</v>
      </c>
      <c r="AB615" s="14">
        <v>0.89338831475805969</v>
      </c>
      <c r="AC615" s="15">
        <v>0.12997962871578436</v>
      </c>
      <c r="AD615" s="14">
        <v>0.51550353540475424</v>
      </c>
      <c r="AE615" s="15">
        <v>0.31677066753085359</v>
      </c>
      <c r="AF615">
        <v>0.80284286254425785</v>
      </c>
      <c r="AG615">
        <v>0.27882229770856709</v>
      </c>
      <c r="AO615" s="1"/>
    </row>
    <row r="616" spans="1:41" x14ac:dyDescent="0.25">
      <c r="A616" s="51" t="s">
        <v>149</v>
      </c>
      <c r="B616" s="14">
        <v>1.1500334336836953</v>
      </c>
      <c r="C616" s="15">
        <v>0.70304225680362797</v>
      </c>
      <c r="D616">
        <v>1.6267532074472744</v>
      </c>
      <c r="E616" s="15">
        <v>3.2682182919180951</v>
      </c>
      <c r="F616" s="14">
        <v>2.1660501537751955</v>
      </c>
      <c r="G616" s="15">
        <v>0.91930800700308946</v>
      </c>
      <c r="H616">
        <v>-4.7934134375042596</v>
      </c>
      <c r="I616">
        <v>0.17637344437526487</v>
      </c>
      <c r="L616" s="51" t="s">
        <v>150</v>
      </c>
      <c r="M616">
        <v>124.88686267197617</v>
      </c>
      <c r="N616">
        <v>165.46506167658958</v>
      </c>
      <c r="Q616" s="52" t="s">
        <v>136</v>
      </c>
      <c r="R616" s="14">
        <v>0.92238954269279527</v>
      </c>
      <c r="S616" s="15">
        <v>1.1806145541971222E-2</v>
      </c>
      <c r="T616">
        <v>0.91641251184482542</v>
      </c>
      <c r="U616">
        <v>8.451278858825248E-2</v>
      </c>
      <c r="V616" s="14">
        <v>0.73217432227433077</v>
      </c>
      <c r="W616" s="15">
        <v>0.37876270579140703</v>
      </c>
      <c r="X616" s="14">
        <v>0.83094137681024549</v>
      </c>
      <c r="Y616" s="15">
        <v>0.23908499775107339</v>
      </c>
      <c r="Z616" s="14">
        <v>0.70070720058432723</v>
      </c>
      <c r="AA616" s="15">
        <v>0.17163093439607655</v>
      </c>
      <c r="AB616" s="14">
        <v>0.88865229818981684</v>
      </c>
      <c r="AC616" s="15">
        <v>0.13805416621867014</v>
      </c>
      <c r="AD616" s="14">
        <v>0.62991592745359992</v>
      </c>
      <c r="AE616" s="15">
        <v>0.31597191476119313</v>
      </c>
      <c r="AF616">
        <v>0.7771843207025132</v>
      </c>
      <c r="AG616">
        <v>0.18816014748000462</v>
      </c>
      <c r="AO616" s="1"/>
    </row>
    <row r="617" spans="1:41" x14ac:dyDescent="0.25">
      <c r="A617" s="51" t="s">
        <v>150</v>
      </c>
      <c r="B617" s="14">
        <v>2.4529251215282146</v>
      </c>
      <c r="C617" s="15">
        <v>2.1704040082049527</v>
      </c>
      <c r="D617">
        <v>3.9619252511571403</v>
      </c>
      <c r="E617" s="15">
        <v>4.2681643815289201</v>
      </c>
      <c r="F617" s="14">
        <v>9.7964408103299565</v>
      </c>
      <c r="G617" s="15">
        <v>11.757782783007295</v>
      </c>
      <c r="H617">
        <v>21.072209361211534</v>
      </c>
      <c r="I617">
        <v>32.47866209212706</v>
      </c>
      <c r="L617" s="51" t="s">
        <v>151</v>
      </c>
      <c r="M617">
        <v>104.1686037933496</v>
      </c>
      <c r="N617">
        <v>141.12631928339931</v>
      </c>
      <c r="Q617" s="52" t="s">
        <v>137</v>
      </c>
      <c r="R617" s="14">
        <v>0.93167531821906779</v>
      </c>
      <c r="S617" s="15">
        <v>5.9193758270414384E-2</v>
      </c>
      <c r="T617">
        <v>0.95072943766974527</v>
      </c>
      <c r="U617">
        <v>6.9679097473195159E-2</v>
      </c>
      <c r="V617" s="14">
        <v>0.76383018872953612</v>
      </c>
      <c r="W617" s="15">
        <v>0.14958743041939235</v>
      </c>
      <c r="X617" s="14">
        <v>0.96454370977601622</v>
      </c>
      <c r="Y617" s="15">
        <v>5.0142766506194439E-2</v>
      </c>
      <c r="Z617" s="14">
        <v>0.82389472048167067</v>
      </c>
      <c r="AA617" s="15">
        <v>7.5034551954700698E-2</v>
      </c>
      <c r="AB617" s="14">
        <v>0.99498596428686104</v>
      </c>
      <c r="AC617" s="15">
        <v>7.0909173077442558E-3</v>
      </c>
      <c r="AD617" s="14">
        <v>0.73244607228927339</v>
      </c>
      <c r="AE617" s="15">
        <v>5.9818177266129466E-2</v>
      </c>
      <c r="AF617">
        <v>0.88514161896330124</v>
      </c>
      <c r="AG617">
        <v>8.3436270529226364E-2</v>
      </c>
      <c r="AO617" s="1"/>
    </row>
    <row r="618" spans="1:41" x14ac:dyDescent="0.25">
      <c r="A618" s="51" t="s">
        <v>151</v>
      </c>
      <c r="B618" s="14">
        <v>1.7866992642353188</v>
      </c>
      <c r="C618" s="15">
        <v>1.9956696256780202</v>
      </c>
      <c r="D618">
        <v>4.823228816644467</v>
      </c>
      <c r="E618" s="15">
        <v>7.2189863519353796</v>
      </c>
      <c r="F618" s="14">
        <v>3.5489744108234689</v>
      </c>
      <c r="G618" s="15">
        <v>4.0176289367109073</v>
      </c>
      <c r="H618">
        <v>3.7212053370122056</v>
      </c>
      <c r="I618">
        <v>2.0778933857380011</v>
      </c>
      <c r="L618" s="51" t="s">
        <v>152</v>
      </c>
      <c r="M618">
        <v>28.83027139134342</v>
      </c>
      <c r="N618">
        <v>0.95199089975856066</v>
      </c>
      <c r="Q618" s="52" t="s">
        <v>138</v>
      </c>
      <c r="R618" s="14">
        <v>0.87147086847935218</v>
      </c>
      <c r="S618" s="15"/>
      <c r="T618">
        <v>1</v>
      </c>
      <c r="V618" s="14">
        <v>1</v>
      </c>
      <c r="W618" s="15"/>
      <c r="X618" s="14">
        <v>0.62195591149127361</v>
      </c>
      <c r="Y618" s="15"/>
      <c r="Z618" s="14">
        <v>1</v>
      </c>
      <c r="AA618" s="15"/>
      <c r="AB618" s="14">
        <v>1</v>
      </c>
      <c r="AC618" s="15"/>
      <c r="AD618" s="14">
        <v>1</v>
      </c>
      <c r="AE618" s="15"/>
      <c r="AF618">
        <v>1</v>
      </c>
      <c r="AO618" s="1"/>
    </row>
    <row r="619" spans="1:41" x14ac:dyDescent="0.25">
      <c r="A619" s="51" t="s">
        <v>152</v>
      </c>
      <c r="B619" s="14">
        <v>1.5604630887111215</v>
      </c>
      <c r="C619" s="15">
        <v>0.22518619359018047</v>
      </c>
      <c r="D619">
        <v>-3.3426029619516378</v>
      </c>
      <c r="E619" s="15">
        <v>5.855583190084535</v>
      </c>
      <c r="F619" s="14">
        <v>2.7376432698251971</v>
      </c>
      <c r="G619" s="15">
        <v>1.6077019056139374</v>
      </c>
      <c r="H619">
        <v>-3.6589561473420318</v>
      </c>
      <c r="I619">
        <v>10.084130501939844</v>
      </c>
      <c r="L619" s="51" t="s">
        <v>153</v>
      </c>
      <c r="M619">
        <v>298.71941112515481</v>
      </c>
      <c r="N619">
        <v>223.38410117178873</v>
      </c>
      <c r="P619" s="74"/>
      <c r="Q619" s="73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O619" s="1"/>
    </row>
    <row r="620" spans="1:41" x14ac:dyDescent="0.25">
      <c r="A620" s="51" t="s">
        <v>153</v>
      </c>
      <c r="B620" s="14">
        <v>5.2080056741617149</v>
      </c>
      <c r="C620" s="15">
        <v>2.1824126737878324</v>
      </c>
      <c r="D620">
        <v>-11.465186695518319</v>
      </c>
      <c r="E620" s="15">
        <v>8.6322650660670259</v>
      </c>
      <c r="F620" s="14">
        <v>10.243254771131138</v>
      </c>
      <c r="G620" s="15">
        <v>3.6613238780264825</v>
      </c>
      <c r="H620">
        <v>-1.994971135402599</v>
      </c>
      <c r="I620">
        <v>35.294557538900193</v>
      </c>
      <c r="L620" s="51" t="s">
        <v>154</v>
      </c>
      <c r="M620">
        <v>86.881704479797861</v>
      </c>
      <c r="N620">
        <v>58.134079221602697</v>
      </c>
      <c r="P620" s="74"/>
      <c r="Q620" s="73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O620" s="1"/>
    </row>
    <row r="621" spans="1:41" x14ac:dyDescent="0.25">
      <c r="A621" s="51" t="s">
        <v>154</v>
      </c>
      <c r="B621" s="14">
        <v>2.4205746989682662</v>
      </c>
      <c r="C621" s="15">
        <v>0.653658884296623</v>
      </c>
      <c r="D621">
        <v>-0.60026850426491707</v>
      </c>
      <c r="E621" s="15">
        <v>1.2638021442232099</v>
      </c>
      <c r="F621" s="14">
        <v>4.7976370165969628</v>
      </c>
      <c r="G621" s="15">
        <v>2.0562198658513555</v>
      </c>
      <c r="H621">
        <v>-7.0805476213300045</v>
      </c>
      <c r="I621">
        <v>12.144878061928541</v>
      </c>
      <c r="L621" s="1"/>
      <c r="P621" s="74"/>
      <c r="Q621" s="73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P622" s="74"/>
      <c r="Q622" s="73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P623" s="74"/>
      <c r="Q623" s="73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P624" s="74"/>
      <c r="Q624" s="73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P625" s="74"/>
      <c r="Q625" s="73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B451:AC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B452:C452"/>
    <mergeCell ref="D452:E452"/>
    <mergeCell ref="F452:G452"/>
    <mergeCell ref="H452:I452"/>
    <mergeCell ref="R451:S451"/>
    <mergeCell ref="T451:U451"/>
    <mergeCell ref="V451:W451"/>
    <mergeCell ref="X451:Y451"/>
    <mergeCell ref="Z451:AA451"/>
    <mergeCell ref="AF428:AG428"/>
    <mergeCell ref="B429:C429"/>
    <mergeCell ref="D429:E429"/>
    <mergeCell ref="F429:G429"/>
    <mergeCell ref="H429:I429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B428:AC428"/>
    <mergeCell ref="AD428:AE428"/>
    <mergeCell ref="A428:A430"/>
    <mergeCell ref="B428:E428"/>
    <mergeCell ref="F428:I428"/>
    <mergeCell ref="L428:L429"/>
    <mergeCell ref="M428:N428"/>
    <mergeCell ref="R428:S428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abSelected="1" topLeftCell="A595" zoomScale="80" zoomScaleNormal="80" workbookViewId="0">
      <selection activeCell="A604" sqref="A604"/>
    </sheetView>
  </sheetViews>
  <sheetFormatPr defaultRowHeight="15" x14ac:dyDescent="0.25"/>
  <sheetData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80" t="s">
        <v>14</v>
      </c>
      <c r="C7" s="80"/>
      <c r="D7" s="81" t="s">
        <v>10</v>
      </c>
      <c r="E7" s="80"/>
      <c r="F7" s="1"/>
      <c r="H7" s="48"/>
      <c r="I7" s="82" t="s">
        <v>15</v>
      </c>
      <c r="J7" s="82"/>
      <c r="K7" s="83" t="s">
        <v>16</v>
      </c>
      <c r="L7" s="82"/>
      <c r="Q7" s="82" t="s">
        <v>15</v>
      </c>
      <c r="R7" s="82"/>
      <c r="S7" s="83" t="s">
        <v>16</v>
      </c>
      <c r="T7" s="82"/>
      <c r="X7" s="84"/>
      <c r="Y7" s="84"/>
      <c r="Z7" s="84"/>
      <c r="AA7" s="84"/>
      <c r="AB7" s="84"/>
      <c r="AC7" s="84"/>
      <c r="AD7" s="84"/>
      <c r="AE7" s="84"/>
      <c r="AF7" s="84"/>
      <c r="AI7" s="84"/>
      <c r="AJ7" s="84"/>
      <c r="AK7" s="84"/>
      <c r="AO7" s="1"/>
      <c r="AP7" s="1"/>
      <c r="AQ7" s="1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84"/>
      <c r="Y8" s="84"/>
      <c r="Z8" s="84"/>
      <c r="AA8" s="84"/>
      <c r="AB8" s="84"/>
      <c r="AC8" s="84"/>
      <c r="AD8" s="84"/>
      <c r="AE8" s="84"/>
      <c r="AF8" s="84"/>
      <c r="AG8" s="1"/>
      <c r="AI8" s="84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84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80" t="s">
        <v>14</v>
      </c>
      <c r="C20" s="80"/>
      <c r="D20" s="81" t="s">
        <v>10</v>
      </c>
      <c r="E20" s="80"/>
      <c r="F20" s="1"/>
      <c r="H20" s="48"/>
      <c r="I20" s="82" t="s">
        <v>15</v>
      </c>
      <c r="J20" s="82"/>
      <c r="K20" s="83" t="s">
        <v>16</v>
      </c>
      <c r="L20" s="82"/>
      <c r="Q20" s="82" t="s">
        <v>15</v>
      </c>
      <c r="R20" s="82"/>
      <c r="S20" s="83" t="s">
        <v>16</v>
      </c>
      <c r="T20" s="82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84"/>
      <c r="Y24" s="84"/>
      <c r="Z24" s="84"/>
      <c r="AA24" s="84"/>
      <c r="AB24" s="84"/>
      <c r="AC24" s="84"/>
      <c r="AD24" s="84"/>
      <c r="AE24" s="84"/>
      <c r="AF24" s="84"/>
      <c r="AI24" s="84"/>
      <c r="AJ24" s="84"/>
      <c r="AK24" s="84"/>
      <c r="AO24" s="1"/>
      <c r="AP24" s="1"/>
      <c r="AQ24" s="1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84"/>
      <c r="Y25" s="84"/>
      <c r="Z25" s="84"/>
      <c r="AA25" s="84"/>
      <c r="AB25" s="84"/>
      <c r="AC25" s="84"/>
      <c r="AD25" s="84"/>
      <c r="AE25" s="84"/>
      <c r="AF25" s="84"/>
      <c r="AG25" s="1"/>
      <c r="AI25" s="84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84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80" t="s">
        <v>14</v>
      </c>
      <c r="C33" s="80"/>
      <c r="D33" s="81" t="s">
        <v>10</v>
      </c>
      <c r="E33" s="80"/>
      <c r="F33" s="1"/>
      <c r="H33" s="48"/>
      <c r="I33" s="82" t="s">
        <v>15</v>
      </c>
      <c r="J33" s="82"/>
      <c r="K33" s="83" t="s">
        <v>16</v>
      </c>
      <c r="L33" s="82"/>
      <c r="Q33" s="82" t="s">
        <v>15</v>
      </c>
      <c r="R33" s="82"/>
      <c r="S33" s="83" t="s">
        <v>16</v>
      </c>
      <c r="T33" s="82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84"/>
      <c r="Y41" s="84"/>
      <c r="Z41" s="84"/>
      <c r="AA41" s="84"/>
      <c r="AB41" s="84"/>
      <c r="AC41" s="84"/>
      <c r="AD41" s="84"/>
      <c r="AE41" s="84"/>
      <c r="AF41" s="84"/>
      <c r="AI41" s="84"/>
      <c r="AJ41" s="84"/>
      <c r="AK41" s="84"/>
      <c r="AO41" s="1"/>
      <c r="AP41" s="1"/>
      <c r="AQ41" s="1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</row>
    <row r="42" spans="1:59" x14ac:dyDescent="0.25">
      <c r="H42" s="48" t="s">
        <v>32</v>
      </c>
      <c r="K42" s="14"/>
      <c r="X42" s="84"/>
      <c r="Y42" s="84"/>
      <c r="Z42" s="84"/>
      <c r="AA42" s="84"/>
      <c r="AB42" s="84"/>
      <c r="AC42" s="84"/>
      <c r="AD42" s="84"/>
      <c r="AE42" s="84"/>
      <c r="AF42" s="84"/>
      <c r="AG42" s="1"/>
      <c r="AI42" s="84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84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80" t="s">
        <v>14</v>
      </c>
      <c r="C46" s="80"/>
      <c r="D46" s="81" t="s">
        <v>10</v>
      </c>
      <c r="E46" s="80"/>
      <c r="F46" s="1"/>
      <c r="H46" s="48"/>
      <c r="I46" s="82" t="s">
        <v>15</v>
      </c>
      <c r="J46" s="82"/>
      <c r="K46" s="83" t="s">
        <v>16</v>
      </c>
      <c r="L46" s="82"/>
      <c r="Q46" s="82" t="s">
        <v>15</v>
      </c>
      <c r="R46" s="82"/>
      <c r="S46" s="83" t="s">
        <v>16</v>
      </c>
      <c r="T46" s="82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84"/>
      <c r="Z58" s="84"/>
      <c r="AA58" s="84"/>
      <c r="AB58" s="84"/>
      <c r="AC58" s="84"/>
      <c r="AD58" s="84"/>
      <c r="AE58" s="84"/>
      <c r="AF58" s="84"/>
      <c r="AI58" s="84"/>
      <c r="AJ58" s="84"/>
      <c r="AK58" s="84"/>
      <c r="AO58" s="1"/>
      <c r="AP58" s="1"/>
      <c r="AQ58" s="1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</row>
    <row r="59" spans="1:59" x14ac:dyDescent="0.25">
      <c r="A59" s="53"/>
      <c r="B59" s="80" t="s">
        <v>14</v>
      </c>
      <c r="C59" s="80"/>
      <c r="D59" s="81" t="s">
        <v>10</v>
      </c>
      <c r="E59" s="80"/>
      <c r="F59" s="1"/>
      <c r="H59" s="48"/>
      <c r="I59" s="82" t="s">
        <v>15</v>
      </c>
      <c r="J59" s="82"/>
      <c r="K59" s="83" t="s">
        <v>16</v>
      </c>
      <c r="L59" s="82"/>
      <c r="Q59" s="82" t="s">
        <v>15</v>
      </c>
      <c r="R59" s="82"/>
      <c r="S59" s="83" t="s">
        <v>16</v>
      </c>
      <c r="T59" s="82"/>
      <c r="X59" s="84"/>
      <c r="Y59" s="84"/>
      <c r="Z59" s="84"/>
      <c r="AA59" s="84"/>
      <c r="AB59" s="84"/>
      <c r="AC59" s="84"/>
      <c r="AD59" s="84"/>
      <c r="AE59" s="84"/>
      <c r="AF59" s="84"/>
      <c r="AG59" s="1"/>
      <c r="AI59" s="84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84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80" t="s">
        <v>14</v>
      </c>
      <c r="C72" s="80"/>
      <c r="D72" s="81" t="s">
        <v>10</v>
      </c>
      <c r="E72" s="80"/>
      <c r="F72" s="1"/>
      <c r="H72" s="48"/>
      <c r="I72" s="82" t="s">
        <v>15</v>
      </c>
      <c r="J72" s="82"/>
      <c r="K72" s="83" t="s">
        <v>16</v>
      </c>
      <c r="L72" s="82"/>
      <c r="Q72" s="82" t="s">
        <v>15</v>
      </c>
      <c r="R72" s="82"/>
      <c r="S72" s="83" t="s">
        <v>16</v>
      </c>
      <c r="T72" s="82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84"/>
      <c r="Y75" s="84"/>
      <c r="Z75" s="84"/>
      <c r="AA75" s="84"/>
      <c r="AB75" s="84"/>
      <c r="AC75" s="84"/>
      <c r="AD75" s="84"/>
      <c r="AE75" s="84"/>
      <c r="AF75" s="84"/>
      <c r="AI75" s="84"/>
      <c r="AJ75" s="84"/>
      <c r="AK75" s="84"/>
      <c r="AO75" s="1"/>
      <c r="AP75" s="1"/>
      <c r="AQ75" s="1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84"/>
      <c r="Y76" s="84"/>
      <c r="Z76" s="84"/>
      <c r="AA76" s="84"/>
      <c r="AB76" s="84"/>
      <c r="AC76" s="84"/>
      <c r="AD76" s="84"/>
      <c r="AE76" s="84"/>
      <c r="AF76" s="84"/>
      <c r="AG76" s="1"/>
      <c r="AI76" s="84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84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80" t="s">
        <v>14</v>
      </c>
      <c r="C85" s="80"/>
      <c r="D85" s="81" t="s">
        <v>10</v>
      </c>
      <c r="E85" s="80"/>
      <c r="F85" s="1"/>
      <c r="H85" s="48"/>
      <c r="I85" s="82" t="s">
        <v>15</v>
      </c>
      <c r="J85" s="82"/>
      <c r="K85" s="83" t="s">
        <v>16</v>
      </c>
      <c r="L85" s="82"/>
      <c r="Q85" s="82" t="s">
        <v>15</v>
      </c>
      <c r="R85" s="82"/>
      <c r="S85" s="83" t="s">
        <v>16</v>
      </c>
      <c r="T85" s="82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84"/>
      <c r="Y92" s="84"/>
      <c r="Z92" s="84"/>
      <c r="AA92" s="84"/>
      <c r="AB92" s="84"/>
      <c r="AC92" s="84"/>
      <c r="AD92" s="84"/>
      <c r="AE92" s="84"/>
      <c r="AF92" s="84"/>
      <c r="AI92" s="84"/>
      <c r="AJ92" s="84"/>
      <c r="AK92" s="84"/>
      <c r="AO92" s="1"/>
      <c r="AP92" s="1"/>
      <c r="AQ92" s="1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84"/>
      <c r="Y93" s="84"/>
      <c r="Z93" s="84"/>
      <c r="AA93" s="84"/>
      <c r="AB93" s="84"/>
      <c r="AC93" s="84"/>
      <c r="AD93" s="84"/>
      <c r="AE93" s="84"/>
      <c r="AF93" s="84"/>
      <c r="AG93" s="1"/>
      <c r="AI93" s="84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84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80" t="s">
        <v>14</v>
      </c>
      <c r="C98" s="80"/>
      <c r="D98" s="81" t="s">
        <v>10</v>
      </c>
      <c r="E98" s="80"/>
      <c r="F98" s="1"/>
      <c r="H98" s="48"/>
      <c r="I98" s="82" t="s">
        <v>15</v>
      </c>
      <c r="J98" s="82"/>
      <c r="K98" s="83" t="s">
        <v>16</v>
      </c>
      <c r="L98" s="82"/>
      <c r="Q98" s="82" t="s">
        <v>15</v>
      </c>
      <c r="R98" s="82"/>
      <c r="S98" s="83" t="s">
        <v>16</v>
      </c>
      <c r="T98" s="82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84"/>
      <c r="Y109" s="84"/>
      <c r="Z109" s="84"/>
      <c r="AA109" s="84"/>
      <c r="AB109" s="84"/>
      <c r="AC109" s="84"/>
      <c r="AD109" s="84"/>
      <c r="AE109" s="84"/>
      <c r="AF109" s="84"/>
      <c r="AI109" s="84"/>
      <c r="AJ109" s="84"/>
      <c r="AK109" s="84"/>
      <c r="AO109" s="1"/>
      <c r="AP109" s="1"/>
      <c r="AQ109" s="1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</row>
    <row r="110" spans="1:59" x14ac:dyDescent="0.25">
      <c r="B110" s="1" t="s">
        <v>54</v>
      </c>
      <c r="H110" s="1" t="s">
        <v>55</v>
      </c>
      <c r="P110" s="1" t="s">
        <v>56</v>
      </c>
      <c r="X110" s="84"/>
      <c r="Y110" s="84"/>
      <c r="Z110" s="84"/>
      <c r="AA110" s="84"/>
      <c r="AB110" s="84"/>
      <c r="AC110" s="84"/>
      <c r="AD110" s="84"/>
      <c r="AE110" s="84"/>
      <c r="AF110" s="84"/>
      <c r="AG110" s="1"/>
      <c r="AI110" s="84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80" t="s">
        <v>14</v>
      </c>
      <c r="C111" s="80"/>
      <c r="D111" s="81" t="s">
        <v>10</v>
      </c>
      <c r="E111" s="80"/>
      <c r="F111" s="1"/>
      <c r="H111" s="48"/>
      <c r="I111" s="82" t="s">
        <v>15</v>
      </c>
      <c r="J111" s="82"/>
      <c r="K111" s="83" t="s">
        <v>16</v>
      </c>
      <c r="L111" s="82"/>
      <c r="Q111" s="82" t="s">
        <v>15</v>
      </c>
      <c r="R111" s="82"/>
      <c r="S111" s="83" t="s">
        <v>16</v>
      </c>
      <c r="T111" s="82"/>
      <c r="V111" s="1"/>
      <c r="X111" s="84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84"/>
      <c r="Y126" s="84"/>
      <c r="Z126" s="84"/>
      <c r="AA126" s="84"/>
      <c r="AB126" s="84"/>
      <c r="AC126" s="84"/>
      <c r="AD126" s="84"/>
      <c r="AE126" s="84"/>
      <c r="AF126" s="84"/>
      <c r="AI126" s="84"/>
      <c r="AJ126" s="84"/>
      <c r="AK126" s="84"/>
      <c r="AO126" s="1"/>
      <c r="AP126" s="1"/>
      <c r="AQ126" s="1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X127" s="84"/>
      <c r="Y127" s="84"/>
      <c r="Z127" s="84"/>
      <c r="AA127" s="84"/>
      <c r="AB127" s="84"/>
      <c r="AC127" s="84"/>
      <c r="AD127" s="84"/>
      <c r="AE127" s="84"/>
      <c r="AF127" s="84"/>
      <c r="AG127" s="1"/>
      <c r="AI127" s="84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84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84"/>
      <c r="Y143" s="84"/>
      <c r="Z143" s="84"/>
      <c r="AA143" s="84"/>
      <c r="AB143" s="84"/>
      <c r="AC143" s="84"/>
      <c r="AD143" s="84"/>
      <c r="AE143" s="84"/>
      <c r="AF143" s="84"/>
      <c r="AI143" s="84"/>
      <c r="AJ143" s="84"/>
      <c r="AK143" s="84"/>
      <c r="AO143" s="1"/>
      <c r="AP143" s="1"/>
      <c r="AQ143" s="1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2:59" x14ac:dyDescent="0.25">
      <c r="B144" s="1" t="s">
        <v>57</v>
      </c>
      <c r="X144" s="84"/>
      <c r="Y144" s="84"/>
      <c r="Z144" s="84"/>
      <c r="AA144" s="84"/>
      <c r="AB144" s="84"/>
      <c r="AC144" s="84"/>
      <c r="AD144" s="84"/>
      <c r="AE144" s="84"/>
      <c r="AF144" s="84"/>
      <c r="AG144" s="1"/>
      <c r="AI144" s="84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80" t="s">
        <v>14</v>
      </c>
      <c r="C145" s="80"/>
      <c r="D145" s="81" t="s">
        <v>10</v>
      </c>
      <c r="E145" s="80"/>
      <c r="V145" s="1"/>
      <c r="X145" s="84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85" t="s">
        <v>15</v>
      </c>
      <c r="C159" s="85"/>
      <c r="D159" s="86" t="s">
        <v>66</v>
      </c>
      <c r="E159" s="87"/>
      <c r="F159" s="86" t="s">
        <v>67</v>
      </c>
      <c r="G159" s="85"/>
      <c r="I159" s="49"/>
      <c r="J159" s="85" t="s">
        <v>16</v>
      </c>
      <c r="K159" s="85"/>
      <c r="L159" s="86" t="s">
        <v>68</v>
      </c>
      <c r="M159" s="87"/>
      <c r="N159" s="85" t="s">
        <v>69</v>
      </c>
      <c r="O159" s="85"/>
      <c r="Q159" s="49"/>
      <c r="R159" s="85" t="s">
        <v>15</v>
      </c>
      <c r="S159" s="85"/>
      <c r="T159" s="86" t="s">
        <v>16</v>
      </c>
      <c r="U159" s="87"/>
      <c r="Y159" s="49"/>
      <c r="Z159" s="85" t="s">
        <v>15</v>
      </c>
      <c r="AA159" s="87"/>
      <c r="AB159" s="86" t="s">
        <v>16</v>
      </c>
      <c r="AC159" s="85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85" t="s">
        <v>15</v>
      </c>
      <c r="C167" s="87"/>
      <c r="D167" s="86" t="s">
        <v>66</v>
      </c>
      <c r="E167" s="87"/>
      <c r="F167" s="86" t="s">
        <v>67</v>
      </c>
      <c r="G167" s="85"/>
      <c r="I167" s="49"/>
      <c r="J167" s="85" t="s">
        <v>16</v>
      </c>
      <c r="K167" s="85"/>
      <c r="L167" s="86" t="s">
        <v>68</v>
      </c>
      <c r="M167" s="87"/>
      <c r="N167" s="85" t="s">
        <v>69</v>
      </c>
      <c r="O167" s="85"/>
      <c r="Q167" s="49"/>
      <c r="R167" s="85" t="s">
        <v>15</v>
      </c>
      <c r="S167" s="85"/>
      <c r="T167" s="86" t="s">
        <v>16</v>
      </c>
      <c r="U167" s="87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85" t="s">
        <v>15</v>
      </c>
      <c r="C175" s="87"/>
      <c r="D175" s="86" t="s">
        <v>66</v>
      </c>
      <c r="E175" s="87"/>
      <c r="F175" s="86" t="s">
        <v>67</v>
      </c>
      <c r="G175" s="85"/>
      <c r="I175" s="49"/>
      <c r="J175" s="85" t="s">
        <v>16</v>
      </c>
      <c r="K175" s="85"/>
      <c r="L175" s="86" t="s">
        <v>68</v>
      </c>
      <c r="M175" s="87"/>
      <c r="N175" s="85" t="s">
        <v>69</v>
      </c>
      <c r="O175" s="85"/>
      <c r="Q175" s="49"/>
      <c r="R175" s="85" t="s">
        <v>15</v>
      </c>
      <c r="S175" s="85"/>
      <c r="T175" s="86" t="s">
        <v>16</v>
      </c>
      <c r="U175" s="87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85" t="s">
        <v>15</v>
      </c>
      <c r="C183" s="87"/>
      <c r="D183" s="86" t="s">
        <v>66</v>
      </c>
      <c r="E183" s="87"/>
      <c r="F183" s="86" t="s">
        <v>67</v>
      </c>
      <c r="G183" s="85"/>
      <c r="I183" s="49"/>
      <c r="J183" s="85" t="s">
        <v>16</v>
      </c>
      <c r="K183" s="85"/>
      <c r="L183" s="86" t="s">
        <v>68</v>
      </c>
      <c r="M183" s="87"/>
      <c r="N183" s="85" t="s">
        <v>69</v>
      </c>
      <c r="O183" s="85"/>
      <c r="Q183" s="49"/>
      <c r="R183" s="85" t="s">
        <v>15</v>
      </c>
      <c r="S183" s="85"/>
      <c r="T183" s="86" t="s">
        <v>16</v>
      </c>
      <c r="U183" s="87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85" t="s">
        <v>15</v>
      </c>
      <c r="C191" s="87"/>
      <c r="D191" s="86" t="s">
        <v>66</v>
      </c>
      <c r="E191" s="87"/>
      <c r="F191" s="86" t="s">
        <v>67</v>
      </c>
      <c r="G191" s="85"/>
      <c r="I191" s="49"/>
      <c r="J191" s="85" t="s">
        <v>16</v>
      </c>
      <c r="K191" s="85"/>
      <c r="L191" s="86" t="s">
        <v>68</v>
      </c>
      <c r="M191" s="87"/>
      <c r="N191" s="85" t="s">
        <v>69</v>
      </c>
      <c r="O191" s="85"/>
      <c r="Q191" s="49"/>
      <c r="R191" s="85" t="s">
        <v>15</v>
      </c>
      <c r="S191" s="85"/>
      <c r="T191" s="86" t="s">
        <v>16</v>
      </c>
      <c r="U191" s="87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85" t="s">
        <v>15</v>
      </c>
      <c r="C199" s="87"/>
      <c r="D199" s="86" t="s">
        <v>66</v>
      </c>
      <c r="E199" s="87"/>
      <c r="F199" s="86" t="s">
        <v>67</v>
      </c>
      <c r="G199" s="85"/>
      <c r="I199" s="49"/>
      <c r="J199" s="85" t="s">
        <v>16</v>
      </c>
      <c r="K199" s="85"/>
      <c r="L199" s="86" t="s">
        <v>68</v>
      </c>
      <c r="M199" s="87"/>
      <c r="N199" s="85" t="s">
        <v>69</v>
      </c>
      <c r="O199" s="85"/>
      <c r="Q199" s="49"/>
      <c r="R199" s="85" t="s">
        <v>15</v>
      </c>
      <c r="S199" s="85"/>
      <c r="T199" s="86" t="s">
        <v>16</v>
      </c>
      <c r="U199" s="87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85" t="s">
        <v>15</v>
      </c>
      <c r="C207" s="87"/>
      <c r="D207" s="86" t="s">
        <v>66</v>
      </c>
      <c r="E207" s="87"/>
      <c r="F207" s="86" t="s">
        <v>67</v>
      </c>
      <c r="G207" s="85"/>
      <c r="I207" s="49"/>
      <c r="J207" s="85" t="s">
        <v>16</v>
      </c>
      <c r="K207" s="85"/>
      <c r="L207" s="86" t="s">
        <v>68</v>
      </c>
      <c r="M207" s="87"/>
      <c r="N207" s="85" t="s">
        <v>69</v>
      </c>
      <c r="O207" s="85"/>
      <c r="Q207" s="49"/>
      <c r="R207" s="85" t="s">
        <v>15</v>
      </c>
      <c r="S207" s="85"/>
      <c r="T207" s="86" t="s">
        <v>16</v>
      </c>
      <c r="U207" s="87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85" t="s">
        <v>15</v>
      </c>
      <c r="C215" s="87"/>
      <c r="D215" s="86" t="s">
        <v>66</v>
      </c>
      <c r="E215" s="87"/>
      <c r="F215" s="86" t="s">
        <v>67</v>
      </c>
      <c r="G215" s="85"/>
      <c r="I215" s="49"/>
      <c r="J215" s="85" t="s">
        <v>16</v>
      </c>
      <c r="K215" s="85"/>
      <c r="L215" s="86" t="s">
        <v>68</v>
      </c>
      <c r="M215" s="87"/>
      <c r="N215" s="85" t="s">
        <v>69</v>
      </c>
      <c r="O215" s="85"/>
      <c r="Q215" s="49"/>
      <c r="R215" s="85" t="s">
        <v>15</v>
      </c>
      <c r="S215" s="85"/>
      <c r="T215" s="86" t="s">
        <v>16</v>
      </c>
      <c r="U215" s="87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85" t="s">
        <v>15</v>
      </c>
      <c r="C223" s="87"/>
      <c r="D223" s="86" t="s">
        <v>66</v>
      </c>
      <c r="E223" s="87"/>
      <c r="F223" s="86" t="s">
        <v>67</v>
      </c>
      <c r="G223" s="85"/>
      <c r="I223" s="49"/>
      <c r="J223" s="85" t="s">
        <v>16</v>
      </c>
      <c r="K223" s="85"/>
      <c r="L223" s="86" t="s">
        <v>68</v>
      </c>
      <c r="M223" s="87"/>
      <c r="N223" s="85" t="s">
        <v>69</v>
      </c>
      <c r="O223" s="85"/>
      <c r="Q223" s="49"/>
      <c r="R223" s="85" t="s">
        <v>15</v>
      </c>
      <c r="S223" s="85"/>
      <c r="T223" s="86" t="s">
        <v>16</v>
      </c>
      <c r="U223" s="87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0" t="s">
        <v>97</v>
      </c>
      <c r="C277" s="90"/>
      <c r="D277" s="88" t="s">
        <v>98</v>
      </c>
      <c r="E277" s="89"/>
      <c r="F277" s="88" t="s">
        <v>99</v>
      </c>
      <c r="G277" s="89"/>
      <c r="H277" s="90" t="s">
        <v>100</v>
      </c>
      <c r="I277" s="90"/>
      <c r="M277" s="50"/>
      <c r="N277" s="90" t="s">
        <v>97</v>
      </c>
      <c r="O277" s="89"/>
      <c r="P277" s="88" t="s">
        <v>98</v>
      </c>
      <c r="Q277" s="89"/>
      <c r="R277" s="88" t="s">
        <v>99</v>
      </c>
      <c r="S277" s="89"/>
      <c r="T277" s="90" t="s">
        <v>100</v>
      </c>
      <c r="U277" s="90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0" t="s">
        <v>97</v>
      </c>
      <c r="C289" s="90"/>
      <c r="D289" s="88" t="s">
        <v>98</v>
      </c>
      <c r="E289" s="89"/>
      <c r="F289" s="88" t="s">
        <v>99</v>
      </c>
      <c r="G289" s="89"/>
      <c r="H289" s="90" t="s">
        <v>100</v>
      </c>
      <c r="I289" s="90"/>
      <c r="M289" s="50"/>
      <c r="N289" s="90" t="s">
        <v>97</v>
      </c>
      <c r="O289" s="89"/>
      <c r="P289" s="88" t="s">
        <v>98</v>
      </c>
      <c r="Q289" s="89"/>
      <c r="R289" s="88" t="s">
        <v>99</v>
      </c>
      <c r="S289" s="89"/>
      <c r="T289" s="90" t="s">
        <v>100</v>
      </c>
      <c r="U289" s="90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0" t="s">
        <v>97</v>
      </c>
      <c r="C301" s="90"/>
      <c r="D301" s="88" t="s">
        <v>98</v>
      </c>
      <c r="E301" s="89"/>
      <c r="F301" s="88" t="s">
        <v>99</v>
      </c>
      <c r="G301" s="89"/>
      <c r="H301" s="90" t="s">
        <v>100</v>
      </c>
      <c r="I301" s="90"/>
      <c r="M301" s="50"/>
      <c r="N301" s="90" t="s">
        <v>97</v>
      </c>
      <c r="O301" s="89"/>
      <c r="P301" s="88" t="s">
        <v>98</v>
      </c>
      <c r="Q301" s="89"/>
      <c r="R301" s="88" t="s">
        <v>99</v>
      </c>
      <c r="S301" s="89"/>
      <c r="T301" s="90" t="s">
        <v>100</v>
      </c>
      <c r="U301" s="90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0" t="s">
        <v>97</v>
      </c>
      <c r="C313" s="90"/>
      <c r="D313" s="88" t="s">
        <v>98</v>
      </c>
      <c r="E313" s="89"/>
      <c r="F313" s="88" t="s">
        <v>99</v>
      </c>
      <c r="G313" s="89"/>
      <c r="H313" s="90" t="s">
        <v>100</v>
      </c>
      <c r="I313" s="90"/>
      <c r="M313" s="50"/>
      <c r="N313" s="90" t="s">
        <v>97</v>
      </c>
      <c r="O313" s="89"/>
      <c r="P313" s="88" t="s">
        <v>98</v>
      </c>
      <c r="Q313" s="89"/>
      <c r="R313" s="88" t="s">
        <v>99</v>
      </c>
      <c r="S313" s="89"/>
      <c r="T313" s="90" t="s">
        <v>100</v>
      </c>
      <c r="U313" s="90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0" t="s">
        <v>97</v>
      </c>
      <c r="C325" s="90"/>
      <c r="D325" s="88" t="s">
        <v>98</v>
      </c>
      <c r="E325" s="89"/>
      <c r="F325" s="88" t="s">
        <v>99</v>
      </c>
      <c r="G325" s="89"/>
      <c r="H325" s="90" t="s">
        <v>100</v>
      </c>
      <c r="I325" s="90"/>
      <c r="M325" s="50"/>
      <c r="N325" s="90" t="s">
        <v>97</v>
      </c>
      <c r="O325" s="89"/>
      <c r="P325" s="88" t="s">
        <v>98</v>
      </c>
      <c r="Q325" s="89"/>
      <c r="R325" s="88" t="s">
        <v>99</v>
      </c>
      <c r="S325" s="89"/>
      <c r="T325" s="90" t="s">
        <v>100</v>
      </c>
      <c r="U325" s="90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0" t="s">
        <v>97</v>
      </c>
      <c r="C337" s="90"/>
      <c r="D337" s="88" t="s">
        <v>98</v>
      </c>
      <c r="E337" s="89"/>
      <c r="F337" s="88" t="s">
        <v>99</v>
      </c>
      <c r="G337" s="89"/>
      <c r="H337" s="90" t="s">
        <v>100</v>
      </c>
      <c r="I337" s="90"/>
      <c r="M337" s="50"/>
      <c r="N337" s="90" t="s">
        <v>97</v>
      </c>
      <c r="O337" s="89"/>
      <c r="P337" s="88" t="s">
        <v>98</v>
      </c>
      <c r="Q337" s="89"/>
      <c r="R337" s="88" t="s">
        <v>99</v>
      </c>
      <c r="S337" s="89"/>
      <c r="T337" s="90" t="s">
        <v>100</v>
      </c>
      <c r="U337" s="90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0" t="s">
        <v>97</v>
      </c>
      <c r="C349" s="90"/>
      <c r="D349" s="88" t="s">
        <v>98</v>
      </c>
      <c r="E349" s="89"/>
      <c r="F349" s="88" t="s">
        <v>99</v>
      </c>
      <c r="G349" s="89"/>
      <c r="H349" s="90" t="s">
        <v>100</v>
      </c>
      <c r="I349" s="90"/>
      <c r="M349" s="50"/>
      <c r="N349" s="90" t="s">
        <v>97</v>
      </c>
      <c r="O349" s="89"/>
      <c r="P349" s="88" t="s">
        <v>98</v>
      </c>
      <c r="Q349" s="89"/>
      <c r="R349" s="88" t="s">
        <v>99</v>
      </c>
      <c r="S349" s="89"/>
      <c r="T349" s="90" t="s">
        <v>100</v>
      </c>
      <c r="U349" s="90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0" t="s">
        <v>97</v>
      </c>
      <c r="C361" s="90"/>
      <c r="D361" s="88" t="s">
        <v>98</v>
      </c>
      <c r="E361" s="89"/>
      <c r="F361" s="88" t="s">
        <v>99</v>
      </c>
      <c r="G361" s="89"/>
      <c r="H361" s="90" t="s">
        <v>100</v>
      </c>
      <c r="I361" s="90"/>
      <c r="M361" s="50"/>
      <c r="N361" s="90" t="s">
        <v>97</v>
      </c>
      <c r="O361" s="89"/>
      <c r="P361" s="88" t="s">
        <v>98</v>
      </c>
      <c r="Q361" s="89"/>
      <c r="R361" s="88" t="s">
        <v>99</v>
      </c>
      <c r="S361" s="89"/>
      <c r="T361" s="90" t="s">
        <v>100</v>
      </c>
      <c r="U361" s="90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0" t="s">
        <v>97</v>
      </c>
      <c r="C373" s="90"/>
      <c r="D373" s="88" t="s">
        <v>98</v>
      </c>
      <c r="E373" s="89"/>
      <c r="F373" s="88" t="s">
        <v>99</v>
      </c>
      <c r="G373" s="89"/>
      <c r="H373" s="90" t="s">
        <v>100</v>
      </c>
      <c r="I373" s="90"/>
      <c r="M373" s="50"/>
      <c r="N373" s="90" t="s">
        <v>97</v>
      </c>
      <c r="O373" s="89"/>
      <c r="P373" s="88" t="s">
        <v>98</v>
      </c>
      <c r="Q373" s="89"/>
      <c r="R373" s="88" t="s">
        <v>99</v>
      </c>
      <c r="S373" s="89"/>
      <c r="T373" s="90" t="s">
        <v>100</v>
      </c>
      <c r="U373" s="90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0" t="s">
        <v>97</v>
      </c>
      <c r="C409" s="90"/>
      <c r="D409" s="88" t="s">
        <v>98</v>
      </c>
      <c r="E409" s="89"/>
      <c r="F409" s="88" t="s">
        <v>99</v>
      </c>
      <c r="G409" s="89"/>
      <c r="H409" s="90" t="s">
        <v>100</v>
      </c>
      <c r="I409" s="90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105"/>
      <c r="B428" s="98" t="s">
        <v>15</v>
      </c>
      <c r="C428" s="99"/>
      <c r="D428" s="99"/>
      <c r="E428" s="100"/>
      <c r="F428" s="98" t="s">
        <v>101</v>
      </c>
      <c r="G428" s="99"/>
      <c r="H428" s="99"/>
      <c r="I428" s="99"/>
      <c r="L428" s="97"/>
      <c r="M428" s="99" t="s">
        <v>123</v>
      </c>
      <c r="N428" s="99"/>
      <c r="Q428" s="52"/>
      <c r="R428" s="91" t="s">
        <v>124</v>
      </c>
      <c r="S428" s="101"/>
      <c r="T428" s="91" t="s">
        <v>125</v>
      </c>
      <c r="U428" s="101"/>
      <c r="V428" s="91" t="s">
        <v>126</v>
      </c>
      <c r="W428" s="101"/>
      <c r="X428" s="91" t="s">
        <v>127</v>
      </c>
      <c r="Y428" s="101"/>
      <c r="Z428" s="91" t="s">
        <v>128</v>
      </c>
      <c r="AA428" s="101"/>
      <c r="AB428" s="91" t="s">
        <v>129</v>
      </c>
      <c r="AC428" s="101"/>
      <c r="AD428" s="91" t="s">
        <v>130</v>
      </c>
      <c r="AE428" s="101"/>
      <c r="AF428" s="91" t="s">
        <v>131</v>
      </c>
      <c r="AG428" s="92"/>
      <c r="AO428" s="1"/>
    </row>
    <row r="429" spans="1:41" x14ac:dyDescent="0.25">
      <c r="A429" s="105"/>
      <c r="B429" s="93" t="s">
        <v>132</v>
      </c>
      <c r="C429" s="104"/>
      <c r="D429" s="93" t="s">
        <v>133</v>
      </c>
      <c r="E429" s="104"/>
      <c r="F429" s="93" t="s">
        <v>132</v>
      </c>
      <c r="G429" s="104"/>
      <c r="H429" s="93" t="s">
        <v>133</v>
      </c>
      <c r="I429" s="95"/>
      <c r="L429" s="97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105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618.17031760755629</v>
      </c>
      <c r="N430">
        <v>1116.7967043761882</v>
      </c>
      <c r="Q430" s="52" t="s">
        <v>134</v>
      </c>
      <c r="R430" s="14">
        <v>0.8437597162697964</v>
      </c>
      <c r="S430" s="15">
        <v>0.15580826299862044</v>
      </c>
      <c r="T430">
        <v>0.86490703958498383</v>
      </c>
      <c r="U430">
        <v>0.18172074955352147</v>
      </c>
      <c r="V430" s="14">
        <v>0.76094077201729493</v>
      </c>
      <c r="W430" s="15">
        <v>0.15926280770534276</v>
      </c>
      <c r="X430" s="14">
        <v>0.83132926735352641</v>
      </c>
      <c r="Y430" s="15">
        <v>0.15754032272286064</v>
      </c>
      <c r="Z430" s="14">
        <v>0.77527616714971159</v>
      </c>
      <c r="AA430" s="15">
        <v>0.32224279448325205</v>
      </c>
      <c r="AB430" s="14">
        <v>0.73334963094607952</v>
      </c>
      <c r="AC430" s="15">
        <v>0.32199916526128136</v>
      </c>
      <c r="AD430" s="14">
        <v>0.78269706197568545</v>
      </c>
      <c r="AE430" s="15">
        <v>0.24470006627153104</v>
      </c>
      <c r="AF430">
        <v>0.73045569057768645</v>
      </c>
      <c r="AG430">
        <v>0.2949266107154272</v>
      </c>
      <c r="AO430" s="1"/>
    </row>
    <row r="431" spans="1:41" x14ac:dyDescent="0.25">
      <c r="A431" s="51" t="s">
        <v>134</v>
      </c>
      <c r="B431" s="14">
        <v>8.7232789842327332</v>
      </c>
      <c r="C431" s="15">
        <v>12.645883065049979</v>
      </c>
      <c r="D431">
        <v>-1.3233989535043815</v>
      </c>
      <c r="E431" s="15">
        <v>2.9949385492008709</v>
      </c>
      <c r="F431" s="14">
        <v>6.3217899374971864</v>
      </c>
      <c r="G431" s="15">
        <v>3.0615582503189809</v>
      </c>
      <c r="H431">
        <v>1.584212885251931</v>
      </c>
      <c r="I431">
        <v>3.5777633580302788</v>
      </c>
      <c r="L431" s="51" t="s">
        <v>135</v>
      </c>
      <c r="M431">
        <v>171.80857064937277</v>
      </c>
      <c r="N431">
        <v>155.20769329682958</v>
      </c>
      <c r="Q431" s="52" t="s">
        <v>135</v>
      </c>
      <c r="R431" s="14">
        <v>0.87430304833148453</v>
      </c>
      <c r="S431" s="15">
        <v>7.9657948172240992E-2</v>
      </c>
      <c r="T431">
        <v>0.81747301352285462</v>
      </c>
      <c r="U431">
        <v>0.16832294563639627</v>
      </c>
      <c r="V431" s="14">
        <v>0.72509730151800922</v>
      </c>
      <c r="W431" s="15">
        <v>0.10027918181534991</v>
      </c>
      <c r="X431" s="14">
        <v>0.7609720976864095</v>
      </c>
      <c r="Y431" s="15">
        <v>0.16468067750465018</v>
      </c>
      <c r="Z431" s="14">
        <v>0.71601225296563809</v>
      </c>
      <c r="AA431" s="15">
        <v>0.33160414412073441</v>
      </c>
      <c r="AB431" s="14">
        <v>0.52603341689447469</v>
      </c>
      <c r="AC431" s="15">
        <v>0.30776841942182503</v>
      </c>
      <c r="AD431" s="14">
        <v>0.64322230543096626</v>
      </c>
      <c r="AE431" s="15">
        <v>0.19216498364438309</v>
      </c>
      <c r="AF431">
        <v>0.61261145997504418</v>
      </c>
      <c r="AG431">
        <v>0.24341421802936292</v>
      </c>
      <c r="AO431" s="1"/>
    </row>
    <row r="432" spans="1:41" x14ac:dyDescent="0.25">
      <c r="A432" s="51" t="s">
        <v>135</v>
      </c>
      <c r="B432" s="14">
        <v>4.1107547497176844</v>
      </c>
      <c r="C432" s="15">
        <v>2.1349402901505665</v>
      </c>
      <c r="D432">
        <v>0.63538284666696021</v>
      </c>
      <c r="E432" s="15">
        <v>1.7666055204788225</v>
      </c>
      <c r="F432" s="14">
        <v>4.8154448689026328</v>
      </c>
      <c r="G432" s="15">
        <v>2.6726680797302627</v>
      </c>
      <c r="H432">
        <v>-3.1306759049667803</v>
      </c>
      <c r="I432">
        <v>5.3475465993020261</v>
      </c>
      <c r="L432" s="51" t="s">
        <v>136</v>
      </c>
      <c r="M432">
        <v>103.96973155275465</v>
      </c>
      <c r="N432">
        <v>25.871607455215322</v>
      </c>
      <c r="Q432" s="52" t="s">
        <v>136</v>
      </c>
      <c r="R432" s="14">
        <v>0.87713904751439442</v>
      </c>
      <c r="S432" s="15">
        <v>9.1822145377170178E-2</v>
      </c>
      <c r="T432">
        <v>0.84946920258956149</v>
      </c>
      <c r="U432">
        <v>0.18811893739721339</v>
      </c>
      <c r="V432" s="14">
        <v>0.69688091488575865</v>
      </c>
      <c r="W432" s="15">
        <v>0.10124599573440266</v>
      </c>
      <c r="X432" s="14">
        <v>0.74285812169997101</v>
      </c>
      <c r="Y432" s="15">
        <v>0.16007915788414079</v>
      </c>
      <c r="Z432" s="14">
        <v>0.71090311620966806</v>
      </c>
      <c r="AA432" s="15">
        <v>0.31775534957607982</v>
      </c>
      <c r="AB432" s="14">
        <v>0.52508931860224295</v>
      </c>
      <c r="AC432" s="15">
        <v>0.2758816704807116</v>
      </c>
      <c r="AD432" s="14">
        <v>0.68082411436033308</v>
      </c>
      <c r="AE432" s="15">
        <v>0.19797525900433785</v>
      </c>
      <c r="AF432">
        <v>0.59519179104172859</v>
      </c>
      <c r="AG432">
        <v>0.21394418821122921</v>
      </c>
      <c r="AO432" s="1"/>
    </row>
    <row r="433" spans="1:41" x14ac:dyDescent="0.25">
      <c r="A433" s="51" t="s">
        <v>136</v>
      </c>
      <c r="B433" s="14">
        <v>3.6629211635814931</v>
      </c>
      <c r="C433" s="15">
        <v>1.3304312757939325</v>
      </c>
      <c r="D433">
        <v>-0.70480801513922586</v>
      </c>
      <c r="E433" s="15">
        <v>1.1275092566524483</v>
      </c>
      <c r="F433" s="14">
        <v>4.1256799807374431</v>
      </c>
      <c r="G433" s="15">
        <v>0.90988302249849107</v>
      </c>
      <c r="H433">
        <v>1.8134582164820254</v>
      </c>
      <c r="I433">
        <v>2.7542063603147384</v>
      </c>
      <c r="L433" s="51" t="s">
        <v>137</v>
      </c>
      <c r="M433">
        <v>348.0363150641827</v>
      </c>
      <c r="N433">
        <v>573.46297923360453</v>
      </c>
      <c r="Q433" s="52" t="s">
        <v>137</v>
      </c>
      <c r="R433" s="14">
        <v>0.89378573259784455</v>
      </c>
      <c r="S433" s="15">
        <v>0.1565722024426314</v>
      </c>
      <c r="T433">
        <v>0.84277800124686997</v>
      </c>
      <c r="U433">
        <v>0.20257313095301274</v>
      </c>
      <c r="V433" s="14">
        <v>0.68623906516011124</v>
      </c>
      <c r="W433" s="15">
        <v>0.18776550036307885</v>
      </c>
      <c r="X433" s="14">
        <v>0.78797196799887892</v>
      </c>
      <c r="Y433" s="15">
        <v>0.25001715620192566</v>
      </c>
      <c r="Z433" s="14">
        <v>0.72504554566443247</v>
      </c>
      <c r="AA433" s="15">
        <v>0.30198864176470658</v>
      </c>
      <c r="AB433" s="14">
        <v>0.56588762146018023</v>
      </c>
      <c r="AC433" s="15">
        <v>0.34090116570922302</v>
      </c>
      <c r="AD433" s="14">
        <v>0.69155459092492966</v>
      </c>
      <c r="AE433" s="15">
        <v>0.24550556074980073</v>
      </c>
      <c r="AF433">
        <v>0.66535242796583305</v>
      </c>
      <c r="AG433">
        <v>0.25734327938780582</v>
      </c>
      <c r="AO433" s="1"/>
    </row>
    <row r="434" spans="1:41" x14ac:dyDescent="0.25">
      <c r="A434" s="51" t="s">
        <v>137</v>
      </c>
      <c r="B434" s="14">
        <v>6.8293277526894922</v>
      </c>
      <c r="C434" s="15">
        <v>9.0665880733754083</v>
      </c>
      <c r="D434">
        <v>-1.4170463275919745</v>
      </c>
      <c r="E434" s="15">
        <v>2.3343394217045801</v>
      </c>
      <c r="F434" s="14">
        <v>4.600764932981888</v>
      </c>
      <c r="G434" s="15">
        <v>1.7324587418858035</v>
      </c>
      <c r="H434">
        <v>0.46085682690518365</v>
      </c>
      <c r="I434">
        <v>3.284433683438075</v>
      </c>
      <c r="L434" s="51" t="s">
        <v>138</v>
      </c>
      <c r="M434">
        <v>140.86229449412502</v>
      </c>
      <c r="N434">
        <v>73.578920709474417</v>
      </c>
      <c r="Q434" s="52" t="s">
        <v>138</v>
      </c>
      <c r="R434" s="14">
        <v>0.8504859054149797</v>
      </c>
      <c r="S434" s="15">
        <v>0.1540142705011866</v>
      </c>
      <c r="T434">
        <v>0.83447693240829268</v>
      </c>
      <c r="U434">
        <v>0.18870550647349604</v>
      </c>
      <c r="V434" s="14">
        <v>0.71536211638374447</v>
      </c>
      <c r="W434" s="15">
        <v>0.21792780882250334</v>
      </c>
      <c r="X434" s="14">
        <v>0.71746457636246463</v>
      </c>
      <c r="Y434" s="15">
        <v>0.25346114004588138</v>
      </c>
      <c r="Z434" s="14">
        <v>0.71743655911566684</v>
      </c>
      <c r="AA434" s="15">
        <v>0.31586697007294295</v>
      </c>
      <c r="AB434" s="14">
        <v>0.59803494438879556</v>
      </c>
      <c r="AC434" s="15">
        <v>0.32511741508004144</v>
      </c>
      <c r="AD434" s="14">
        <v>0.68939066736050603</v>
      </c>
      <c r="AE434" s="15">
        <v>0.2106416944872109</v>
      </c>
      <c r="AF434">
        <v>0.66566681009666129</v>
      </c>
      <c r="AG434">
        <v>0.2367481482697727</v>
      </c>
      <c r="AO434" s="1"/>
    </row>
    <row r="435" spans="1:41" x14ac:dyDescent="0.25">
      <c r="A435" s="51" t="s">
        <v>138</v>
      </c>
      <c r="B435" s="14">
        <v>4.3322918163476052</v>
      </c>
      <c r="C435" s="15">
        <v>2.190695389112399</v>
      </c>
      <c r="D435">
        <v>0.9315988909083126</v>
      </c>
      <c r="E435" s="15">
        <v>1.1009950619945721</v>
      </c>
      <c r="F435" s="14">
        <v>5.9757156737859773</v>
      </c>
      <c r="G435" s="15">
        <v>2.5454150018131125</v>
      </c>
      <c r="H435">
        <v>-1.9846210811448297</v>
      </c>
      <c r="I435">
        <v>2.7759512044480883</v>
      </c>
      <c r="L435" s="51" t="s">
        <v>139</v>
      </c>
      <c r="M435">
        <v>238.1159252992706</v>
      </c>
      <c r="N435">
        <v>204.62944130691849</v>
      </c>
      <c r="Q435" s="52" t="s">
        <v>139</v>
      </c>
      <c r="R435" s="14">
        <v>0.85191618389803381</v>
      </c>
      <c r="S435" s="15">
        <v>0.14846819469523576</v>
      </c>
      <c r="T435">
        <v>0.8192110499566686</v>
      </c>
      <c r="U435">
        <v>0.22628059086678914</v>
      </c>
      <c r="V435" s="14">
        <v>0.68932755686619929</v>
      </c>
      <c r="W435" s="15">
        <v>0.21747465032699562</v>
      </c>
      <c r="X435" s="14">
        <v>0.70384201316984629</v>
      </c>
      <c r="Y435" s="15">
        <v>0.24153965568476618</v>
      </c>
      <c r="Z435" s="14">
        <v>0.73044658517647931</v>
      </c>
      <c r="AA435" s="15">
        <v>0.31572189843814269</v>
      </c>
      <c r="AB435" s="14">
        <v>0.55901851842318317</v>
      </c>
      <c r="AC435" s="15">
        <v>0.30200923691734355</v>
      </c>
      <c r="AD435" s="14">
        <v>0.72124716146624135</v>
      </c>
      <c r="AE435" s="15">
        <v>0.23277578803189652</v>
      </c>
      <c r="AF435">
        <v>0.66344614244468048</v>
      </c>
      <c r="AG435">
        <v>0.24039852729028816</v>
      </c>
      <c r="AO435" s="1"/>
    </row>
    <row r="436" spans="1:41" x14ac:dyDescent="0.25">
      <c r="A436" s="51" t="s">
        <v>139</v>
      </c>
      <c r="B436" s="14">
        <v>5.6124093968243614</v>
      </c>
      <c r="C436" s="15">
        <v>3.857275609132778</v>
      </c>
      <c r="D436">
        <v>0.42658927842286853</v>
      </c>
      <c r="E436" s="15">
        <v>2.5151098121398263</v>
      </c>
      <c r="F436" s="14">
        <v>6.8746327424720635</v>
      </c>
      <c r="G436" s="15">
        <v>3.4576134047963256</v>
      </c>
      <c r="H436">
        <v>-0.50590537838476934</v>
      </c>
      <c r="I436">
        <v>3.9171620970031951</v>
      </c>
      <c r="L436" s="51" t="s">
        <v>140</v>
      </c>
      <c r="M436">
        <v>259.05703977472768</v>
      </c>
      <c r="N436">
        <v>201.44750904918507</v>
      </c>
      <c r="Q436" s="52" t="s">
        <v>140</v>
      </c>
      <c r="R436" s="14">
        <v>0.89029734035396246</v>
      </c>
      <c r="S436" s="15">
        <v>0.12259989224795124</v>
      </c>
      <c r="T436">
        <v>0.85150631186514636</v>
      </c>
      <c r="U436">
        <v>0.20132723486042711</v>
      </c>
      <c r="V436" s="14">
        <v>0.67628029829094893</v>
      </c>
      <c r="W436" s="15">
        <v>0.13088577974051729</v>
      </c>
      <c r="X436" s="14">
        <v>0.78887649541707938</v>
      </c>
      <c r="Y436" s="15">
        <v>0.20271596412751977</v>
      </c>
      <c r="Z436" s="14">
        <v>0.71856765643177389</v>
      </c>
      <c r="AA436" s="15">
        <v>0.32296656123078266</v>
      </c>
      <c r="AB436" s="14">
        <v>0.61778972214597716</v>
      </c>
      <c r="AC436" s="15">
        <v>0.33508098526960506</v>
      </c>
      <c r="AD436" s="14">
        <v>0.68800789729685119</v>
      </c>
      <c r="AE436" s="15">
        <v>0.23999455184332499</v>
      </c>
      <c r="AF436">
        <v>0.63094323785414808</v>
      </c>
      <c r="AG436">
        <v>0.24727433855345304</v>
      </c>
      <c r="AO436" s="1"/>
    </row>
    <row r="437" spans="1:41" x14ac:dyDescent="0.25">
      <c r="A437" s="51" t="s">
        <v>140</v>
      </c>
      <c r="B437" s="14">
        <v>7.2376607073327639</v>
      </c>
      <c r="C437" s="15">
        <v>7.7853126025977994</v>
      </c>
      <c r="D437">
        <v>2.1678380419007217</v>
      </c>
      <c r="E437" s="15">
        <v>10.417409595462146</v>
      </c>
      <c r="F437" s="14">
        <v>6.3782505209470548</v>
      </c>
      <c r="G437" s="15">
        <v>2.5238407734145238</v>
      </c>
      <c r="H437">
        <v>0.88339002240421771</v>
      </c>
      <c r="I437">
        <v>6.3173122107826387</v>
      </c>
      <c r="L437" s="51" t="s">
        <v>141</v>
      </c>
      <c r="M437">
        <v>229.2995890535914</v>
      </c>
      <c r="N437">
        <v>269.19318664033</v>
      </c>
      <c r="Q437" s="52" t="s">
        <v>141</v>
      </c>
      <c r="R437" s="14">
        <v>0.90439437750505725</v>
      </c>
      <c r="S437" s="15">
        <v>9.6860261490396851E-2</v>
      </c>
      <c r="T437">
        <v>0.86178455448019375</v>
      </c>
      <c r="U437">
        <v>0.19297591824817784</v>
      </c>
      <c r="V437" s="14">
        <v>0.71828702500500519</v>
      </c>
      <c r="W437" s="15">
        <v>0.18327225265172567</v>
      </c>
      <c r="X437" s="14">
        <v>0.77279978697352381</v>
      </c>
      <c r="Y437" s="15">
        <v>0.18689039222440995</v>
      </c>
      <c r="Z437" s="14">
        <v>0.76241951788749807</v>
      </c>
      <c r="AA437" s="15">
        <v>0.31998398649102189</v>
      </c>
      <c r="AB437" s="14">
        <v>0.64119279766041859</v>
      </c>
      <c r="AC437" s="15">
        <v>0.29855899818569137</v>
      </c>
      <c r="AD437" s="14">
        <v>0.70415272044413335</v>
      </c>
      <c r="AE437" s="15">
        <v>0.24213625301248037</v>
      </c>
      <c r="AF437">
        <v>0.69814134573732622</v>
      </c>
      <c r="AG437">
        <v>0.23899064140558848</v>
      </c>
      <c r="AO437" s="1"/>
    </row>
    <row r="438" spans="1:41" x14ac:dyDescent="0.25">
      <c r="A438" s="51" t="s">
        <v>141</v>
      </c>
      <c r="B438" s="14">
        <v>5.313532913247343</v>
      </c>
      <c r="C438" s="15">
        <v>5.26043437197443</v>
      </c>
      <c r="D438">
        <v>-0.4365658793453463</v>
      </c>
      <c r="E438" s="15">
        <v>3.4723564615301372</v>
      </c>
      <c r="F438" s="14">
        <v>5.9137858394261036</v>
      </c>
      <c r="G438" s="15">
        <v>3.5304892318302725</v>
      </c>
      <c r="H438">
        <v>0.91630385233833722</v>
      </c>
      <c r="I438">
        <v>6.5146512278272937</v>
      </c>
      <c r="L438" s="51" t="s">
        <v>142</v>
      </c>
      <c r="M438">
        <v>378.49062473825535</v>
      </c>
      <c r="N438">
        <v>643.79729764149261</v>
      </c>
      <c r="Q438" s="52" t="s">
        <v>142</v>
      </c>
      <c r="R438" s="14">
        <v>0.93948474775389301</v>
      </c>
      <c r="S438" s="15">
        <v>6.4857485829531103E-2</v>
      </c>
      <c r="T438">
        <v>0.92862899857363568</v>
      </c>
      <c r="U438">
        <v>9.5878485556486912E-2</v>
      </c>
      <c r="V438" s="14">
        <v>0.83524046410950081</v>
      </c>
      <c r="W438" s="15">
        <v>0.13308580773242837</v>
      </c>
      <c r="X438" s="14">
        <v>0.85551467964117556</v>
      </c>
      <c r="Y438" s="15">
        <v>0.13511299008683669</v>
      </c>
      <c r="Z438" s="14">
        <v>0.77931082133140117</v>
      </c>
      <c r="AA438" s="15">
        <v>0.30801447525186088</v>
      </c>
      <c r="AB438" s="14">
        <v>0.63643834022634493</v>
      </c>
      <c r="AC438" s="15">
        <v>0.27389215976463516</v>
      </c>
      <c r="AD438" s="14">
        <v>0.77115843462791478</v>
      </c>
      <c r="AE438" s="15">
        <v>0.22584244779180035</v>
      </c>
      <c r="AF438">
        <v>0.71065241668255574</v>
      </c>
      <c r="AG438">
        <v>0.22578563133980162</v>
      </c>
      <c r="AO438" s="1"/>
    </row>
    <row r="439" spans="1:41" x14ac:dyDescent="0.25">
      <c r="A439" s="51" t="s">
        <v>142</v>
      </c>
      <c r="B439" s="14">
        <v>4.8438302498991295</v>
      </c>
      <c r="C439" s="15">
        <v>2.5694589024177645</v>
      </c>
      <c r="D439">
        <v>-0.89098337089562762</v>
      </c>
      <c r="E439" s="15">
        <v>3.5781513820105726</v>
      </c>
      <c r="F439" s="14">
        <v>6.715254634448435</v>
      </c>
      <c r="G439" s="15">
        <v>4.1026594385800701</v>
      </c>
      <c r="H439">
        <v>1.8529561812174624</v>
      </c>
      <c r="I439">
        <v>5.6404083912029952</v>
      </c>
      <c r="L439" s="51" t="s">
        <v>143</v>
      </c>
      <c r="M439">
        <v>164.8636665264485</v>
      </c>
      <c r="N439">
        <v>120.50896892455005</v>
      </c>
      <c r="Q439" s="52" t="s">
        <v>143</v>
      </c>
      <c r="R439" s="14">
        <v>0.89723083212853105</v>
      </c>
      <c r="S439" s="15">
        <v>0.12834201584733776</v>
      </c>
      <c r="T439">
        <v>0.87778141881258887</v>
      </c>
      <c r="U439">
        <v>0.1915360754665851</v>
      </c>
      <c r="V439" s="14">
        <v>0.76725480201317175</v>
      </c>
      <c r="W439" s="15">
        <v>0.20692528018638998</v>
      </c>
      <c r="X439" s="14">
        <v>0.79922645762887734</v>
      </c>
      <c r="Y439" s="15">
        <v>0.21091770837934534</v>
      </c>
      <c r="Z439" s="14">
        <v>0.72960706233904671</v>
      </c>
      <c r="AA439" s="15">
        <v>0.30426219085939665</v>
      </c>
      <c r="AB439" s="14">
        <v>0.64338447601972049</v>
      </c>
      <c r="AC439" s="15">
        <v>0.31092022595099417</v>
      </c>
      <c r="AD439" s="14">
        <v>0.72772505889221073</v>
      </c>
      <c r="AE439" s="15">
        <v>0.24384171878150421</v>
      </c>
      <c r="AF439">
        <v>0.70700292239677487</v>
      </c>
      <c r="AG439">
        <v>0.2329697885096054</v>
      </c>
      <c r="AO439" s="1"/>
    </row>
    <row r="440" spans="1:41" x14ac:dyDescent="0.25">
      <c r="A440" s="51" t="s">
        <v>143</v>
      </c>
      <c r="B440" s="14">
        <v>3.6560475873070613</v>
      </c>
      <c r="C440" s="15">
        <v>1.2037060688958068</v>
      </c>
      <c r="D440">
        <v>0.45449775361708866</v>
      </c>
      <c r="E440" s="15">
        <v>1.464549170825544</v>
      </c>
      <c r="F440" s="14">
        <v>5.1973552364629247</v>
      </c>
      <c r="G440" s="15">
        <v>1.5621911150643151</v>
      </c>
      <c r="H440">
        <v>-2.6310456729330407</v>
      </c>
      <c r="I440">
        <v>4.0259784089161963</v>
      </c>
      <c r="L440" s="51" t="s">
        <v>144</v>
      </c>
      <c r="M440">
        <v>317.993732977484</v>
      </c>
      <c r="N440">
        <v>370.99697188692028</v>
      </c>
      <c r="Q440" s="52" t="s">
        <v>144</v>
      </c>
      <c r="R440" s="14">
        <v>0.88230780908229012</v>
      </c>
      <c r="S440" s="15">
        <v>0.15673364577306526</v>
      </c>
      <c r="T440">
        <v>0.8634857362298719</v>
      </c>
      <c r="U440">
        <v>0.18573594390041548</v>
      </c>
      <c r="V440" s="14">
        <v>0.73957175235534456</v>
      </c>
      <c r="W440" s="15">
        <v>0.24417489551464114</v>
      </c>
      <c r="X440" s="14">
        <v>0.76599813081803314</v>
      </c>
      <c r="Y440" s="15">
        <v>0.19152668939960826</v>
      </c>
      <c r="Z440" s="14">
        <v>0.7087759040929752</v>
      </c>
      <c r="AA440" s="15">
        <v>0.31024565151206662</v>
      </c>
      <c r="AB440" s="14">
        <v>0.7132842994694627</v>
      </c>
      <c r="AC440" s="15">
        <v>0.35947810348671416</v>
      </c>
      <c r="AD440" s="14">
        <v>0.71168252774648377</v>
      </c>
      <c r="AE440" s="15">
        <v>0.24427285206782343</v>
      </c>
      <c r="AF440">
        <v>0.74071173639543897</v>
      </c>
      <c r="AG440">
        <v>0.27254818417615234</v>
      </c>
      <c r="AO440" s="1"/>
    </row>
    <row r="441" spans="1:41" x14ac:dyDescent="0.25">
      <c r="A441" s="51" t="s">
        <v>144</v>
      </c>
      <c r="B441" s="14">
        <v>5.467408115879989</v>
      </c>
      <c r="C441" s="15">
        <v>3.338674988466491</v>
      </c>
      <c r="D441">
        <v>-0.1220128186267088</v>
      </c>
      <c r="E441" s="15">
        <v>7.043038381929061</v>
      </c>
      <c r="F441" s="14">
        <v>6.2574573406223468</v>
      </c>
      <c r="G441" s="15">
        <v>2.7422049374296749</v>
      </c>
      <c r="H441">
        <v>1.6688063666674202</v>
      </c>
      <c r="I441">
        <v>6.5957811693919508</v>
      </c>
      <c r="L441" s="51" t="s">
        <v>145</v>
      </c>
      <c r="M441">
        <v>374.74381028512926</v>
      </c>
      <c r="N441">
        <v>505.53898982149815</v>
      </c>
      <c r="Q441" s="52" t="s">
        <v>145</v>
      </c>
      <c r="R441" s="14">
        <v>0.92385400540903917</v>
      </c>
      <c r="S441" s="15">
        <v>0.14511977572428056</v>
      </c>
      <c r="T441">
        <v>0.86406304059218353</v>
      </c>
      <c r="U441">
        <v>0.18236413086326117</v>
      </c>
      <c r="V441" s="14">
        <v>0.72964467770620434</v>
      </c>
      <c r="W441" s="15">
        <v>0.21713110675306779</v>
      </c>
      <c r="X441" s="14">
        <v>0.76420338254407427</v>
      </c>
      <c r="Y441" s="15">
        <v>0.22949826094852746</v>
      </c>
      <c r="Z441" s="14">
        <v>0.75187161393826263</v>
      </c>
      <c r="AA441" s="15">
        <v>0.30895668955560196</v>
      </c>
      <c r="AB441" s="14">
        <v>0.71558135797504308</v>
      </c>
      <c r="AC441" s="15">
        <v>0.34045851932214888</v>
      </c>
      <c r="AD441" s="14">
        <v>0.75982424581614683</v>
      </c>
      <c r="AE441" s="15">
        <v>0.25491199167044498</v>
      </c>
      <c r="AF441">
        <v>0.71770759961432862</v>
      </c>
      <c r="AG441">
        <v>0.27006889301655684</v>
      </c>
      <c r="AO441" s="1"/>
    </row>
    <row r="442" spans="1:41" x14ac:dyDescent="0.25">
      <c r="A442" s="51" t="s">
        <v>145</v>
      </c>
      <c r="B442" s="14">
        <v>6.2350613768817942</v>
      </c>
      <c r="C442" s="15">
        <v>4.536738726298795</v>
      </c>
      <c r="D442">
        <v>-1.0927837262574029</v>
      </c>
      <c r="E442" s="15">
        <v>7.9167546735283327</v>
      </c>
      <c r="F442" s="14">
        <v>10.15760112875846</v>
      </c>
      <c r="G442" s="15">
        <v>7.8188368056677282</v>
      </c>
      <c r="H442">
        <v>1.0710661095768343</v>
      </c>
      <c r="I442">
        <v>10.638161416421752</v>
      </c>
      <c r="AA442" s="71"/>
      <c r="AO442" s="1"/>
    </row>
    <row r="443" spans="1:41" x14ac:dyDescent="0.25">
      <c r="A443" s="1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105"/>
      <c r="B451" s="98" t="s">
        <v>15</v>
      </c>
      <c r="C451" s="99"/>
      <c r="D451" s="99"/>
      <c r="E451" s="100"/>
      <c r="F451" s="98" t="s">
        <v>101</v>
      </c>
      <c r="G451" s="99"/>
      <c r="H451" s="99"/>
      <c r="I451" s="99"/>
      <c r="L451" s="97"/>
      <c r="M451" s="99" t="s">
        <v>123</v>
      </c>
      <c r="N451" s="99"/>
      <c r="Q451" s="52"/>
      <c r="R451" s="91" t="s">
        <v>124</v>
      </c>
      <c r="S451" s="101"/>
      <c r="T451" s="91" t="s">
        <v>125</v>
      </c>
      <c r="U451" s="101"/>
      <c r="V451" s="91" t="s">
        <v>126</v>
      </c>
      <c r="W451" s="101"/>
      <c r="X451" s="91" t="s">
        <v>127</v>
      </c>
      <c r="Y451" s="101"/>
      <c r="Z451" s="91" t="s">
        <v>128</v>
      </c>
      <c r="AA451" s="101"/>
      <c r="AB451" s="91" t="s">
        <v>129</v>
      </c>
      <c r="AC451" s="101"/>
      <c r="AD451" s="91" t="s">
        <v>130</v>
      </c>
      <c r="AE451" s="101"/>
      <c r="AF451" s="91" t="s">
        <v>131</v>
      </c>
      <c r="AG451" s="92"/>
      <c r="AO451" s="1"/>
    </row>
    <row r="452" spans="1:41" x14ac:dyDescent="0.25">
      <c r="A452" s="105"/>
      <c r="B452" s="93" t="s">
        <v>132</v>
      </c>
      <c r="C452" s="104"/>
      <c r="D452" s="93" t="s">
        <v>133</v>
      </c>
      <c r="E452" s="104"/>
      <c r="F452" s="93" t="s">
        <v>132</v>
      </c>
      <c r="G452" s="104"/>
      <c r="H452" s="93" t="s">
        <v>133</v>
      </c>
      <c r="I452" s="95"/>
      <c r="L452" s="97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105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47.127452097262051</v>
      </c>
      <c r="N453">
        <v>22.303508816752117</v>
      </c>
      <c r="Q453" s="52" t="s">
        <v>148</v>
      </c>
      <c r="R453" s="14">
        <v>0.94123579302595439</v>
      </c>
      <c r="S453" s="15">
        <v>9.5970483992703678E-2</v>
      </c>
      <c r="T453">
        <v>0.97843861889003558</v>
      </c>
      <c r="U453">
        <v>3.6898139634046409E-2</v>
      </c>
      <c r="V453" s="14">
        <v>0.88250554352946142</v>
      </c>
      <c r="W453" s="15">
        <v>0.18382248325737313</v>
      </c>
      <c r="X453" s="14">
        <v>0.80482033265818631</v>
      </c>
      <c r="Y453" s="15">
        <v>0.25943180113593206</v>
      </c>
      <c r="Z453" s="14">
        <v>0.64728602119116763</v>
      </c>
      <c r="AA453" s="15">
        <v>0.33535842510739322</v>
      </c>
      <c r="AB453" s="14">
        <v>0.67804156827389706</v>
      </c>
      <c r="AC453" s="15">
        <v>0.30331244523852158</v>
      </c>
      <c r="AD453" s="14">
        <v>0.68946943707519581</v>
      </c>
      <c r="AE453" s="15">
        <v>0.28589061442978664</v>
      </c>
      <c r="AF453">
        <v>0.67534140894793815</v>
      </c>
      <c r="AG453">
        <v>0.34522804993467698</v>
      </c>
      <c r="AO453" s="1"/>
    </row>
    <row r="454" spans="1:41" x14ac:dyDescent="0.25">
      <c r="A454" s="51" t="s">
        <v>134</v>
      </c>
      <c r="B454" s="14">
        <v>2.3748520535001845</v>
      </c>
      <c r="C454" s="15">
        <v>0.88738180425250679</v>
      </c>
      <c r="D454">
        <v>0.7583384882763432</v>
      </c>
      <c r="E454" s="15">
        <v>2.0145922655383934</v>
      </c>
      <c r="F454" s="14">
        <v>3.739039422449602</v>
      </c>
      <c r="G454" s="15">
        <v>0.80620733285506674</v>
      </c>
      <c r="H454">
        <v>-1.0989801876260183</v>
      </c>
      <c r="I454">
        <v>3.0105164030489355</v>
      </c>
      <c r="L454" s="51" t="s">
        <v>135</v>
      </c>
      <c r="M454">
        <v>31.796308494470285</v>
      </c>
      <c r="N454">
        <v>17.655096461383433</v>
      </c>
      <c r="Q454" s="52" t="s">
        <v>149</v>
      </c>
      <c r="R454" s="14">
        <v>0.84097923917816197</v>
      </c>
      <c r="S454" s="15">
        <v>0.10763162080647971</v>
      </c>
      <c r="T454">
        <v>0.89110186909338851</v>
      </c>
      <c r="U454">
        <v>0.11543727264926884</v>
      </c>
      <c r="V454" s="14">
        <v>0.83064189207213701</v>
      </c>
      <c r="W454" s="15">
        <v>0.16616377444224306</v>
      </c>
      <c r="X454" s="14">
        <v>0.72430450837891214</v>
      </c>
      <c r="Y454" s="15">
        <v>0.30348537387011165</v>
      </c>
      <c r="Z454" s="14">
        <v>0.86879860775298101</v>
      </c>
      <c r="AA454" s="15">
        <v>0.18606762730183765</v>
      </c>
      <c r="AB454" s="14">
        <v>0.7766850496646942</v>
      </c>
      <c r="AC454" s="15">
        <v>0.29171486069707614</v>
      </c>
      <c r="AD454" s="14">
        <v>0.79029095008408301</v>
      </c>
      <c r="AE454" s="15">
        <v>0.2282303655363416</v>
      </c>
      <c r="AF454">
        <v>0.78157459109649974</v>
      </c>
      <c r="AG454">
        <v>0.26624174075963852</v>
      </c>
      <c r="AO454" s="1"/>
    </row>
    <row r="455" spans="1:41" x14ac:dyDescent="0.25">
      <c r="A455" s="51" t="s">
        <v>135</v>
      </c>
      <c r="B455" s="14">
        <v>2.0699986789813827</v>
      </c>
      <c r="C455" s="15">
        <v>1.0232723276485813</v>
      </c>
      <c r="D455">
        <v>0.21673326282938318</v>
      </c>
      <c r="E455" s="15">
        <v>1.8650989916969682</v>
      </c>
      <c r="F455" s="14">
        <v>2.6048010222649052</v>
      </c>
      <c r="G455" s="15">
        <v>1.2465203274677459</v>
      </c>
      <c r="H455">
        <v>-0.70756755341201427</v>
      </c>
      <c r="I455">
        <v>2.5252801524112134</v>
      </c>
      <c r="L455" s="51" t="s">
        <v>136</v>
      </c>
      <c r="M455">
        <v>30.189946125418498</v>
      </c>
      <c r="N455">
        <v>19.815594768550884</v>
      </c>
      <c r="Q455" s="52" t="s">
        <v>150</v>
      </c>
      <c r="R455" s="14">
        <v>0.84292114430208265</v>
      </c>
      <c r="S455" s="15">
        <v>0.14161576651399893</v>
      </c>
      <c r="T455">
        <v>0.88497891375109372</v>
      </c>
      <c r="U455">
        <v>9.3605829622396858E-2</v>
      </c>
      <c r="V455" s="14">
        <v>0.72494802638911104</v>
      </c>
      <c r="W455" s="15">
        <v>0.17440603615292977</v>
      </c>
      <c r="X455" s="14">
        <v>0.75916637398922504</v>
      </c>
      <c r="Y455" s="15">
        <v>0.25435289331363492</v>
      </c>
      <c r="Z455" s="14">
        <v>0.80331358468931957</v>
      </c>
      <c r="AA455" s="15">
        <v>0.21466878642337792</v>
      </c>
      <c r="AB455" s="14">
        <v>0.69142960824678545</v>
      </c>
      <c r="AC455" s="15">
        <v>0.27361104327668245</v>
      </c>
      <c r="AD455" s="14">
        <v>0.81306232833901348</v>
      </c>
      <c r="AE455" s="15">
        <v>0.20016039987257658</v>
      </c>
      <c r="AF455">
        <v>0.66162484683017031</v>
      </c>
      <c r="AG455">
        <v>0.26737854319635052</v>
      </c>
      <c r="AO455" s="1"/>
    </row>
    <row r="456" spans="1:41" x14ac:dyDescent="0.25">
      <c r="A456" s="51" t="s">
        <v>136</v>
      </c>
      <c r="B456" s="14">
        <v>2.0588642715472685</v>
      </c>
      <c r="C456" s="15">
        <v>1.1563908670742029</v>
      </c>
      <c r="D456">
        <v>0.73848586804501382</v>
      </c>
      <c r="E456" s="15">
        <v>1.6485202946524882</v>
      </c>
      <c r="F456" s="14">
        <v>3.5916356296113419</v>
      </c>
      <c r="G456" s="15">
        <v>2.0207839022254914</v>
      </c>
      <c r="H456">
        <v>-0.37744694590351269</v>
      </c>
      <c r="I456">
        <v>3.7583155794277658</v>
      </c>
      <c r="L456" s="51" t="s">
        <v>137</v>
      </c>
      <c r="M456">
        <v>29.155737172081466</v>
      </c>
      <c r="N456">
        <v>16.712087887627849</v>
      </c>
      <c r="Q456" s="52" t="s">
        <v>151</v>
      </c>
      <c r="R456" s="14">
        <v>0.78882931456531136</v>
      </c>
      <c r="S456" s="15">
        <v>0.12977097651565825</v>
      </c>
      <c r="T456">
        <v>0.86350237044386746</v>
      </c>
      <c r="U456">
        <v>7.7252639019779634E-2</v>
      </c>
      <c r="V456" s="14">
        <v>0.73271174905623249</v>
      </c>
      <c r="W456" s="15">
        <v>0.21255758440994729</v>
      </c>
      <c r="X456" s="14">
        <v>0.69169049320782017</v>
      </c>
      <c r="Y456" s="15">
        <v>0.23603761870589807</v>
      </c>
      <c r="Z456" s="14">
        <v>0.68536506386247409</v>
      </c>
      <c r="AA456" s="15">
        <v>0.27617065363471166</v>
      </c>
      <c r="AB456" s="14">
        <v>0.47829672887174052</v>
      </c>
      <c r="AC456" s="15">
        <v>0.33755053397780882</v>
      </c>
      <c r="AD456" s="14">
        <v>0.54655813963892197</v>
      </c>
      <c r="AE456" s="15">
        <v>0.26329990110631102</v>
      </c>
      <c r="AF456">
        <v>0.55792826552767338</v>
      </c>
      <c r="AG456">
        <v>0.28740176068727902</v>
      </c>
      <c r="AO456" s="1"/>
    </row>
    <row r="457" spans="1:41" x14ac:dyDescent="0.25">
      <c r="A457" s="51" t="s">
        <v>137</v>
      </c>
      <c r="B457" s="14">
        <v>2.1918992117142806</v>
      </c>
      <c r="C457" s="15">
        <v>0.82239367374607708</v>
      </c>
      <c r="D457">
        <v>-9.5048648670476868E-2</v>
      </c>
      <c r="E457" s="15">
        <v>1.3231411134963871</v>
      </c>
      <c r="F457" s="14">
        <v>3.5433171148800762</v>
      </c>
      <c r="G457" s="15">
        <v>1.4365324889905977</v>
      </c>
      <c r="H457">
        <v>-0.22490800981371331</v>
      </c>
      <c r="I457">
        <v>2.1300316789934191</v>
      </c>
      <c r="L457" s="51" t="s">
        <v>138</v>
      </c>
      <c r="M457">
        <v>29.787808229252089</v>
      </c>
      <c r="N457">
        <v>10.225255230753824</v>
      </c>
      <c r="Q457" s="52" t="s">
        <v>152</v>
      </c>
      <c r="R457" s="14">
        <v>0.83158861261034667</v>
      </c>
      <c r="S457" s="15">
        <v>0.15191675308614511</v>
      </c>
      <c r="T457">
        <v>0.8670050721933249</v>
      </c>
      <c r="U457">
        <v>8.3141450042117468E-2</v>
      </c>
      <c r="V457" s="14">
        <v>0.66418781351044298</v>
      </c>
      <c r="W457" s="15">
        <v>0.22635056897374747</v>
      </c>
      <c r="X457" s="14">
        <v>0.603074109997907</v>
      </c>
      <c r="Y457" s="15">
        <v>0.31473400264468265</v>
      </c>
      <c r="Z457" s="14">
        <v>0.5389035249060401</v>
      </c>
      <c r="AA457" s="15">
        <v>0.32501728547747494</v>
      </c>
      <c r="AB457" s="14">
        <v>0.3710326922107588</v>
      </c>
      <c r="AC457" s="15">
        <v>0.23672079344061098</v>
      </c>
      <c r="AD457" s="14">
        <v>0.4294081463551086</v>
      </c>
      <c r="AE457" s="15">
        <v>0.22485561116832542</v>
      </c>
      <c r="AF457">
        <v>0.39760665666175232</v>
      </c>
      <c r="AG457">
        <v>0.25122197317381989</v>
      </c>
      <c r="AO457" s="1"/>
    </row>
    <row r="458" spans="1:41" x14ac:dyDescent="0.25">
      <c r="A458" s="51" t="s">
        <v>138</v>
      </c>
      <c r="B458" s="14">
        <v>2.0493848746135361</v>
      </c>
      <c r="C458" s="15">
        <v>0.74720167121262271</v>
      </c>
      <c r="D458">
        <v>0.68576197504858116</v>
      </c>
      <c r="E458" s="15">
        <v>1.5869827758466015</v>
      </c>
      <c r="F458" s="14">
        <v>3.1544353079200791</v>
      </c>
      <c r="G458" s="15">
        <v>1.0599479274409471</v>
      </c>
      <c r="H458">
        <v>-1.193925313143732</v>
      </c>
      <c r="I458">
        <v>2.1949317552679708</v>
      </c>
      <c r="L458" s="51" t="s">
        <v>139</v>
      </c>
      <c r="M458">
        <v>21.417554279036061</v>
      </c>
      <c r="N458">
        <v>11.946357325411782</v>
      </c>
      <c r="Q458" s="52" t="s">
        <v>153</v>
      </c>
      <c r="R458" s="14">
        <v>0.80487484522308217</v>
      </c>
      <c r="S458" s="15">
        <v>6.9978006783522381E-2</v>
      </c>
      <c r="T458">
        <v>0.82796724246078124</v>
      </c>
      <c r="U458">
        <v>9.814508503579851E-2</v>
      </c>
      <c r="V458" s="14">
        <v>0.65538296546040065</v>
      </c>
      <c r="W458" s="15">
        <v>0.24667378806550838</v>
      </c>
      <c r="X458" s="14">
        <v>0.57106757276550124</v>
      </c>
      <c r="Y458" s="15">
        <v>0.26647539112747054</v>
      </c>
      <c r="Z458" s="14">
        <v>0.45353516079066297</v>
      </c>
      <c r="AA458" s="15">
        <v>0.35174179613671247</v>
      </c>
      <c r="AB458" s="14">
        <v>0.31930722193884298</v>
      </c>
      <c r="AC458" s="15">
        <v>0.14930579147135867</v>
      </c>
      <c r="AD458" s="14">
        <v>0.30211669083344456</v>
      </c>
      <c r="AE458" s="15">
        <v>0.12145504535365212</v>
      </c>
      <c r="AF458">
        <v>0.39744427962582607</v>
      </c>
      <c r="AG458">
        <v>9.6146881223072425E-2</v>
      </c>
      <c r="AO458" s="1"/>
    </row>
    <row r="459" spans="1:41" x14ac:dyDescent="0.25">
      <c r="A459" s="51" t="s">
        <v>139</v>
      </c>
      <c r="B459" s="14">
        <v>1.5320921036979602</v>
      </c>
      <c r="C459" s="15">
        <v>0.81346509800042577</v>
      </c>
      <c r="D459">
        <v>-0.32699159774129477</v>
      </c>
      <c r="E459" s="15">
        <v>0.69836894567612773</v>
      </c>
      <c r="F459" s="14">
        <v>2.6324810975316941</v>
      </c>
      <c r="G459" s="15">
        <v>1.0435614654096823</v>
      </c>
      <c r="H459">
        <v>0.69959214355051902</v>
      </c>
      <c r="I459">
        <v>1.8343134130762369</v>
      </c>
      <c r="L459" s="51" t="s">
        <v>140</v>
      </c>
      <c r="M459">
        <v>21.636936447203738</v>
      </c>
      <c r="N459">
        <v>6.9099884845278012</v>
      </c>
      <c r="Q459" s="52" t="s">
        <v>154</v>
      </c>
      <c r="R459" s="14">
        <v>0.75452592399103979</v>
      </c>
      <c r="S459" s="15">
        <v>0.13759777153642361</v>
      </c>
      <c r="T459">
        <v>0.85205189267986581</v>
      </c>
      <c r="U459">
        <v>9.9785110058439347E-2</v>
      </c>
      <c r="V459" s="14">
        <v>0.60865756161587858</v>
      </c>
      <c r="W459" s="15">
        <v>0.23630618176002111</v>
      </c>
      <c r="X459" s="14">
        <v>0.50233335703379844</v>
      </c>
      <c r="Y459" s="15">
        <v>0.26983554628224454</v>
      </c>
      <c r="Z459" s="14">
        <v>0.4312285417885901</v>
      </c>
      <c r="AA459" s="15">
        <v>0.35051079202966817</v>
      </c>
      <c r="AB459" s="14">
        <v>0.30681332092631847</v>
      </c>
      <c r="AC459" s="15">
        <v>0.14766412142531671</v>
      </c>
      <c r="AD459" s="14">
        <v>0.29513648177997559</v>
      </c>
      <c r="AE459" s="15">
        <v>6.6225230653343806E-2</v>
      </c>
      <c r="AF459">
        <v>0.37478063901514663</v>
      </c>
      <c r="AG459">
        <v>6.7626351917612695E-2</v>
      </c>
      <c r="AO459" s="1"/>
    </row>
    <row r="460" spans="1:41" x14ac:dyDescent="0.25">
      <c r="A460" s="51" t="s">
        <v>140</v>
      </c>
      <c r="B460" s="14">
        <v>1.4902044821207912</v>
      </c>
      <c r="C460" s="15">
        <v>0.35085076169567458</v>
      </c>
      <c r="D460">
        <v>-0.40267848532029976</v>
      </c>
      <c r="E460" s="15">
        <v>1.3974867999822911</v>
      </c>
      <c r="F460" s="14">
        <v>2.2627617239698927</v>
      </c>
      <c r="G460" s="15">
        <v>0.56717820623049608</v>
      </c>
      <c r="H460">
        <v>0.35887173353195745</v>
      </c>
      <c r="I460">
        <v>2.20675413878946</v>
      </c>
      <c r="L460" s="51" t="s">
        <v>141</v>
      </c>
      <c r="M460">
        <v>21.867861923419273</v>
      </c>
      <c r="N460">
        <v>8.3193415417952714</v>
      </c>
      <c r="Q460" s="70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O460" s="1"/>
    </row>
    <row r="461" spans="1:41" x14ac:dyDescent="0.25">
      <c r="A461" s="51" t="s">
        <v>141</v>
      </c>
      <c r="B461" s="14">
        <v>1.8076226893280227</v>
      </c>
      <c r="C461" s="15">
        <v>0.55147491319227937</v>
      </c>
      <c r="D461">
        <v>-0.1147142014431628</v>
      </c>
      <c r="E461" s="15">
        <v>1.8325966868399501</v>
      </c>
      <c r="F461" s="14">
        <v>2.7450497231480222</v>
      </c>
      <c r="G461" s="15">
        <v>1.0736621176955166</v>
      </c>
      <c r="H461">
        <v>0.85082748702923161</v>
      </c>
      <c r="I461">
        <v>3.2579272924322087</v>
      </c>
      <c r="L461" s="51" t="s">
        <v>142</v>
      </c>
      <c r="M461">
        <v>31.329420518614175</v>
      </c>
      <c r="N461">
        <v>23.022635229902093</v>
      </c>
      <c r="Q461" s="70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O461" s="1"/>
    </row>
    <row r="462" spans="1:41" x14ac:dyDescent="0.25">
      <c r="A462" s="51" t="s">
        <v>142</v>
      </c>
      <c r="B462" s="14">
        <v>2.0237620721720391</v>
      </c>
      <c r="C462" s="15">
        <v>1.0055780563070171</v>
      </c>
      <c r="D462">
        <v>0.61249774132721946</v>
      </c>
      <c r="E462" s="15">
        <v>0.98399875560068506</v>
      </c>
      <c r="F462" s="14">
        <v>3.2370642335259419</v>
      </c>
      <c r="G462" s="15">
        <v>1.9116404439191108</v>
      </c>
      <c r="H462">
        <v>-0.57375110687333486</v>
      </c>
      <c r="I462">
        <v>0.93865040762837315</v>
      </c>
      <c r="L462" s="51" t="s">
        <v>143</v>
      </c>
      <c r="M462">
        <v>27.629397492984463</v>
      </c>
      <c r="N462">
        <v>14.832044190529817</v>
      </c>
      <c r="Q462" s="70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O462" s="1"/>
    </row>
    <row r="463" spans="1:41" x14ac:dyDescent="0.25">
      <c r="A463" s="51" t="s">
        <v>143</v>
      </c>
      <c r="B463" s="14">
        <v>1.5587691308879366</v>
      </c>
      <c r="C463" s="15">
        <v>0.50764612455310809</v>
      </c>
      <c r="D463">
        <v>0.13387264873825075</v>
      </c>
      <c r="E463" s="15">
        <v>1.3076804752635758</v>
      </c>
      <c r="F463" s="14">
        <v>2.5322817549541297</v>
      </c>
      <c r="G463" s="15">
        <v>1.411332136404442</v>
      </c>
      <c r="H463">
        <v>-0.77248993087740592</v>
      </c>
      <c r="I463">
        <v>2.6963007153963559</v>
      </c>
      <c r="L463" s="51" t="s">
        <v>144</v>
      </c>
      <c r="M463">
        <v>16.581708212024342</v>
      </c>
      <c r="N463">
        <v>6.1817571306316106</v>
      </c>
      <c r="Q463" s="70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O463" s="1"/>
    </row>
    <row r="464" spans="1:41" x14ac:dyDescent="0.25">
      <c r="A464" s="51" t="s">
        <v>144</v>
      </c>
      <c r="B464" s="14">
        <v>1.258598852692203</v>
      </c>
      <c r="C464" s="15">
        <v>0.47398746500268413</v>
      </c>
      <c r="D464">
        <v>-0.42758370657917893</v>
      </c>
      <c r="E464" s="15">
        <v>1.2842527855749029</v>
      </c>
      <c r="F464" s="14">
        <v>2.0414339220015005</v>
      </c>
      <c r="G464" s="15">
        <v>1.0347703502508225</v>
      </c>
      <c r="H464">
        <v>0.95593130684275596</v>
      </c>
      <c r="I464">
        <v>2.3802581760953525</v>
      </c>
      <c r="L464" s="51" t="s">
        <v>145</v>
      </c>
      <c r="M464">
        <v>19.578106018794763</v>
      </c>
      <c r="N464">
        <v>11.56601154799564</v>
      </c>
      <c r="Q464" s="70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O464" s="1"/>
    </row>
    <row r="465" spans="1:41" x14ac:dyDescent="0.25">
      <c r="A465" s="51" t="s">
        <v>145</v>
      </c>
      <c r="B465" s="14">
        <v>1.5023796953488691</v>
      </c>
      <c r="C465" s="15">
        <v>0.72299084775211664</v>
      </c>
      <c r="D465">
        <v>6.712115098545178E-2</v>
      </c>
      <c r="E465" s="15">
        <v>1.4151496298663293</v>
      </c>
      <c r="F465" s="14">
        <v>2.5655225261922179</v>
      </c>
      <c r="G465" s="15">
        <v>1.4018992890164024</v>
      </c>
      <c r="H465">
        <v>-0.30076788896024659</v>
      </c>
      <c r="I465">
        <v>2.3946219092667422</v>
      </c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98" t="s">
        <v>15</v>
      </c>
      <c r="C474" s="99"/>
      <c r="D474" s="99"/>
      <c r="E474" s="100"/>
      <c r="F474" s="98" t="s">
        <v>101</v>
      </c>
      <c r="G474" s="99"/>
      <c r="H474" s="99"/>
      <c r="I474" s="99"/>
      <c r="L474" s="97"/>
      <c r="M474" s="99" t="s">
        <v>123</v>
      </c>
      <c r="N474" s="99"/>
      <c r="Q474" s="52"/>
      <c r="R474" s="91" t="s">
        <v>124</v>
      </c>
      <c r="S474" s="101"/>
      <c r="T474" s="91" t="s">
        <v>125</v>
      </c>
      <c r="U474" s="101"/>
      <c r="V474" s="91" t="s">
        <v>126</v>
      </c>
      <c r="W474" s="101"/>
      <c r="X474" s="91" t="s">
        <v>127</v>
      </c>
      <c r="Y474" s="101"/>
      <c r="Z474" s="91" t="s">
        <v>128</v>
      </c>
      <c r="AA474" s="101"/>
      <c r="AB474" s="91" t="s">
        <v>129</v>
      </c>
      <c r="AC474" s="101"/>
      <c r="AD474" s="91" t="s">
        <v>130</v>
      </c>
      <c r="AE474" s="101"/>
      <c r="AF474" s="91" t="s">
        <v>131</v>
      </c>
      <c r="AG474" s="92"/>
      <c r="AO474" s="1"/>
    </row>
    <row r="475" spans="1:41" x14ac:dyDescent="0.25">
      <c r="A475" s="51"/>
      <c r="B475" s="93" t="s">
        <v>132</v>
      </c>
      <c r="C475" s="104"/>
      <c r="D475" s="93" t="s">
        <v>133</v>
      </c>
      <c r="E475" s="104"/>
      <c r="F475" s="93" t="s">
        <v>132</v>
      </c>
      <c r="G475" s="104"/>
      <c r="H475" s="93" t="s">
        <v>133</v>
      </c>
      <c r="I475" s="95"/>
      <c r="L475" s="97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395.10383044518755</v>
      </c>
      <c r="N476">
        <v>298.52699533864165</v>
      </c>
      <c r="Q476" s="52" t="s">
        <v>148</v>
      </c>
      <c r="R476" s="14">
        <v>0.90623900780377042</v>
      </c>
      <c r="S476" s="15">
        <v>0.10267031762374723</v>
      </c>
      <c r="T476">
        <v>0.93414893804894528</v>
      </c>
      <c r="U476">
        <v>8.7011231368643693E-2</v>
      </c>
      <c r="V476" s="14">
        <v>0.58666067328223803</v>
      </c>
      <c r="W476" s="15">
        <v>0.2093837527839256</v>
      </c>
      <c r="X476" s="14">
        <v>0.61387873361692458</v>
      </c>
      <c r="Y476" s="15">
        <v>0.21343706379121746</v>
      </c>
      <c r="Z476" s="14">
        <v>0.47410017955462086</v>
      </c>
      <c r="AA476" s="15">
        <v>0.38565294601882022</v>
      </c>
      <c r="AB476" s="14">
        <v>0.41864367583675804</v>
      </c>
      <c r="AC476" s="15">
        <v>0.21404736078924516</v>
      </c>
      <c r="AD476" s="14">
        <v>0.3016621649919351</v>
      </c>
      <c r="AE476" s="15">
        <v>0.21610424631103597</v>
      </c>
      <c r="AF476">
        <v>0.5330857478116845</v>
      </c>
      <c r="AG476">
        <v>0.24989005218549368</v>
      </c>
      <c r="AO476" s="1"/>
    </row>
    <row r="477" spans="1:41" x14ac:dyDescent="0.25">
      <c r="A477" s="51" t="s">
        <v>148</v>
      </c>
      <c r="B477" s="14">
        <v>15.03693090169836</v>
      </c>
      <c r="C477" s="15">
        <v>9.6069117273043627</v>
      </c>
      <c r="D477">
        <v>-37.979823535188011</v>
      </c>
      <c r="E477" s="15">
        <v>32.912465166288939</v>
      </c>
      <c r="F477" s="14">
        <v>19.41133909142868</v>
      </c>
      <c r="G477" s="15">
        <v>10.875644618344509</v>
      </c>
      <c r="H477">
        <v>45.897013600974084</v>
      </c>
      <c r="I477">
        <v>34.185095356588633</v>
      </c>
      <c r="L477" s="51" t="s">
        <v>149</v>
      </c>
      <c r="M477">
        <v>759.57339657445914</v>
      </c>
      <c r="N477">
        <v>614.47628718522105</v>
      </c>
      <c r="Q477" s="52" t="s">
        <v>149</v>
      </c>
      <c r="R477" s="14">
        <v>0.8617092844359393</v>
      </c>
      <c r="S477" s="15">
        <v>8.1719471967485524E-2</v>
      </c>
      <c r="T477">
        <v>0.90775186516034001</v>
      </c>
      <c r="U477">
        <v>7.8359925358069502E-2</v>
      </c>
      <c r="V477" s="14">
        <v>0.82441850799865357</v>
      </c>
      <c r="W477" s="15">
        <v>0.16228449651973101</v>
      </c>
      <c r="X477" s="14">
        <v>0.78396285866342896</v>
      </c>
      <c r="Y477" s="15">
        <v>0.20652617797270903</v>
      </c>
      <c r="Z477" s="14">
        <v>0.74574280673695126</v>
      </c>
      <c r="AA477" s="15">
        <v>0.3464203963788049</v>
      </c>
      <c r="AB477" s="14">
        <v>0.8392272204964365</v>
      </c>
      <c r="AC477" s="15">
        <v>0.17961480190313842</v>
      </c>
      <c r="AD477" s="14">
        <v>0.72084572591008966</v>
      </c>
      <c r="AE477" s="15">
        <v>0.32457581231273558</v>
      </c>
      <c r="AF477">
        <v>0.73305627888878877</v>
      </c>
      <c r="AG477">
        <v>0.20600529677045984</v>
      </c>
      <c r="AO477" s="1"/>
    </row>
    <row r="478" spans="1:41" x14ac:dyDescent="0.25">
      <c r="A478" s="51" t="s">
        <v>149</v>
      </c>
      <c r="B478" s="14">
        <v>20.872996322668275</v>
      </c>
      <c r="C478" s="15">
        <v>12.391825025815029</v>
      </c>
      <c r="D478">
        <v>13.419848805277566</v>
      </c>
      <c r="E478" s="15">
        <v>70.582242076483126</v>
      </c>
      <c r="F478" s="14">
        <v>23.044986097935229</v>
      </c>
      <c r="G478" s="15">
        <v>10.860603052436501</v>
      </c>
      <c r="H478">
        <v>-15.483867033150281</v>
      </c>
      <c r="I478">
        <v>70.853109550865099</v>
      </c>
      <c r="L478" s="51" t="s">
        <v>150</v>
      </c>
      <c r="M478">
        <v>197.2308380202544</v>
      </c>
      <c r="N478">
        <v>104.53226789383775</v>
      </c>
      <c r="Q478" s="52" t="s">
        <v>150</v>
      </c>
      <c r="R478" s="14">
        <v>0.89091848233771231</v>
      </c>
      <c r="S478" s="15">
        <v>0.12113716987841167</v>
      </c>
      <c r="T478">
        <v>0.90089612406717268</v>
      </c>
      <c r="U478">
        <v>0.12406259171075057</v>
      </c>
      <c r="V478" s="14">
        <v>0.88961397454378577</v>
      </c>
      <c r="W478" s="15">
        <v>0.15959468633089038</v>
      </c>
      <c r="X478" s="14">
        <v>0.84692465310708209</v>
      </c>
      <c r="Y478" s="15">
        <v>0.24705703781324806</v>
      </c>
      <c r="Z478" s="14">
        <v>0.89939144932569703</v>
      </c>
      <c r="AA478" s="15">
        <v>0.18183463797702917</v>
      </c>
      <c r="AB478" s="14">
        <v>0.92871578884539419</v>
      </c>
      <c r="AC478" s="15">
        <v>9.2322042466497362E-2</v>
      </c>
      <c r="AD478" s="14">
        <v>0.91093907023911258</v>
      </c>
      <c r="AE478" s="15">
        <v>0.16258315036725848</v>
      </c>
      <c r="AF478">
        <v>0.92794963962344601</v>
      </c>
      <c r="AG478">
        <v>8.0453578137734127E-2</v>
      </c>
      <c r="AO478" s="1"/>
    </row>
    <row r="479" spans="1:41" x14ac:dyDescent="0.25">
      <c r="A479" s="51" t="s">
        <v>150</v>
      </c>
      <c r="B479" s="14">
        <v>7.6009453435415066</v>
      </c>
      <c r="C479" s="15">
        <v>6.6072437836283884</v>
      </c>
      <c r="D479">
        <v>13.731082157871638</v>
      </c>
      <c r="E479" s="15">
        <v>28.129348655995056</v>
      </c>
      <c r="F479" s="14">
        <v>10.901726078670567</v>
      </c>
      <c r="G479" s="15">
        <v>7.1779730997752598</v>
      </c>
      <c r="H479">
        <v>-16.670635445730465</v>
      </c>
      <c r="I479">
        <v>36.392216277510975</v>
      </c>
      <c r="L479" s="51" t="s">
        <v>151</v>
      </c>
      <c r="M479">
        <v>322.49319453101077</v>
      </c>
      <c r="N479">
        <v>680.22079310750416</v>
      </c>
      <c r="Q479" s="52" t="s">
        <v>151</v>
      </c>
      <c r="R479" s="14">
        <v>0.83720100573125511</v>
      </c>
      <c r="S479" s="15">
        <v>9.2756861867621457E-2</v>
      </c>
      <c r="T479">
        <v>0.85677735674949229</v>
      </c>
      <c r="U479">
        <v>9.6197224349242799E-2</v>
      </c>
      <c r="V479" s="14">
        <v>0.67759314374847401</v>
      </c>
      <c r="W479" s="15">
        <v>0.21430696761874385</v>
      </c>
      <c r="X479" s="14">
        <v>0.77090835709926253</v>
      </c>
      <c r="Y479" s="15">
        <v>0.24401859478757057</v>
      </c>
      <c r="Z479" s="14">
        <v>0.7306665875214432</v>
      </c>
      <c r="AA479" s="15">
        <v>0.25485136517072748</v>
      </c>
      <c r="AB479" s="14">
        <v>0.66999872487234935</v>
      </c>
      <c r="AC479" s="15">
        <v>0.24055840257094707</v>
      </c>
      <c r="AD479" s="14">
        <v>0.61718534204055331</v>
      </c>
      <c r="AE479" s="15">
        <v>0.36262786740687747</v>
      </c>
      <c r="AF479">
        <v>0.75908490242834803</v>
      </c>
      <c r="AG479">
        <v>0.16696039933093557</v>
      </c>
      <c r="AO479" s="1"/>
    </row>
    <row r="480" spans="1:41" x14ac:dyDescent="0.25">
      <c r="A480" s="51" t="s">
        <v>151</v>
      </c>
      <c r="B480" s="14">
        <v>8.8111560951725796</v>
      </c>
      <c r="C480" s="15">
        <v>17.274083536322255</v>
      </c>
      <c r="D480">
        <v>16.90925602969839</v>
      </c>
      <c r="E480" s="15">
        <v>54.406504358858257</v>
      </c>
      <c r="F480" s="14">
        <v>9.1882482157519743</v>
      </c>
      <c r="G480" s="15">
        <v>16.186952895970542</v>
      </c>
      <c r="H480">
        <v>-14.412002836586817</v>
      </c>
      <c r="I480">
        <v>47.67663232613441</v>
      </c>
      <c r="L480" s="51" t="s">
        <v>152</v>
      </c>
      <c r="M480">
        <v>128.9969204467358</v>
      </c>
      <c r="N480">
        <v>201.84481820050846</v>
      </c>
      <c r="Q480" s="52" t="s">
        <v>152</v>
      </c>
      <c r="R480" s="14">
        <v>0.88571384907422213</v>
      </c>
      <c r="S480" s="15">
        <v>0.10697522590548374</v>
      </c>
      <c r="T480">
        <v>0.81922790125191991</v>
      </c>
      <c r="U480">
        <v>0.11238114743671797</v>
      </c>
      <c r="V480" s="14">
        <v>0.70947675147114753</v>
      </c>
      <c r="W480" s="15">
        <v>0.2107956781289281</v>
      </c>
      <c r="X480" s="14">
        <v>0.76860021958462277</v>
      </c>
      <c r="Y480" s="15">
        <v>0.16498892861582964</v>
      </c>
      <c r="Z480" s="14">
        <v>0.64596294492353368</v>
      </c>
      <c r="AA480" s="15">
        <v>0.25766384433654815</v>
      </c>
      <c r="AB480" s="14">
        <v>0.53502846255527514</v>
      </c>
      <c r="AC480" s="15">
        <v>0.17069410645292463</v>
      </c>
      <c r="AD480" s="14">
        <v>0.42102385987335589</v>
      </c>
      <c r="AE480" s="15">
        <v>0.22712324862413333</v>
      </c>
      <c r="AF480">
        <v>0.54106415531948782</v>
      </c>
      <c r="AG480">
        <v>0.12577956965316342</v>
      </c>
      <c r="AO480" s="1"/>
    </row>
    <row r="481" spans="1:41" x14ac:dyDescent="0.25">
      <c r="A481" s="51" t="s">
        <v>152</v>
      </c>
      <c r="B481" s="14">
        <v>6.0579718781300116</v>
      </c>
      <c r="C481" s="15">
        <v>7.3552497656331335</v>
      </c>
      <c r="D481">
        <v>7.9633773797754737</v>
      </c>
      <c r="E481" s="15">
        <v>28.165886632513452</v>
      </c>
      <c r="F481" s="14">
        <v>8.7299869019104381</v>
      </c>
      <c r="G481" s="15">
        <v>11.618370526872821</v>
      </c>
      <c r="H481">
        <v>-10.59593661510066</v>
      </c>
      <c r="I481">
        <v>47.15722653115975</v>
      </c>
      <c r="L481" s="51" t="s">
        <v>153</v>
      </c>
      <c r="M481">
        <v>56.094933801691589</v>
      </c>
      <c r="N481">
        <v>37.915295460042444</v>
      </c>
      <c r="Q481" s="52" t="s">
        <v>153</v>
      </c>
      <c r="R481" s="14">
        <v>0.82730576155863067</v>
      </c>
      <c r="S481" s="15">
        <v>4.4471252337337626E-2</v>
      </c>
      <c r="T481">
        <v>0.82057581233305188</v>
      </c>
      <c r="U481">
        <v>5.1694451752750795E-2</v>
      </c>
      <c r="V481" s="14">
        <v>0.65001441692171491</v>
      </c>
      <c r="W481" s="15">
        <v>0.23714172610859727</v>
      </c>
      <c r="X481" s="14">
        <v>0.56735848708362824</v>
      </c>
      <c r="Y481" s="15">
        <v>7.4572350730245762E-2</v>
      </c>
      <c r="Z481" s="14">
        <v>0.64471845652553161</v>
      </c>
      <c r="AA481" s="15">
        <v>0.30529249576116657</v>
      </c>
      <c r="AB481" s="14">
        <v>0.37400096509859249</v>
      </c>
      <c r="AC481" s="15">
        <v>0.26186414560820359</v>
      </c>
      <c r="AD481" s="14">
        <v>0.35360205653934607</v>
      </c>
      <c r="AE481" s="15">
        <v>0.22210713504953186</v>
      </c>
      <c r="AF481">
        <v>0.40711955317061532</v>
      </c>
      <c r="AG481">
        <v>9.716921062285859E-2</v>
      </c>
      <c r="AO481" s="1"/>
    </row>
    <row r="482" spans="1:41" x14ac:dyDescent="0.25">
      <c r="A482" s="51" t="s">
        <v>153</v>
      </c>
      <c r="B482" s="14">
        <v>2.8234457535319541</v>
      </c>
      <c r="C482" s="15">
        <v>2.3255775870064062</v>
      </c>
      <c r="D482">
        <v>-2.2838373847597873</v>
      </c>
      <c r="E482" s="15">
        <v>8.516613473997511</v>
      </c>
      <c r="F482" s="14">
        <v>4.004278023085531</v>
      </c>
      <c r="G482" s="15">
        <v>1.9846956733198857</v>
      </c>
      <c r="H482">
        <v>-4.2419838836213311</v>
      </c>
      <c r="I482">
        <v>9.0768845814837213</v>
      </c>
      <c r="L482" s="51" t="s">
        <v>154</v>
      </c>
      <c r="M482">
        <v>22.048315688277366</v>
      </c>
      <c r="N482">
        <v>18.360316477713752</v>
      </c>
      <c r="Q482" s="52" t="s">
        <v>154</v>
      </c>
      <c r="R482" s="14">
        <v>0.83976344704684391</v>
      </c>
      <c r="S482" s="15">
        <v>7.4353613642473795E-2</v>
      </c>
      <c r="T482">
        <v>0.91420199736097596</v>
      </c>
      <c r="U482">
        <v>4.446157604376353E-2</v>
      </c>
      <c r="V482" s="14">
        <v>0.70734619493585116</v>
      </c>
      <c r="W482" s="15">
        <v>0.34421696986173883</v>
      </c>
      <c r="X482" s="14">
        <v>0.63038266752447447</v>
      </c>
      <c r="Y482" s="15">
        <v>5.3095161293748805E-2</v>
      </c>
      <c r="Z482" s="14">
        <v>0.49963226241476327</v>
      </c>
      <c r="AA482" s="15">
        <v>0.44981536097251495</v>
      </c>
      <c r="AB482" s="14">
        <v>0.25746990991026958</v>
      </c>
      <c r="AC482" s="15">
        <v>0.1837858171413724</v>
      </c>
      <c r="AD482" s="14">
        <v>0.24392842411040486</v>
      </c>
      <c r="AE482" s="15">
        <v>0.15775788460626031</v>
      </c>
      <c r="AF482">
        <v>0.35975519568908565</v>
      </c>
      <c r="AG482">
        <v>3.15549835462378E-2</v>
      </c>
      <c r="AO482" s="1"/>
    </row>
    <row r="483" spans="1:41" x14ac:dyDescent="0.25">
      <c r="A483" s="72" t="s">
        <v>154</v>
      </c>
      <c r="B483" s="14">
        <v>2.1402028176037082</v>
      </c>
      <c r="C483" s="15">
        <v>0.97688279633429009</v>
      </c>
      <c r="D483">
        <v>4.0750700880625166</v>
      </c>
      <c r="E483" s="15">
        <v>4.704788249393915</v>
      </c>
      <c r="F483" s="14">
        <v>2.992052982102686</v>
      </c>
      <c r="G483" s="15">
        <v>1.0560875030969079</v>
      </c>
      <c r="H483">
        <v>-2.2223597723120427</v>
      </c>
      <c r="I483">
        <v>8.6973190251004073</v>
      </c>
      <c r="L483" s="1"/>
      <c r="Q483" s="70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0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0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0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0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0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1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98" t="s">
        <v>15</v>
      </c>
      <c r="C497" s="99"/>
      <c r="D497" s="99"/>
      <c r="E497" s="100"/>
      <c r="F497" s="98" t="s">
        <v>101</v>
      </c>
      <c r="G497" s="99"/>
      <c r="H497" s="99"/>
      <c r="I497" s="99"/>
      <c r="L497" s="97"/>
      <c r="M497" s="99" t="s">
        <v>123</v>
      </c>
      <c r="N497" s="99"/>
      <c r="Q497" s="52"/>
      <c r="R497" s="91" t="s">
        <v>124</v>
      </c>
      <c r="S497" s="101"/>
      <c r="T497" s="91" t="s">
        <v>125</v>
      </c>
      <c r="U497" s="101"/>
      <c r="V497" s="91" t="s">
        <v>126</v>
      </c>
      <c r="W497" s="101"/>
      <c r="X497" s="91" t="s">
        <v>127</v>
      </c>
      <c r="Y497" s="101"/>
      <c r="Z497" s="91" t="s">
        <v>128</v>
      </c>
      <c r="AA497" s="101"/>
      <c r="AB497" s="91" t="s">
        <v>129</v>
      </c>
      <c r="AC497" s="101"/>
      <c r="AD497" s="91" t="s">
        <v>130</v>
      </c>
      <c r="AE497" s="101"/>
      <c r="AF497" s="91" t="s">
        <v>131</v>
      </c>
      <c r="AG497" s="92"/>
      <c r="AO497" s="1"/>
    </row>
    <row r="498" spans="1:41" x14ac:dyDescent="0.25">
      <c r="A498" s="51"/>
      <c r="B498" s="93" t="s">
        <v>132</v>
      </c>
      <c r="C498" s="104"/>
      <c r="D498" s="93" t="s">
        <v>133</v>
      </c>
      <c r="E498" s="104"/>
      <c r="F498" s="93" t="s">
        <v>132</v>
      </c>
      <c r="G498" s="104"/>
      <c r="H498" s="93" t="s">
        <v>133</v>
      </c>
      <c r="I498" s="95"/>
      <c r="L498" s="97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112.21318369193328</v>
      </c>
      <c r="N499">
        <v>172.2600520556403</v>
      </c>
      <c r="Q499" s="52" t="s">
        <v>134</v>
      </c>
      <c r="R499" s="14">
        <v>0.84307185760285619</v>
      </c>
      <c r="S499" s="15">
        <v>0.15377211936849489</v>
      </c>
      <c r="T499">
        <v>0.76993005313491891</v>
      </c>
      <c r="U499">
        <v>0.17885470302808246</v>
      </c>
      <c r="V499" s="14">
        <v>0.53088735839935308</v>
      </c>
      <c r="W499" s="15">
        <v>0.27689996082067303</v>
      </c>
      <c r="X499" s="14">
        <v>0.58838555427376715</v>
      </c>
      <c r="Y499" s="15">
        <v>0.27289522005140798</v>
      </c>
      <c r="Z499" s="14">
        <v>0.58556559347225845</v>
      </c>
      <c r="AA499" s="15">
        <v>0.30185404360039525</v>
      </c>
      <c r="AB499" s="14">
        <v>0.60011528394414904</v>
      </c>
      <c r="AC499" s="15">
        <v>0.27786525245496724</v>
      </c>
      <c r="AD499" s="14">
        <v>0.57424835477917902</v>
      </c>
      <c r="AE499" s="15">
        <v>0.29691416281659649</v>
      </c>
      <c r="AF499">
        <v>0.5844270569990605</v>
      </c>
      <c r="AG499">
        <v>0.2987526485032847</v>
      </c>
      <c r="AO499" s="1"/>
    </row>
    <row r="500" spans="1:41" x14ac:dyDescent="0.25">
      <c r="A500" s="51" t="s">
        <v>148</v>
      </c>
      <c r="B500" s="14">
        <v>5.5209199178061441</v>
      </c>
      <c r="C500" s="15">
        <v>8.8053015066862415</v>
      </c>
      <c r="D500">
        <v>-11.501978229401567</v>
      </c>
      <c r="E500" s="15">
        <v>25.773698719330898</v>
      </c>
      <c r="F500" s="14">
        <v>11.910115970637586</v>
      </c>
      <c r="G500" s="15">
        <v>18.355830625229739</v>
      </c>
      <c r="H500">
        <v>26.316048150405781</v>
      </c>
      <c r="I500">
        <v>55.252604262528912</v>
      </c>
      <c r="L500" s="51" t="s">
        <v>149</v>
      </c>
      <c r="M500">
        <v>573.16771710878106</v>
      </c>
      <c r="N500">
        <v>549.02878223358482</v>
      </c>
      <c r="Q500" s="52" t="s">
        <v>135</v>
      </c>
      <c r="R500" s="14">
        <v>0.79712458539057618</v>
      </c>
      <c r="S500" s="15">
        <v>0.19371027975436833</v>
      </c>
      <c r="T500">
        <v>0.72625551692043999</v>
      </c>
      <c r="U500">
        <v>0.1989398213806019</v>
      </c>
      <c r="V500" s="14">
        <v>0.68657630131791914</v>
      </c>
      <c r="W500" s="15">
        <v>0.20411099493774482</v>
      </c>
      <c r="X500" s="14">
        <v>0.67712885253001043</v>
      </c>
      <c r="Y500" s="15">
        <v>0.35303694973328753</v>
      </c>
      <c r="Z500" s="14">
        <v>0.79522647738457219</v>
      </c>
      <c r="AA500" s="15">
        <v>0.30374377234879446</v>
      </c>
      <c r="AB500" s="14">
        <v>0.56493665881494493</v>
      </c>
      <c r="AC500" s="15">
        <v>0.21531497088962614</v>
      </c>
      <c r="AD500" s="14">
        <v>0.66916478380335731</v>
      </c>
      <c r="AE500" s="15">
        <v>0.28867155278512452</v>
      </c>
      <c r="AF500">
        <v>0.60175163611238147</v>
      </c>
      <c r="AG500">
        <v>0.21481627714159973</v>
      </c>
      <c r="AO500" s="1"/>
    </row>
    <row r="501" spans="1:41" x14ac:dyDescent="0.25">
      <c r="A501" s="51" t="s">
        <v>149</v>
      </c>
      <c r="B501" s="14">
        <v>10.588627294558238</v>
      </c>
      <c r="C501" s="15">
        <v>8.2398534670412555</v>
      </c>
      <c r="D501">
        <v>-18.402069476301651</v>
      </c>
      <c r="E501" s="15">
        <v>24.604880547312444</v>
      </c>
      <c r="F501" s="14">
        <v>26.843448135631945</v>
      </c>
      <c r="G501" s="15">
        <v>15.786148476135391</v>
      </c>
      <c r="H501">
        <v>56.985666292399948</v>
      </c>
      <c r="I501">
        <v>52.577660087765857</v>
      </c>
      <c r="L501" s="51" t="s">
        <v>150</v>
      </c>
      <c r="M501">
        <v>544.78410843262316</v>
      </c>
      <c r="N501">
        <v>296.04891225292141</v>
      </c>
      <c r="Q501" s="52" t="s">
        <v>136</v>
      </c>
      <c r="R501" s="14">
        <v>0.76238183295153694</v>
      </c>
      <c r="S501" s="15">
        <v>0.30245961582410891</v>
      </c>
      <c r="T501">
        <v>0.63583324580239919</v>
      </c>
      <c r="U501">
        <v>0.23747013158758221</v>
      </c>
      <c r="V501" s="14">
        <v>0.668157140763186</v>
      </c>
      <c r="W501" s="15">
        <v>0.27004516091640224</v>
      </c>
      <c r="X501" s="14">
        <v>0.61195753812624665</v>
      </c>
      <c r="Y501" s="15">
        <v>0.24222031843541997</v>
      </c>
      <c r="Z501" s="14">
        <v>0.69398059289492953</v>
      </c>
      <c r="AA501" s="15">
        <v>0.26606280193347615</v>
      </c>
      <c r="AB501" s="14">
        <v>0.5727638165033081</v>
      </c>
      <c r="AC501" s="15">
        <v>0.21636807866791627</v>
      </c>
      <c r="AD501" s="14">
        <v>0.60396186174466959</v>
      </c>
      <c r="AE501" s="15">
        <v>0.27698173378882029</v>
      </c>
      <c r="AF501">
        <v>0.54701410322577526</v>
      </c>
      <c r="AG501">
        <v>0.23975443895762327</v>
      </c>
      <c r="AO501" s="1"/>
    </row>
    <row r="502" spans="1:41" x14ac:dyDescent="0.25">
      <c r="A502" s="51" t="s">
        <v>150</v>
      </c>
      <c r="B502" s="14">
        <v>7.1582313873248369</v>
      </c>
      <c r="C502" s="15">
        <v>6.038478346845622</v>
      </c>
      <c r="D502">
        <v>11.955705090784218</v>
      </c>
      <c r="E502" s="15">
        <v>22.361409389532785</v>
      </c>
      <c r="F502" s="14">
        <v>24.758687609714286</v>
      </c>
      <c r="G502" s="15">
        <v>16.930400073944579</v>
      </c>
      <c r="H502">
        <v>-59.274173516174834</v>
      </c>
      <c r="I502">
        <v>70.802965293915889</v>
      </c>
      <c r="L502" s="51" t="s">
        <v>151</v>
      </c>
      <c r="M502">
        <v>313.74860103811409</v>
      </c>
      <c r="N502">
        <v>309.70877508148226</v>
      </c>
      <c r="Q502" s="52" t="s">
        <v>137</v>
      </c>
      <c r="R502" s="14">
        <v>0.72675868524722498</v>
      </c>
      <c r="S502" s="15">
        <v>0.29884769486778423</v>
      </c>
      <c r="T502">
        <v>0.68226481341853396</v>
      </c>
      <c r="U502">
        <v>0.2809521438300458</v>
      </c>
      <c r="V502" s="14">
        <v>0.58457742538827817</v>
      </c>
      <c r="W502" s="15">
        <v>0.21093413608758005</v>
      </c>
      <c r="X502" s="14">
        <v>0.55424260513387813</v>
      </c>
      <c r="Y502" s="15">
        <v>0.28549393786430555</v>
      </c>
      <c r="Z502" s="14">
        <v>0.58028639588909414</v>
      </c>
      <c r="AA502" s="15">
        <v>0.33506782451669681</v>
      </c>
      <c r="AB502" s="14">
        <v>0.53574513610804864</v>
      </c>
      <c r="AC502" s="15">
        <v>0.31946836562047426</v>
      </c>
      <c r="AD502" s="14">
        <v>0.50968696596809726</v>
      </c>
      <c r="AE502" s="15">
        <v>0.19696122334720079</v>
      </c>
      <c r="AF502">
        <v>0.5946328101924826</v>
      </c>
      <c r="AG502">
        <v>0.35997864353530057</v>
      </c>
      <c r="AO502" s="1"/>
    </row>
    <row r="503" spans="1:41" x14ac:dyDescent="0.25">
      <c r="A503" s="51" t="s">
        <v>151</v>
      </c>
      <c r="B503" s="14">
        <v>5.7663769116178134</v>
      </c>
      <c r="C503" s="15">
        <v>4.3064756033289209</v>
      </c>
      <c r="D503">
        <v>13.46575359256398</v>
      </c>
      <c r="E503" s="15">
        <v>16.008783768036157</v>
      </c>
      <c r="F503" s="14">
        <v>11.759586117793711</v>
      </c>
      <c r="G503" s="15">
        <v>10.105330317139591</v>
      </c>
      <c r="H503">
        <v>-18.857870836437478</v>
      </c>
      <c r="I503">
        <v>44.414719094072765</v>
      </c>
      <c r="L503" s="51" t="s">
        <v>152</v>
      </c>
      <c r="M503">
        <v>111.12683023140883</v>
      </c>
      <c r="N503">
        <v>98.304219877256671</v>
      </c>
      <c r="Q503" s="52" t="s">
        <v>138</v>
      </c>
      <c r="R503" s="14">
        <v>0.71170211809084893</v>
      </c>
      <c r="S503" s="15">
        <v>0.22364151812885277</v>
      </c>
      <c r="T503">
        <v>0.7326444747385793</v>
      </c>
      <c r="U503">
        <v>0.24474676456613367</v>
      </c>
      <c r="V503" s="14">
        <v>0.67146312038577749</v>
      </c>
      <c r="W503" s="15">
        <v>0.23324039963640975</v>
      </c>
      <c r="X503" s="14">
        <v>0.59738206863959475</v>
      </c>
      <c r="Y503" s="15">
        <v>0.16858213155712129</v>
      </c>
      <c r="Z503" s="14">
        <v>0.61426042085020949</v>
      </c>
      <c r="AA503" s="15">
        <v>0.26780185891251812</v>
      </c>
      <c r="AB503" s="14">
        <v>0.58739333873568655</v>
      </c>
      <c r="AC503" s="15">
        <v>0.23143284891295596</v>
      </c>
      <c r="AD503" s="14">
        <v>0.55559105272736764</v>
      </c>
      <c r="AE503" s="15">
        <v>0.25226117986914959</v>
      </c>
      <c r="AF503">
        <v>0.6857089495075398</v>
      </c>
      <c r="AG503">
        <v>0.21157897946453086</v>
      </c>
      <c r="AO503" s="1"/>
    </row>
    <row r="504" spans="1:41" x14ac:dyDescent="0.25">
      <c r="A504" s="51" t="s">
        <v>152</v>
      </c>
      <c r="B504" s="14">
        <v>5.6302908081862579</v>
      </c>
      <c r="C504" s="15">
        <v>5.3515424837793359</v>
      </c>
      <c r="D504">
        <v>6.0520937982005334</v>
      </c>
      <c r="E504" s="15">
        <v>23.169816349802325</v>
      </c>
      <c r="F504" s="14">
        <v>9.6345749047732134</v>
      </c>
      <c r="G504" s="15">
        <v>8.9536135815662004</v>
      </c>
      <c r="H504">
        <v>-8.6607089844189638</v>
      </c>
      <c r="I504">
        <v>37.167285243856959</v>
      </c>
      <c r="L504" s="51" t="s">
        <v>153</v>
      </c>
      <c r="M504">
        <v>132.25075109804774</v>
      </c>
      <c r="N504">
        <v>194.06116767885189</v>
      </c>
      <c r="Q504" s="52" t="s">
        <v>139</v>
      </c>
      <c r="R504" s="14">
        <v>0.83849265384078198</v>
      </c>
      <c r="S504" s="15">
        <v>0.19824086986181616</v>
      </c>
      <c r="T504">
        <v>0.73594841335914774</v>
      </c>
      <c r="U504">
        <v>0.23867193260838546</v>
      </c>
      <c r="V504" s="14">
        <v>0.80294091635189091</v>
      </c>
      <c r="W504" s="15">
        <v>0.21588450283293864</v>
      </c>
      <c r="X504" s="14">
        <v>0.69012556149608872</v>
      </c>
      <c r="Y504" s="15">
        <v>0.24602100001948105</v>
      </c>
      <c r="Z504" s="14">
        <v>0.65366705906545353</v>
      </c>
      <c r="AA504" s="15">
        <v>0.19037521848290859</v>
      </c>
      <c r="AB504" s="14">
        <v>0.63995738389064061</v>
      </c>
      <c r="AC504" s="15">
        <v>0.28496257877136394</v>
      </c>
      <c r="AD504" s="14">
        <v>0.63385041300808886</v>
      </c>
      <c r="AE504" s="15">
        <v>0.28656991737219123</v>
      </c>
      <c r="AF504">
        <v>0.72786169595362005</v>
      </c>
      <c r="AG504">
        <v>0.2958491115471541</v>
      </c>
      <c r="AO504" s="1"/>
    </row>
    <row r="505" spans="1:41" x14ac:dyDescent="0.25">
      <c r="A505" s="51" t="s">
        <v>153</v>
      </c>
      <c r="B505" s="14">
        <v>2.9906642937239432</v>
      </c>
      <c r="C505" s="15">
        <v>2.8534070017230313</v>
      </c>
      <c r="D505">
        <v>-0.12295467105289637</v>
      </c>
      <c r="E505" s="15">
        <v>8.7584283473057525</v>
      </c>
      <c r="F505" s="14">
        <v>5.0088504908037912</v>
      </c>
      <c r="G505" s="15">
        <v>4.6067888412955975</v>
      </c>
      <c r="H505">
        <v>-2.4949181934505811</v>
      </c>
      <c r="I505">
        <v>9.6791069902044935</v>
      </c>
      <c r="L505" s="51" t="s">
        <v>154</v>
      </c>
      <c r="M505">
        <v>74.191330157049165</v>
      </c>
      <c r="N505">
        <v>66.921089266118912</v>
      </c>
      <c r="Q505" s="52" t="s">
        <v>140</v>
      </c>
      <c r="R505" s="14">
        <v>0.83328872803237863</v>
      </c>
      <c r="S505" s="15">
        <v>0.25227470035215399</v>
      </c>
      <c r="T505">
        <v>0.77084027617624662</v>
      </c>
      <c r="U505">
        <v>0.24296430796771792</v>
      </c>
      <c r="V505" s="14">
        <v>0.67781961243466893</v>
      </c>
      <c r="W505" s="15">
        <v>0.25571140941001969</v>
      </c>
      <c r="X505" s="14">
        <v>0.57845400901076216</v>
      </c>
      <c r="Y505" s="15">
        <v>0.2962104681369887</v>
      </c>
      <c r="Z505" s="14">
        <v>0.59392169751469159</v>
      </c>
      <c r="AA505" s="15">
        <v>0.27270006942995872</v>
      </c>
      <c r="AB505" s="14">
        <v>0.60476615440714199</v>
      </c>
      <c r="AC505" s="15">
        <v>0.35212967801636419</v>
      </c>
      <c r="AD505" s="14">
        <v>0.48625268542550215</v>
      </c>
      <c r="AE505" s="15">
        <v>0.24832555476855822</v>
      </c>
      <c r="AF505">
        <v>0.64492998136990598</v>
      </c>
      <c r="AG505">
        <v>0.33476505345738033</v>
      </c>
      <c r="AO505" s="1"/>
    </row>
    <row r="506" spans="1:41" x14ac:dyDescent="0.25">
      <c r="A506" s="51" t="s">
        <v>154</v>
      </c>
      <c r="B506" s="14">
        <v>3.3835897433743534</v>
      </c>
      <c r="C506" s="15">
        <v>1.852627616401942</v>
      </c>
      <c r="D506">
        <v>6.2833772092638887</v>
      </c>
      <c r="E506" s="15">
        <v>14.337290285116749</v>
      </c>
      <c r="F506" s="14">
        <v>3.6877444844908722</v>
      </c>
      <c r="G506" s="15">
        <v>1.9192440085303171</v>
      </c>
      <c r="H506">
        <v>-3.4970309976637259</v>
      </c>
      <c r="I506">
        <v>11.946510133137163</v>
      </c>
      <c r="L506" s="1"/>
      <c r="Q506" s="52" t="s">
        <v>141</v>
      </c>
      <c r="R506" s="14">
        <v>0.78047043929215343</v>
      </c>
      <c r="S506" s="15">
        <v>0.26228609655588908</v>
      </c>
      <c r="T506">
        <v>0.71870823991759891</v>
      </c>
      <c r="U506">
        <v>0.23831837006543621</v>
      </c>
      <c r="V506" s="14">
        <v>0.66885193248096753</v>
      </c>
      <c r="W506" s="15">
        <v>0.31568541663321648</v>
      </c>
      <c r="X506" s="14">
        <v>0.60891398402639241</v>
      </c>
      <c r="Y506" s="15">
        <v>0.23751034948774324</v>
      </c>
      <c r="Z506" s="14">
        <v>0.70042683673382133</v>
      </c>
      <c r="AA506" s="15">
        <v>0.34578464712810664</v>
      </c>
      <c r="AB506" s="14">
        <v>0.61498978079717204</v>
      </c>
      <c r="AC506" s="15">
        <v>0.38925332139722185</v>
      </c>
      <c r="AD506" s="14">
        <v>0.65665643183704303</v>
      </c>
      <c r="AE506" s="15">
        <v>0.379625245748758</v>
      </c>
      <c r="AF506">
        <v>0.7206550819255817</v>
      </c>
      <c r="AG506">
        <v>0.32145333348084049</v>
      </c>
      <c r="AO506" s="1"/>
    </row>
    <row r="507" spans="1:41" x14ac:dyDescent="0.25">
      <c r="A507" s="71"/>
      <c r="B507" s="71"/>
      <c r="C507" s="71"/>
      <c r="D507" s="71"/>
      <c r="E507" s="71"/>
      <c r="F507" s="71"/>
      <c r="G507" s="71"/>
      <c r="H507" s="71"/>
      <c r="I507" s="71"/>
      <c r="L507" s="1"/>
      <c r="Q507" s="52" t="s">
        <v>142</v>
      </c>
      <c r="R507" s="14">
        <v>0.71487445097969415</v>
      </c>
      <c r="S507" s="15">
        <v>0.22374260563431739</v>
      </c>
      <c r="T507">
        <v>0.75499954600302743</v>
      </c>
      <c r="U507">
        <v>0.18194243152011003</v>
      </c>
      <c r="V507" s="14">
        <v>0.47520859325106274</v>
      </c>
      <c r="W507" s="15">
        <v>0.28735668596876984</v>
      </c>
      <c r="X507" s="14">
        <v>0.48570421132780073</v>
      </c>
      <c r="Y507" s="15">
        <v>0.15217426329111128</v>
      </c>
      <c r="Z507" s="14">
        <v>0.78607325418818819</v>
      </c>
      <c r="AA507" s="15">
        <v>0.1677631173735685</v>
      </c>
      <c r="AB507" s="14">
        <v>0.45149152935184206</v>
      </c>
      <c r="AC507" s="15">
        <v>0.20938112908483444</v>
      </c>
      <c r="AD507" s="14">
        <v>0.64998105977665854</v>
      </c>
      <c r="AE507" s="15">
        <v>0.24970361342940647</v>
      </c>
      <c r="AF507">
        <v>0.6740617650396884</v>
      </c>
      <c r="AG507">
        <v>0.2768319186269329</v>
      </c>
      <c r="AO507" s="1"/>
    </row>
    <row r="508" spans="1:41" x14ac:dyDescent="0.25">
      <c r="A508" s="71"/>
      <c r="B508" s="71"/>
      <c r="C508" s="71"/>
      <c r="D508" s="71"/>
      <c r="E508" s="71"/>
      <c r="F508" s="71"/>
      <c r="G508" s="71"/>
      <c r="H508" s="71"/>
      <c r="I508" s="71"/>
      <c r="L508" s="1"/>
      <c r="Q508" s="52" t="s">
        <v>143</v>
      </c>
      <c r="R508" s="14">
        <v>0.7566158606775768</v>
      </c>
      <c r="S508" s="15">
        <v>0.19895642395550264</v>
      </c>
      <c r="T508">
        <v>0.80440261207382147</v>
      </c>
      <c r="U508">
        <v>0.13250896780306873</v>
      </c>
      <c r="V508" s="14">
        <v>0.46396676294032985</v>
      </c>
      <c r="W508" s="15">
        <v>0.33453776045774608</v>
      </c>
      <c r="X508" s="14">
        <v>0.52492119152815642</v>
      </c>
      <c r="Y508" s="15">
        <v>0.34899983226923975</v>
      </c>
      <c r="Z508" s="14">
        <v>0.75753587634523623</v>
      </c>
      <c r="AA508" s="15">
        <v>0.32161075283254048</v>
      </c>
      <c r="AB508" s="14">
        <v>0.43465330272245906</v>
      </c>
      <c r="AC508" s="15">
        <v>0.25480789238319618</v>
      </c>
      <c r="AD508" s="14">
        <v>0.40280235208677451</v>
      </c>
      <c r="AE508" s="15">
        <v>0.15641439914805799</v>
      </c>
      <c r="AF508">
        <v>0.64111527389973844</v>
      </c>
      <c r="AG508">
        <v>0.35124433055020532</v>
      </c>
      <c r="AO508" s="1"/>
    </row>
    <row r="509" spans="1:41" x14ac:dyDescent="0.25">
      <c r="A509" s="71"/>
      <c r="B509" s="71"/>
      <c r="C509" s="71"/>
      <c r="D509" s="71"/>
      <c r="E509" s="71"/>
      <c r="F509" s="71"/>
      <c r="G509" s="71"/>
      <c r="H509" s="71"/>
      <c r="I509" s="71"/>
      <c r="L509" s="1"/>
      <c r="Q509" s="52" t="s">
        <v>144</v>
      </c>
      <c r="R509" s="14">
        <v>0.76646690570995279</v>
      </c>
      <c r="S509" s="15">
        <v>0.25468737072933489</v>
      </c>
      <c r="T509">
        <v>0.76940983681575725</v>
      </c>
      <c r="U509">
        <v>0.21084689619870967</v>
      </c>
      <c r="V509" s="14">
        <v>0.44048156551368284</v>
      </c>
      <c r="W509" s="15">
        <v>0.24198392156659787</v>
      </c>
      <c r="X509" s="14">
        <v>0.50259598117267323</v>
      </c>
      <c r="Y509" s="15">
        <v>0.24775443353043924</v>
      </c>
      <c r="Z509" s="14">
        <v>0.76860072767109033</v>
      </c>
      <c r="AA509" s="15">
        <v>0.18505987484274664</v>
      </c>
      <c r="AB509" s="14">
        <v>0.53418513424273151</v>
      </c>
      <c r="AC509" s="15">
        <v>0.32285113977931346</v>
      </c>
      <c r="AD509" s="14">
        <v>0.50351442046617445</v>
      </c>
      <c r="AE509" s="15">
        <v>0.18093007719968937</v>
      </c>
      <c r="AF509">
        <v>0.6851668948241304</v>
      </c>
      <c r="AG509">
        <v>0.37735457559537489</v>
      </c>
      <c r="AO509" s="1"/>
    </row>
    <row r="510" spans="1:41" x14ac:dyDescent="0.25">
      <c r="A510" s="71"/>
      <c r="B510" s="71"/>
      <c r="C510" s="71"/>
      <c r="D510" s="71"/>
      <c r="E510" s="71"/>
      <c r="F510" s="71"/>
      <c r="G510" s="71"/>
      <c r="H510" s="71"/>
      <c r="I510" s="71"/>
      <c r="L510" s="1"/>
      <c r="Q510" s="52" t="s">
        <v>145</v>
      </c>
      <c r="R510" s="14">
        <v>0.83567595178141774</v>
      </c>
      <c r="S510" s="15">
        <v>0.17162180416502779</v>
      </c>
      <c r="T510">
        <v>0.8761705328624072</v>
      </c>
      <c r="U510">
        <v>6.5494243725066986E-2</v>
      </c>
      <c r="V510" s="14">
        <v>0.75498680328040135</v>
      </c>
      <c r="W510" s="15">
        <v>0.23889494760689678</v>
      </c>
      <c r="X510" s="14">
        <v>0.73141469832236872</v>
      </c>
      <c r="Y510" s="15">
        <v>0.17102816742097859</v>
      </c>
      <c r="Z510" s="14">
        <v>0.82266555537705122</v>
      </c>
      <c r="AA510" s="15">
        <v>0.13420091786688038</v>
      </c>
      <c r="AB510" s="14">
        <v>0.39270376427721604</v>
      </c>
      <c r="AC510" s="15">
        <v>0.22942055062886763</v>
      </c>
      <c r="AD510" s="14">
        <v>0.73602617485941424</v>
      </c>
      <c r="AE510" s="15">
        <v>0.22990961910293567</v>
      </c>
      <c r="AF510">
        <v>0.68561053735317445</v>
      </c>
      <c r="AG510">
        <v>0.3687940373511609</v>
      </c>
      <c r="AO510" s="1"/>
    </row>
    <row r="511" spans="1:41" x14ac:dyDescent="0.25">
      <c r="A511" s="71"/>
      <c r="B511" s="71"/>
      <c r="C511" s="71"/>
      <c r="D511" s="71"/>
      <c r="E511" s="71"/>
      <c r="F511" s="71"/>
      <c r="G511" s="71"/>
      <c r="H511" s="71"/>
      <c r="I511" s="71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105"/>
      <c r="B520" s="98" t="s">
        <v>15</v>
      </c>
      <c r="C520" s="99"/>
      <c r="D520" s="99"/>
      <c r="E520" s="100"/>
      <c r="F520" s="98" t="s">
        <v>101</v>
      </c>
      <c r="G520" s="99"/>
      <c r="H520" s="99"/>
      <c r="I520" s="99"/>
      <c r="L520" s="97"/>
      <c r="M520" s="99" t="s">
        <v>123</v>
      </c>
      <c r="N520" s="99"/>
      <c r="Q520" s="52"/>
      <c r="R520" s="91" t="s">
        <v>124</v>
      </c>
      <c r="S520" s="101"/>
      <c r="T520" s="91" t="s">
        <v>125</v>
      </c>
      <c r="U520" s="101"/>
      <c r="V520" s="91" t="s">
        <v>126</v>
      </c>
      <c r="W520" s="101"/>
      <c r="X520" s="91" t="s">
        <v>127</v>
      </c>
      <c r="Y520" s="101"/>
      <c r="Z520" s="91" t="s">
        <v>128</v>
      </c>
      <c r="AA520" s="101"/>
      <c r="AB520" s="91" t="s">
        <v>129</v>
      </c>
      <c r="AC520" s="101"/>
      <c r="AD520" s="91" t="s">
        <v>130</v>
      </c>
      <c r="AE520" s="101"/>
      <c r="AF520" s="91" t="s">
        <v>131</v>
      </c>
      <c r="AG520" s="92"/>
      <c r="AO520" s="1"/>
    </row>
    <row r="521" spans="1:41" x14ac:dyDescent="0.25">
      <c r="A521" s="105"/>
      <c r="B521" s="93" t="s">
        <v>132</v>
      </c>
      <c r="C521" s="104"/>
      <c r="D521" s="93" t="s">
        <v>133</v>
      </c>
      <c r="E521" s="104"/>
      <c r="F521" s="93" t="s">
        <v>132</v>
      </c>
      <c r="G521" s="104"/>
      <c r="H521" s="93" t="s">
        <v>133</v>
      </c>
      <c r="I521" s="95"/>
      <c r="L521" s="97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105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1414.7276343884837</v>
      </c>
      <c r="N522">
        <v>855.23618513993313</v>
      </c>
      <c r="Q522" s="52" t="s">
        <v>134</v>
      </c>
      <c r="R522" s="14">
        <v>0.94229099878427547</v>
      </c>
      <c r="S522" s="15">
        <v>8.350157107175353E-2</v>
      </c>
      <c r="T522">
        <v>0.94501178377273398</v>
      </c>
      <c r="U522">
        <v>5.5149354760632083E-2</v>
      </c>
      <c r="V522" s="14">
        <v>0.93498319012824016</v>
      </c>
      <c r="W522" s="15">
        <v>8.4427005065846522E-2</v>
      </c>
      <c r="X522" s="14">
        <v>0.95704799058141365</v>
      </c>
      <c r="Y522" s="15">
        <v>8.5694906453905234E-2</v>
      </c>
      <c r="Z522" s="14">
        <v>0.89289166445608503</v>
      </c>
      <c r="AA522" s="15">
        <v>0.17960507380431154</v>
      </c>
      <c r="AB522" s="14">
        <v>0.87628762667549864</v>
      </c>
      <c r="AC522" s="15">
        <v>0.21961646634078588</v>
      </c>
      <c r="AD522" s="14">
        <v>0.86744824817808353</v>
      </c>
      <c r="AE522" s="15">
        <v>0.16220744640068319</v>
      </c>
      <c r="AF522">
        <v>0.84510019874162012</v>
      </c>
      <c r="AG522">
        <v>0.21352871584895572</v>
      </c>
      <c r="AO522" s="1"/>
    </row>
    <row r="523" spans="1:41" x14ac:dyDescent="0.25">
      <c r="A523" s="51" t="s">
        <v>134</v>
      </c>
      <c r="B523" s="14">
        <v>11.531254588344032</v>
      </c>
      <c r="C523" s="15">
        <v>2.6855904103517396</v>
      </c>
      <c r="D523">
        <v>2.1685285673901609</v>
      </c>
      <c r="E523" s="15">
        <v>7.1499820205440088</v>
      </c>
      <c r="F523" s="14">
        <v>18.645962220291221</v>
      </c>
      <c r="G523" s="15">
        <v>7.5735528750423304</v>
      </c>
      <c r="H523">
        <v>-0.86324697518987137</v>
      </c>
      <c r="I523">
        <v>9.8248873568840072</v>
      </c>
      <c r="L523" s="51" t="s">
        <v>135</v>
      </c>
      <c r="M523">
        <v>956.19671214187395</v>
      </c>
      <c r="N523">
        <v>271.93194406363921</v>
      </c>
      <c r="Q523" s="52" t="s">
        <v>135</v>
      </c>
      <c r="R523" s="14">
        <v>0.88654277160169392</v>
      </c>
      <c r="S523" s="15">
        <v>9.5083689554719159E-2</v>
      </c>
      <c r="T523">
        <v>0.92566622926349651</v>
      </c>
      <c r="U523">
        <v>4.760826580854343E-2</v>
      </c>
      <c r="V523" s="14">
        <v>0.83508812201333937</v>
      </c>
      <c r="W523" s="15">
        <v>7.7014396693700596E-2</v>
      </c>
      <c r="X523" s="14">
        <v>0.7445697608459062</v>
      </c>
      <c r="Y523" s="15">
        <v>0.11627168743339805</v>
      </c>
      <c r="Z523" s="14">
        <v>0.79181040209595466</v>
      </c>
      <c r="AA523" s="15">
        <v>0.1760325919250221</v>
      </c>
      <c r="AB523" s="14">
        <v>0.54424277766127216</v>
      </c>
      <c r="AC523" s="15">
        <v>0.1990992303779193</v>
      </c>
      <c r="AD523" s="14">
        <v>0.67555733242809168</v>
      </c>
      <c r="AE523" s="15">
        <v>0.24554910760362056</v>
      </c>
      <c r="AF523">
        <v>0.60107409104689002</v>
      </c>
      <c r="AG523">
        <v>0.20760901127983</v>
      </c>
      <c r="AO523" s="1"/>
    </row>
    <row r="524" spans="1:41" x14ac:dyDescent="0.25">
      <c r="A524" s="51" t="s">
        <v>135</v>
      </c>
      <c r="B524" s="14">
        <v>9.2710158275194114</v>
      </c>
      <c r="C524" s="15">
        <v>3.8193428864936729</v>
      </c>
      <c r="D524">
        <v>0.98805393757445525</v>
      </c>
      <c r="E524" s="15">
        <v>9.2558127375892525</v>
      </c>
      <c r="F524" s="14">
        <v>15.467795076256508</v>
      </c>
      <c r="G524" s="15">
        <v>6.5478757367745466</v>
      </c>
      <c r="H524">
        <v>-1.2086392412159022</v>
      </c>
      <c r="I524">
        <v>14.150900052476162</v>
      </c>
      <c r="L524" s="51" t="s">
        <v>136</v>
      </c>
      <c r="M524">
        <v>1055.5794540663039</v>
      </c>
      <c r="N524">
        <v>644.87694321786296</v>
      </c>
      <c r="Q524" s="52" t="s">
        <v>136</v>
      </c>
      <c r="R524" s="14">
        <v>0.89166995312605557</v>
      </c>
      <c r="S524" s="15">
        <v>0.10763043335239553</v>
      </c>
      <c r="T524">
        <v>0.92667395993879487</v>
      </c>
      <c r="U524">
        <v>4.4133801396355435E-2</v>
      </c>
      <c r="V524" s="14">
        <v>0.83771792332221762</v>
      </c>
      <c r="W524" s="15">
        <v>0.11911199233590918</v>
      </c>
      <c r="X524" s="14">
        <v>0.70505287145531681</v>
      </c>
      <c r="Y524" s="15">
        <v>0.17367428694263468</v>
      </c>
      <c r="Z524" s="14">
        <v>0.7834516609737785</v>
      </c>
      <c r="AA524" s="15">
        <v>0.13689672362296729</v>
      </c>
      <c r="AB524" s="14">
        <v>0.55159348875587855</v>
      </c>
      <c r="AC524" s="15">
        <v>0.25191171281372982</v>
      </c>
      <c r="AD524" s="14">
        <v>0.73564678278120188</v>
      </c>
      <c r="AE524" s="15">
        <v>0.1649867189692483</v>
      </c>
      <c r="AF524">
        <v>0.63107412171097332</v>
      </c>
      <c r="AG524">
        <v>0.1522920644619116</v>
      </c>
      <c r="AO524" s="1"/>
    </row>
    <row r="525" spans="1:41" x14ac:dyDescent="0.25">
      <c r="A525" s="51" t="s">
        <v>136</v>
      </c>
      <c r="B525" s="14">
        <v>10.63669751440591</v>
      </c>
      <c r="C525" s="15">
        <v>2.5631560650170675</v>
      </c>
      <c r="D525">
        <v>0.93154527038463486</v>
      </c>
      <c r="E525" s="15">
        <v>6.6071015992950661</v>
      </c>
      <c r="F525" s="14">
        <v>13.940005940544978</v>
      </c>
      <c r="G525" s="15">
        <v>5.8404887864992876</v>
      </c>
      <c r="H525">
        <v>-4.57950512392991</v>
      </c>
      <c r="I525">
        <v>13.897281146097678</v>
      </c>
      <c r="L525" s="51" t="s">
        <v>137</v>
      </c>
      <c r="M525">
        <v>982.39210713434511</v>
      </c>
      <c r="N525">
        <v>340.10469491818844</v>
      </c>
      <c r="Q525" s="52" t="s">
        <v>137</v>
      </c>
      <c r="R525" s="14">
        <v>0.89417790699933763</v>
      </c>
      <c r="S525" s="15">
        <v>8.649261994133825E-2</v>
      </c>
      <c r="T525">
        <v>0.92432274689465721</v>
      </c>
      <c r="U525">
        <v>4.2052096162203713E-2</v>
      </c>
      <c r="V525" s="14">
        <v>0.80311094939269201</v>
      </c>
      <c r="W525" s="15">
        <v>7.9648214087419691E-2</v>
      </c>
      <c r="X525" s="14">
        <v>0.70298655686690925</v>
      </c>
      <c r="Y525" s="15">
        <v>0.14217855291149673</v>
      </c>
      <c r="Z525" s="14">
        <v>0.80965645966474464</v>
      </c>
      <c r="AA525" s="15">
        <v>0.10755810065081985</v>
      </c>
      <c r="AB525" s="14">
        <v>0.62282636679648518</v>
      </c>
      <c r="AC525" s="15">
        <v>0.23734944847101339</v>
      </c>
      <c r="AD525" s="14">
        <v>0.76513467693173376</v>
      </c>
      <c r="AE525" s="15">
        <v>0.17980661230273601</v>
      </c>
      <c r="AF525">
        <v>0.66540450005926832</v>
      </c>
      <c r="AG525">
        <v>0.14261935317850821</v>
      </c>
      <c r="AO525" s="1"/>
    </row>
    <row r="526" spans="1:41" x14ac:dyDescent="0.25">
      <c r="A526" s="51" t="s">
        <v>137</v>
      </c>
      <c r="B526" s="14">
        <v>8.801872965795015</v>
      </c>
      <c r="C526" s="15">
        <v>0.56946339583327665</v>
      </c>
      <c r="D526">
        <v>3.8599237440791074</v>
      </c>
      <c r="E526" s="15">
        <v>5.0790343315045217</v>
      </c>
      <c r="F526" s="14">
        <v>13.99793684542292</v>
      </c>
      <c r="G526" s="15">
        <v>3.363800306950024</v>
      </c>
      <c r="H526">
        <v>-2.7062729306510973</v>
      </c>
      <c r="I526">
        <v>6.4604127336797115</v>
      </c>
      <c r="L526" s="51" t="s">
        <v>138</v>
      </c>
      <c r="M526">
        <v>1443.5067295177178</v>
      </c>
      <c r="N526">
        <v>1125.3527722737122</v>
      </c>
      <c r="Q526" s="52" t="s">
        <v>138</v>
      </c>
      <c r="R526" s="14">
        <v>0.89251253126864538</v>
      </c>
      <c r="S526" s="15">
        <v>6.0289541126567231E-2</v>
      </c>
      <c r="T526">
        <v>0.92963222624276576</v>
      </c>
      <c r="U526">
        <v>7.8303957795670995E-2</v>
      </c>
      <c r="V526" s="14">
        <v>0.75918484636377781</v>
      </c>
      <c r="W526" s="15">
        <v>0.10030980228702101</v>
      </c>
      <c r="X526" s="14">
        <v>0.72319405389869573</v>
      </c>
      <c r="Y526" s="15">
        <v>0.1187253114995617</v>
      </c>
      <c r="Z526" s="14">
        <v>0.76524072470904492</v>
      </c>
      <c r="AA526" s="15">
        <v>0.15480786517972986</v>
      </c>
      <c r="AB526" s="14">
        <v>0.59650361466135582</v>
      </c>
      <c r="AC526" s="15">
        <v>0.19701493782653703</v>
      </c>
      <c r="AD526" s="14">
        <v>0.77178057168892089</v>
      </c>
      <c r="AE526" s="15">
        <v>0.1743954544547125</v>
      </c>
      <c r="AF526">
        <v>0.74597927764699301</v>
      </c>
      <c r="AG526">
        <v>0.15500035727954595</v>
      </c>
      <c r="AO526" s="1"/>
    </row>
    <row r="527" spans="1:41" x14ac:dyDescent="0.25">
      <c r="A527" s="51" t="s">
        <v>138</v>
      </c>
      <c r="B527" s="14">
        <v>11.329561054025346</v>
      </c>
      <c r="C527" s="15">
        <v>3.5445615872304863</v>
      </c>
      <c r="D527">
        <v>-1.4916808927709138</v>
      </c>
      <c r="E527" s="15">
        <v>12.240553272168437</v>
      </c>
      <c r="F527" s="14">
        <v>16.519707519933942</v>
      </c>
      <c r="G527" s="15">
        <v>6.6560015559620194</v>
      </c>
      <c r="H527">
        <v>3.4006708282652327</v>
      </c>
      <c r="I527">
        <v>15.334776436549351</v>
      </c>
      <c r="L527" s="51" t="s">
        <v>139</v>
      </c>
      <c r="M527">
        <v>4730.6024811665238</v>
      </c>
      <c r="N527">
        <v>6332.056209991335</v>
      </c>
      <c r="Q527" s="52" t="s">
        <v>139</v>
      </c>
      <c r="R527" s="14">
        <v>0.90119810593159932</v>
      </c>
      <c r="S527" s="15">
        <v>7.697388136008497E-2</v>
      </c>
      <c r="T527">
        <v>0.94320473752013367</v>
      </c>
      <c r="U527">
        <v>3.6343975756271518E-2</v>
      </c>
      <c r="V527" s="14">
        <v>0.7581874765753962</v>
      </c>
      <c r="W527" s="15">
        <v>0.11684690679845387</v>
      </c>
      <c r="X527" s="14">
        <v>0.65119310830658339</v>
      </c>
      <c r="Y527" s="15">
        <v>0.15520290003814693</v>
      </c>
      <c r="Z527" s="14">
        <v>0.77175511969929134</v>
      </c>
      <c r="AA527" s="15">
        <v>0.18346772550570373</v>
      </c>
      <c r="AB527" s="14">
        <v>0.58644402582769994</v>
      </c>
      <c r="AC527" s="15">
        <v>0.25806089547425709</v>
      </c>
      <c r="AD527" s="14">
        <v>0.80907384354680545</v>
      </c>
      <c r="AE527" s="15">
        <v>0.21632901512534591</v>
      </c>
      <c r="AF527">
        <v>0.71097322093043924</v>
      </c>
      <c r="AG527">
        <v>0.18249680606941171</v>
      </c>
      <c r="AO527" s="1"/>
    </row>
    <row r="528" spans="1:41" x14ac:dyDescent="0.25">
      <c r="A528" s="51" t="s">
        <v>139</v>
      </c>
      <c r="B528" s="14">
        <v>18.33903056900348</v>
      </c>
      <c r="C528" s="15">
        <v>15.310468763097616</v>
      </c>
      <c r="D528">
        <v>-3.5565192023086012</v>
      </c>
      <c r="E528" s="15">
        <v>11.459278788716833</v>
      </c>
      <c r="F528" s="14">
        <v>24.114445357871741</v>
      </c>
      <c r="G528" s="15">
        <v>20.47850816906266</v>
      </c>
      <c r="H528">
        <v>-9.2480146981012989</v>
      </c>
      <c r="I528">
        <v>21.563510153851592</v>
      </c>
      <c r="L528" s="51" t="s">
        <v>140</v>
      </c>
      <c r="M528">
        <v>1302.4393406514705</v>
      </c>
      <c r="N528">
        <v>1243.3059820207527</v>
      </c>
      <c r="Q528" s="52" t="s">
        <v>140</v>
      </c>
      <c r="R528" s="14">
        <v>0.90414249560892868</v>
      </c>
      <c r="S528" s="15">
        <v>5.3260661634038746E-2</v>
      </c>
      <c r="T528">
        <v>0.91670744438376195</v>
      </c>
      <c r="U528">
        <v>5.9888203095419992E-2</v>
      </c>
      <c r="V528" s="14">
        <v>0.78837115748186604</v>
      </c>
      <c r="W528" s="15">
        <v>0.15082817036835294</v>
      </c>
      <c r="X528" s="14">
        <v>0.68687282198091382</v>
      </c>
      <c r="Y528" s="15">
        <v>0.11280155530641998</v>
      </c>
      <c r="Z528" s="14">
        <v>0.80657093568935334</v>
      </c>
      <c r="AA528" s="15">
        <v>0.19872151758976753</v>
      </c>
      <c r="AB528" s="14">
        <v>0.57750881536499277</v>
      </c>
      <c r="AC528" s="15">
        <v>0.26781374484809389</v>
      </c>
      <c r="AD528" s="14">
        <v>0.7687147054122031</v>
      </c>
      <c r="AE528" s="15">
        <v>0.22459957679595449</v>
      </c>
      <c r="AF528">
        <v>0.71022159946999464</v>
      </c>
      <c r="AG528">
        <v>0.14263352398077439</v>
      </c>
      <c r="AO528" s="1"/>
    </row>
    <row r="529" spans="1:41" x14ac:dyDescent="0.25">
      <c r="A529" s="51" t="s">
        <v>140</v>
      </c>
      <c r="B529" s="14">
        <v>13.692599634877377</v>
      </c>
      <c r="C529" s="15">
        <v>8.8125473617705961</v>
      </c>
      <c r="D529">
        <v>-7.0466533345612223</v>
      </c>
      <c r="E529" s="15">
        <v>18.450808150024784</v>
      </c>
      <c r="F529" s="14">
        <v>12.908830030620058</v>
      </c>
      <c r="G529" s="15">
        <v>4.7359898331045169</v>
      </c>
      <c r="H529">
        <v>-2.620994633904806</v>
      </c>
      <c r="I529">
        <v>7.7313654193939234</v>
      </c>
      <c r="L529" s="51" t="s">
        <v>141</v>
      </c>
      <c r="M529">
        <v>1167.0855118295815</v>
      </c>
      <c r="N529">
        <v>936.07798264862481</v>
      </c>
      <c r="Q529" s="52" t="s">
        <v>141</v>
      </c>
      <c r="R529" s="14">
        <v>0.90363900999888103</v>
      </c>
      <c r="S529" s="15">
        <v>6.5839064718479265E-2</v>
      </c>
      <c r="T529">
        <v>0.91888542449407584</v>
      </c>
      <c r="U529">
        <v>5.6038346031905613E-2</v>
      </c>
      <c r="V529" s="14">
        <v>0.79490507985659875</v>
      </c>
      <c r="W529" s="15">
        <v>0.115919531806113</v>
      </c>
      <c r="X529" s="14">
        <v>0.69296208246986113</v>
      </c>
      <c r="Y529" s="15">
        <v>0.15493283188076629</v>
      </c>
      <c r="Z529" s="14">
        <v>0.85284353534285895</v>
      </c>
      <c r="AA529" s="15">
        <v>0.15396106755014352</v>
      </c>
      <c r="AB529" s="14">
        <v>0.58594905061069469</v>
      </c>
      <c r="AC529" s="15">
        <v>0.25862235974160763</v>
      </c>
      <c r="AD529" s="14">
        <v>0.7407678587290133</v>
      </c>
      <c r="AE529" s="15">
        <v>0.26009939865390058</v>
      </c>
      <c r="AF529">
        <v>0.72434090050141686</v>
      </c>
      <c r="AG529">
        <v>0.18155421392251231</v>
      </c>
      <c r="AO529" s="1"/>
    </row>
    <row r="530" spans="1:41" x14ac:dyDescent="0.25">
      <c r="A530" s="51" t="s">
        <v>141</v>
      </c>
      <c r="B530" s="14">
        <v>13.966587033395891</v>
      </c>
      <c r="C530" s="15">
        <v>8.1195480667590481</v>
      </c>
      <c r="D530">
        <v>1.7446433827354759</v>
      </c>
      <c r="E530" s="15">
        <v>18.222066072530808</v>
      </c>
      <c r="F530" s="14">
        <v>11.752193363479426</v>
      </c>
      <c r="G530" s="15">
        <v>3.2853203146584655</v>
      </c>
      <c r="H530">
        <v>1.4699736537989618</v>
      </c>
      <c r="I530">
        <v>7.0733709943469574</v>
      </c>
      <c r="L530" s="51" t="s">
        <v>142</v>
      </c>
      <c r="M530">
        <v>1337.1312519286898</v>
      </c>
      <c r="N530">
        <v>1541.6372395634767</v>
      </c>
      <c r="Q530" s="52" t="s">
        <v>142</v>
      </c>
      <c r="R530" s="14">
        <v>0.93794395040698342</v>
      </c>
      <c r="S530" s="15">
        <v>6.8387358313731467E-2</v>
      </c>
      <c r="T530">
        <v>0.94440557444902795</v>
      </c>
      <c r="U530">
        <v>3.6189434053513818E-2</v>
      </c>
      <c r="V530" s="14">
        <v>0.83195942959010372</v>
      </c>
      <c r="W530" s="15">
        <v>0.17918666476758185</v>
      </c>
      <c r="X530" s="14">
        <v>0.73205727248048336</v>
      </c>
      <c r="Y530" s="15">
        <v>0.17690275598972158</v>
      </c>
      <c r="Z530" s="14">
        <v>0.77844352472984546</v>
      </c>
      <c r="AA530" s="15">
        <v>0.1992573375575607</v>
      </c>
      <c r="AB530" s="14">
        <v>0.54670797758014855</v>
      </c>
      <c r="AC530" s="15">
        <v>0.22887601039089631</v>
      </c>
      <c r="AD530" s="14">
        <v>0.81871209300947145</v>
      </c>
      <c r="AE530" s="15">
        <v>0.24130404955967483</v>
      </c>
      <c r="AF530">
        <v>0.719476604190188</v>
      </c>
      <c r="AG530">
        <v>0.19637363660503418</v>
      </c>
      <c r="AO530" s="1"/>
    </row>
    <row r="531" spans="1:41" x14ac:dyDescent="0.25">
      <c r="A531" s="51" t="s">
        <v>142</v>
      </c>
      <c r="B531" s="14">
        <v>9.949912624376017</v>
      </c>
      <c r="C531" s="15">
        <v>5.9098013303662249</v>
      </c>
      <c r="D531">
        <v>3.8165437839771745</v>
      </c>
      <c r="E531" s="15">
        <v>10.778484325394755</v>
      </c>
      <c r="F531" s="14">
        <v>13.07020218323826</v>
      </c>
      <c r="G531" s="15">
        <v>8.4303358870360441</v>
      </c>
      <c r="H531">
        <v>-0.30752279055098636</v>
      </c>
      <c r="I531">
        <v>10.035984608563817</v>
      </c>
      <c r="L531" s="51" t="s">
        <v>143</v>
      </c>
      <c r="M531">
        <v>507.94151701121945</v>
      </c>
      <c r="N531">
        <v>244.98112658408525</v>
      </c>
      <c r="Q531" s="52" t="s">
        <v>143</v>
      </c>
      <c r="R531" s="14">
        <v>0.92156740039667229</v>
      </c>
      <c r="S531" s="15">
        <v>8.830665047670315E-2</v>
      </c>
      <c r="T531">
        <v>0.93175033806728791</v>
      </c>
      <c r="U531">
        <v>5.3357589740025753E-2</v>
      </c>
      <c r="V531" s="14">
        <v>0.82350514643772676</v>
      </c>
      <c r="W531" s="15">
        <v>0.12850455175677084</v>
      </c>
      <c r="X531" s="14">
        <v>0.71917930511364114</v>
      </c>
      <c r="Y531" s="15">
        <v>0.21652569875229241</v>
      </c>
      <c r="Z531" s="14">
        <v>0.79705078306312116</v>
      </c>
      <c r="AA531" s="15">
        <v>0.17482651767380825</v>
      </c>
      <c r="AB531" s="14">
        <v>0.55234704275801205</v>
      </c>
      <c r="AC531" s="15">
        <v>0.26481124702378162</v>
      </c>
      <c r="AD531" s="14">
        <v>0.77572802625595572</v>
      </c>
      <c r="AE531" s="15">
        <v>0.23146666614850273</v>
      </c>
      <c r="AF531">
        <v>0.76696749534484387</v>
      </c>
      <c r="AG531">
        <v>0.21843570204814966</v>
      </c>
      <c r="AO531" s="1"/>
    </row>
    <row r="532" spans="1:41" x14ac:dyDescent="0.25">
      <c r="A532" s="51" t="s">
        <v>143</v>
      </c>
      <c r="B532" s="14">
        <v>8.2579584709158862</v>
      </c>
      <c r="C532" s="15">
        <v>2.6766844279291848</v>
      </c>
      <c r="D532">
        <v>7.0014389289261532</v>
      </c>
      <c r="E532" s="15">
        <v>3.4562323218664108</v>
      </c>
      <c r="F532" s="14">
        <v>10.861064540668252</v>
      </c>
      <c r="G532" s="15">
        <v>4.4461831356234249</v>
      </c>
      <c r="H532">
        <v>-9.2082101764619235</v>
      </c>
      <c r="I532">
        <v>8.9306514654687632</v>
      </c>
      <c r="L532" s="51" t="s">
        <v>144</v>
      </c>
      <c r="M532">
        <v>902.34641734924901</v>
      </c>
      <c r="N532">
        <v>304.54433297403187</v>
      </c>
      <c r="Q532" s="52" t="s">
        <v>144</v>
      </c>
      <c r="R532" s="14">
        <v>0.92728795634090133</v>
      </c>
      <c r="S532" s="15">
        <v>5.3903431944296948E-2</v>
      </c>
      <c r="T532">
        <v>0.93504811208892491</v>
      </c>
      <c r="U532">
        <v>3.6229455471368133E-2</v>
      </c>
      <c r="V532" s="14">
        <v>0.82661767765073757</v>
      </c>
      <c r="W532" s="15">
        <v>7.616886978975676E-2</v>
      </c>
      <c r="X532" s="14">
        <v>0.74433005192255675</v>
      </c>
      <c r="Y532" s="15">
        <v>0.12786990207848845</v>
      </c>
      <c r="Z532" s="14">
        <v>0.79219463627183451</v>
      </c>
      <c r="AA532" s="15">
        <v>0.15290828430429804</v>
      </c>
      <c r="AB532" s="14">
        <v>0.57822522972330248</v>
      </c>
      <c r="AC532" s="15">
        <v>0.29554282103226764</v>
      </c>
      <c r="AD532" s="14">
        <v>0.72494951708168165</v>
      </c>
      <c r="AE532" s="15">
        <v>0.23611811246775938</v>
      </c>
      <c r="AF532">
        <v>0.71483018893877903</v>
      </c>
      <c r="AG532">
        <v>0.21258608239602741</v>
      </c>
      <c r="AO532" s="1"/>
    </row>
    <row r="533" spans="1:41" x14ac:dyDescent="0.25">
      <c r="A533" s="51" t="s">
        <v>144</v>
      </c>
      <c r="B533" s="14">
        <v>13.994540734301438</v>
      </c>
      <c r="C533" s="15">
        <v>3.2434814970684362</v>
      </c>
      <c r="D533">
        <v>-6.3473232544009015</v>
      </c>
      <c r="E533" s="15">
        <v>9.6564147180846618</v>
      </c>
      <c r="F533" s="14">
        <v>15.401479210455989</v>
      </c>
      <c r="G533" s="15">
        <v>8.2333665163456349</v>
      </c>
      <c r="H533">
        <v>5.6750901535917935</v>
      </c>
      <c r="I533">
        <v>17.904978396714757</v>
      </c>
      <c r="L533" s="51" t="s">
        <v>145</v>
      </c>
      <c r="M533">
        <v>1013.1141797260125</v>
      </c>
      <c r="N533">
        <v>965.4025016002953</v>
      </c>
      <c r="Q533" s="52" t="s">
        <v>145</v>
      </c>
      <c r="R533" s="14">
        <v>0.92524760207784673</v>
      </c>
      <c r="S533" s="15">
        <v>7.3624125641966673E-2</v>
      </c>
      <c r="T533">
        <v>0.94940143154741807</v>
      </c>
      <c r="U533">
        <v>4.098015853014534E-2</v>
      </c>
      <c r="V533" s="14">
        <v>0.8049817255955386</v>
      </c>
      <c r="W533" s="15">
        <v>0.12645503785839704</v>
      </c>
      <c r="X533" s="14">
        <v>0.75309404084232312</v>
      </c>
      <c r="Y533" s="15">
        <v>8.1232281736566825E-2</v>
      </c>
      <c r="Z533" s="14">
        <v>0.74025206027481627</v>
      </c>
      <c r="AA533" s="15">
        <v>0.20472378564138591</v>
      </c>
      <c r="AB533" s="14">
        <v>0.59784602239083962</v>
      </c>
      <c r="AC533" s="15">
        <v>0.1504524950147077</v>
      </c>
      <c r="AD533" s="14">
        <v>0.68816353556315601</v>
      </c>
      <c r="AE533" s="15">
        <v>0.25574851958085215</v>
      </c>
      <c r="AF533">
        <v>0.66273883579395054</v>
      </c>
      <c r="AG533">
        <v>0.14120391166908033</v>
      </c>
      <c r="AO533" s="1"/>
    </row>
    <row r="534" spans="1:41" x14ac:dyDescent="0.25">
      <c r="A534" s="51" t="s">
        <v>145</v>
      </c>
      <c r="B534" s="14">
        <v>12.122658815784467</v>
      </c>
      <c r="C534" s="15">
        <v>7.6707229077105543</v>
      </c>
      <c r="D534">
        <v>1.6273331009705065</v>
      </c>
      <c r="E534" s="15">
        <v>5.127148559505101</v>
      </c>
      <c r="F534" s="14">
        <v>9.7983793006818853</v>
      </c>
      <c r="G534" s="15">
        <v>2.9005410643394431</v>
      </c>
      <c r="H534">
        <v>-0.6638491912813651</v>
      </c>
      <c r="I534">
        <v>5.3957631213991162</v>
      </c>
      <c r="AO534" s="1"/>
    </row>
    <row r="535" spans="1:41" x14ac:dyDescent="0.25">
      <c r="A535" s="1"/>
      <c r="AO535" s="1"/>
    </row>
    <row r="536" spans="1:41" x14ac:dyDescent="0.25">
      <c r="A536" s="1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105"/>
      <c r="B543" s="98" t="s">
        <v>15</v>
      </c>
      <c r="C543" s="99"/>
      <c r="D543" s="99"/>
      <c r="E543" s="100"/>
      <c r="F543" s="98" t="s">
        <v>101</v>
      </c>
      <c r="G543" s="99"/>
      <c r="H543" s="99"/>
      <c r="I543" s="99"/>
      <c r="L543" s="97"/>
      <c r="M543" s="99" t="s">
        <v>123</v>
      </c>
      <c r="N543" s="99"/>
      <c r="Q543" s="52"/>
      <c r="R543" s="91" t="s">
        <v>124</v>
      </c>
      <c r="S543" s="101"/>
      <c r="T543" s="91" t="s">
        <v>125</v>
      </c>
      <c r="U543" s="101"/>
      <c r="V543" s="91" t="s">
        <v>126</v>
      </c>
      <c r="W543" s="101"/>
      <c r="X543" s="91" t="s">
        <v>127</v>
      </c>
      <c r="Y543" s="101"/>
      <c r="Z543" s="91" t="s">
        <v>128</v>
      </c>
      <c r="AA543" s="101"/>
      <c r="AB543" s="91" t="s">
        <v>129</v>
      </c>
      <c r="AC543" s="101"/>
      <c r="AD543" s="91" t="s">
        <v>130</v>
      </c>
      <c r="AE543" s="101"/>
      <c r="AF543" s="91" t="s">
        <v>131</v>
      </c>
      <c r="AG543" s="92"/>
      <c r="AO543" s="1"/>
    </row>
    <row r="544" spans="1:41" x14ac:dyDescent="0.25">
      <c r="A544" s="105"/>
      <c r="B544" s="93" t="s">
        <v>132</v>
      </c>
      <c r="C544" s="104"/>
      <c r="D544" s="93" t="s">
        <v>133</v>
      </c>
      <c r="E544" s="104"/>
      <c r="F544" s="93" t="s">
        <v>132</v>
      </c>
      <c r="G544" s="104"/>
      <c r="H544" s="93" t="s">
        <v>133</v>
      </c>
      <c r="I544" s="95"/>
      <c r="L544" s="97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105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84.497740369187326</v>
      </c>
      <c r="N545">
        <v>120.12094291723842</v>
      </c>
      <c r="Q545" s="52" t="s">
        <v>134</v>
      </c>
      <c r="R545" s="14">
        <v>0.90576766000925202</v>
      </c>
      <c r="S545" s="15">
        <v>0.12203968046627568</v>
      </c>
      <c r="T545">
        <v>0.94148785185929207</v>
      </c>
      <c r="U545">
        <v>5.3417767644151501E-2</v>
      </c>
      <c r="V545" s="14">
        <v>0.86999460226024006</v>
      </c>
      <c r="W545" s="15">
        <v>0.11313696605725931</v>
      </c>
      <c r="X545" s="14">
        <v>0.89734857324696882</v>
      </c>
      <c r="Y545" s="15">
        <v>0.1270383713472335</v>
      </c>
      <c r="Z545" s="14">
        <v>0.94101418237158341</v>
      </c>
      <c r="AA545" s="15">
        <v>5.8529428307514432E-2</v>
      </c>
      <c r="AB545" s="14">
        <v>0.97635899560305173</v>
      </c>
      <c r="AC545" s="15">
        <v>3.7050190298143805E-2</v>
      </c>
      <c r="AD545" s="14">
        <v>0.94834073685187525</v>
      </c>
      <c r="AE545" s="15">
        <v>5.108679035791832E-2</v>
      </c>
      <c r="AF545">
        <v>0.89510866983305193</v>
      </c>
      <c r="AG545">
        <v>0.16916209873811724</v>
      </c>
      <c r="AO545" s="1"/>
    </row>
    <row r="546" spans="1:41" x14ac:dyDescent="0.25">
      <c r="A546" s="51" t="s">
        <v>134</v>
      </c>
      <c r="B546" s="14">
        <v>2.5122202792371828</v>
      </c>
      <c r="C546" s="15">
        <v>1.7821836515437706</v>
      </c>
      <c r="D546">
        <v>-1.0640244045505629</v>
      </c>
      <c r="E546" s="15">
        <v>1.9618112683043609</v>
      </c>
      <c r="F546" s="14">
        <v>4.5354694794745409</v>
      </c>
      <c r="G546" s="15">
        <v>2.7846096954141712</v>
      </c>
      <c r="H546">
        <v>1.4215736798758698</v>
      </c>
      <c r="I546">
        <v>2.5502755439469595</v>
      </c>
      <c r="L546" s="51" t="s">
        <v>135</v>
      </c>
      <c r="M546">
        <v>40.540843104728388</v>
      </c>
      <c r="N546">
        <v>38.601552954427461</v>
      </c>
      <c r="Q546" s="52" t="s">
        <v>135</v>
      </c>
      <c r="R546" s="14">
        <v>0.89208140469490949</v>
      </c>
      <c r="S546" s="15">
        <v>7.2631849360030851E-2</v>
      </c>
      <c r="T546">
        <v>0.95026270158087767</v>
      </c>
      <c r="U546">
        <v>3.6218195768476555E-2</v>
      </c>
      <c r="V546" s="14">
        <v>0.88044074793884697</v>
      </c>
      <c r="W546" s="15">
        <v>9.5950477047830482E-2</v>
      </c>
      <c r="X546" s="14">
        <v>0.95033414570796548</v>
      </c>
      <c r="Y546" s="15">
        <v>6.989232484571245E-2</v>
      </c>
      <c r="Z546" s="14">
        <v>0.96859194913256752</v>
      </c>
      <c r="AA546" s="15">
        <v>6.3841371109498529E-2</v>
      </c>
      <c r="AB546" s="14">
        <v>0.86733225898969624</v>
      </c>
      <c r="AC546" s="15">
        <v>0.11888876668881183</v>
      </c>
      <c r="AD546" s="14">
        <v>0.95144278472013877</v>
      </c>
      <c r="AE546" s="15">
        <v>4.5590809578974351E-2</v>
      </c>
      <c r="AF546">
        <v>0.78153339382802556</v>
      </c>
      <c r="AG546">
        <v>0.1385150387712151</v>
      </c>
      <c r="AO546" s="1"/>
    </row>
    <row r="547" spans="1:41" x14ac:dyDescent="0.25">
      <c r="A547" s="51" t="s">
        <v>135</v>
      </c>
      <c r="B547" s="14">
        <v>2.3149308201652157</v>
      </c>
      <c r="C547" s="15">
        <v>1.5225544259518715</v>
      </c>
      <c r="D547">
        <v>0.18486099159568842</v>
      </c>
      <c r="E547" s="15">
        <v>1.5849647459718534</v>
      </c>
      <c r="F547" s="14">
        <v>3.7767823654751389</v>
      </c>
      <c r="G547" s="15">
        <v>2.2444337140491033</v>
      </c>
      <c r="H547">
        <v>7.5359535379592266E-2</v>
      </c>
      <c r="I547">
        <v>2.8868871051661604</v>
      </c>
      <c r="L547" s="51" t="s">
        <v>136</v>
      </c>
      <c r="M547">
        <v>32.712985416580317</v>
      </c>
      <c r="N547">
        <v>21.816385540467241</v>
      </c>
      <c r="Q547" s="52" t="s">
        <v>136</v>
      </c>
      <c r="R547" s="14">
        <v>0.88663116510482798</v>
      </c>
      <c r="S547" s="15">
        <v>8.4110084984559422E-2</v>
      </c>
      <c r="T547">
        <v>0.93692927568562012</v>
      </c>
      <c r="U547">
        <v>4.0067609211271747E-2</v>
      </c>
      <c r="V547" s="14">
        <v>0.87097960482013537</v>
      </c>
      <c r="W547" s="15">
        <v>0.10525751113662225</v>
      </c>
      <c r="X547" s="14">
        <v>0.85238796531612238</v>
      </c>
      <c r="Y547" s="15">
        <v>0.12515304315385378</v>
      </c>
      <c r="Z547" s="14">
        <v>0.8622288949502267</v>
      </c>
      <c r="AA547" s="15">
        <v>0.11223693927251867</v>
      </c>
      <c r="AB547" s="14">
        <v>0.86695375875660774</v>
      </c>
      <c r="AC547" s="15">
        <v>5.9064911053799914E-2</v>
      </c>
      <c r="AD547" s="14">
        <v>0.90517739642683892</v>
      </c>
      <c r="AE547" s="15">
        <v>7.8837179258970672E-2</v>
      </c>
      <c r="AF547">
        <v>0.84681299862525383</v>
      </c>
      <c r="AG547">
        <v>0.15295349784166906</v>
      </c>
      <c r="AO547" s="1"/>
    </row>
    <row r="548" spans="1:41" x14ac:dyDescent="0.25">
      <c r="A548" s="51" t="s">
        <v>136</v>
      </c>
      <c r="B548" s="14">
        <v>1.7973279096357591</v>
      </c>
      <c r="C548" s="15">
        <v>0.33947793977191443</v>
      </c>
      <c r="D548">
        <v>-0.29357454774792974</v>
      </c>
      <c r="E548" s="15">
        <v>1.2231240066071278</v>
      </c>
      <c r="F548" s="14">
        <v>3.1802640112433243</v>
      </c>
      <c r="G548" s="15">
        <v>0.76143564025644772</v>
      </c>
      <c r="H548">
        <v>-0.54919613326208405</v>
      </c>
      <c r="I548">
        <v>1.9078275477969515</v>
      </c>
      <c r="L548" s="51" t="s">
        <v>137</v>
      </c>
      <c r="M548">
        <v>21.48701065800924</v>
      </c>
      <c r="N548">
        <v>8.6439969290202843</v>
      </c>
      <c r="Q548" s="52" t="s">
        <v>137</v>
      </c>
      <c r="R548" s="14">
        <v>0.90195750012116016</v>
      </c>
      <c r="S548" s="15">
        <v>9.5433745116338245E-2</v>
      </c>
      <c r="T548">
        <v>0.95119521330399681</v>
      </c>
      <c r="U548">
        <v>5.0710728900487917E-2</v>
      </c>
      <c r="V548" s="14">
        <v>0.86481292506252294</v>
      </c>
      <c r="W548" s="15">
        <v>0.1227945107123903</v>
      </c>
      <c r="X548" s="14">
        <v>0.8478620180481421</v>
      </c>
      <c r="Y548" s="15">
        <v>7.6897628619239905E-2</v>
      </c>
      <c r="Z548" s="14">
        <v>0.869580638160101</v>
      </c>
      <c r="AA548" s="15">
        <v>0.10840778538698799</v>
      </c>
      <c r="AB548" s="14">
        <v>0.86151181611777894</v>
      </c>
      <c r="AC548" s="15">
        <v>0.16180500608257667</v>
      </c>
      <c r="AD548" s="14">
        <v>0.9402341222449444</v>
      </c>
      <c r="AE548" s="15">
        <v>6.0390699735390699E-2</v>
      </c>
      <c r="AF548">
        <v>0.8248069393959262</v>
      </c>
      <c r="AG548">
        <v>0.12098767997781754</v>
      </c>
      <c r="AO548" s="1"/>
    </row>
    <row r="549" spans="1:41" x14ac:dyDescent="0.25">
      <c r="A549" s="51" t="s">
        <v>137</v>
      </c>
      <c r="B549" s="14">
        <v>1.5017509786276169</v>
      </c>
      <c r="C549" s="15">
        <v>0.69284219557330062</v>
      </c>
      <c r="D549">
        <v>1.1075938259345151</v>
      </c>
      <c r="E549" s="15">
        <v>1.1981629644745786</v>
      </c>
      <c r="F549" s="14">
        <v>2.3652558346036292</v>
      </c>
      <c r="G549" s="15">
        <v>1.2323038172255216</v>
      </c>
      <c r="H549">
        <v>-1.4878451758761344</v>
      </c>
      <c r="I549">
        <v>1.8329690033243724</v>
      </c>
      <c r="L549" s="51" t="s">
        <v>138</v>
      </c>
      <c r="M549">
        <v>25.640550878561044</v>
      </c>
      <c r="N549">
        <v>14.550036981633719</v>
      </c>
      <c r="Q549" s="52" t="s">
        <v>138</v>
      </c>
      <c r="R549" s="14">
        <v>0.92028424083460292</v>
      </c>
      <c r="S549" s="15">
        <v>8.3064817317414205E-2</v>
      </c>
      <c r="T549">
        <v>0.92854254858674279</v>
      </c>
      <c r="U549">
        <v>4.5448446356530003E-2</v>
      </c>
      <c r="V549" s="14">
        <v>0.82488508837003649</v>
      </c>
      <c r="W549" s="15">
        <v>0.10102339188619966</v>
      </c>
      <c r="X549" s="14">
        <v>0.85708613019760738</v>
      </c>
      <c r="Y549" s="15">
        <v>0.14989222681917541</v>
      </c>
      <c r="Z549" s="14">
        <v>0.82871101422366877</v>
      </c>
      <c r="AA549" s="15">
        <v>0.10984776012751782</v>
      </c>
      <c r="AB549" s="14">
        <v>0.7937100722644953</v>
      </c>
      <c r="AC549" s="15">
        <v>0.16896829883721445</v>
      </c>
      <c r="AD549" s="14">
        <v>0.88874892670171557</v>
      </c>
      <c r="AE549" s="15">
        <v>6.764675275068345E-2</v>
      </c>
      <c r="AF549">
        <v>0.74177350668635211</v>
      </c>
      <c r="AG549">
        <v>0.14465521000365592</v>
      </c>
      <c r="AO549" s="1"/>
    </row>
    <row r="550" spans="1:41" x14ac:dyDescent="0.25">
      <c r="A550" s="51" t="s">
        <v>138</v>
      </c>
      <c r="B550" s="14">
        <v>1.8829803891667971</v>
      </c>
      <c r="C550" s="15">
        <v>0.90565429992510016</v>
      </c>
      <c r="D550">
        <v>-0.70005867484111117</v>
      </c>
      <c r="E550" s="15">
        <v>1.4915566084647027</v>
      </c>
      <c r="F550" s="14">
        <v>2.7564698476249463</v>
      </c>
      <c r="G550" s="15">
        <v>0.77573063547879118</v>
      </c>
      <c r="H550">
        <v>0.24975271305811747</v>
      </c>
      <c r="I550">
        <v>2.1972365168192964</v>
      </c>
      <c r="L550" s="51" t="s">
        <v>139</v>
      </c>
      <c r="M550">
        <v>37.155352322195434</v>
      </c>
      <c r="N550">
        <v>21.681853291061529</v>
      </c>
      <c r="Q550" s="52" t="s">
        <v>139</v>
      </c>
      <c r="R550" s="14">
        <v>0.90102807216413872</v>
      </c>
      <c r="S550" s="15">
        <v>7.5251056438526906E-2</v>
      </c>
      <c r="T550">
        <v>0.92413013922019682</v>
      </c>
      <c r="U550">
        <v>5.3537707536215416E-2</v>
      </c>
      <c r="V550" s="14">
        <v>0.81253203826310583</v>
      </c>
      <c r="W550" s="15">
        <v>0.14200337933592111</v>
      </c>
      <c r="X550" s="14">
        <v>0.82122049323820334</v>
      </c>
      <c r="Y550" s="15">
        <v>0.11926661537326817</v>
      </c>
      <c r="Z550" s="14">
        <v>0.84430772870589854</v>
      </c>
      <c r="AA550" s="15">
        <v>0.11264507281830044</v>
      </c>
      <c r="AB550" s="14">
        <v>0.77550361024434822</v>
      </c>
      <c r="AC550" s="15">
        <v>0.15519148315101045</v>
      </c>
      <c r="AD550" s="14">
        <v>0.90158698319185082</v>
      </c>
      <c r="AE550" s="15">
        <v>7.871526124357775E-2</v>
      </c>
      <c r="AF550">
        <v>0.75663717292781651</v>
      </c>
      <c r="AG550">
        <v>0.1543678084791805</v>
      </c>
      <c r="AO550" s="1"/>
    </row>
    <row r="551" spans="1:41" x14ac:dyDescent="0.25">
      <c r="A551" s="51" t="s">
        <v>139</v>
      </c>
      <c r="B551" s="14">
        <v>2.243204885469618</v>
      </c>
      <c r="C551" s="15">
        <v>1.2197398184310404</v>
      </c>
      <c r="D551">
        <v>-0.37108030191111913</v>
      </c>
      <c r="E551" s="15">
        <v>1.9710308595656922</v>
      </c>
      <c r="F551" s="14">
        <v>3.6244596732842917</v>
      </c>
      <c r="G551" s="15">
        <v>2.0724360942132396</v>
      </c>
      <c r="H551">
        <v>1.2142934327590995</v>
      </c>
      <c r="I551">
        <v>3.056232890697407</v>
      </c>
      <c r="L551" s="51" t="s">
        <v>140</v>
      </c>
      <c r="M551">
        <v>35.865611382801184</v>
      </c>
      <c r="N551">
        <v>15.438001112539332</v>
      </c>
      <c r="Q551" s="52" t="s">
        <v>140</v>
      </c>
      <c r="R551" s="14">
        <v>0.90801434684842519</v>
      </c>
      <c r="S551" s="15">
        <v>6.9493635590889155E-2</v>
      </c>
      <c r="T551">
        <v>0.93316769539799516</v>
      </c>
      <c r="U551">
        <v>6.404640683549237E-2</v>
      </c>
      <c r="V551" s="14">
        <v>0.78882966521673192</v>
      </c>
      <c r="W551" s="15">
        <v>9.4343764049505036E-2</v>
      </c>
      <c r="X551" s="14">
        <v>0.82043520055546626</v>
      </c>
      <c r="Y551" s="15">
        <v>0.14183096444711704</v>
      </c>
      <c r="Z551" s="14">
        <v>0.84940806220344955</v>
      </c>
      <c r="AA551" s="15">
        <v>0.10139282076881501</v>
      </c>
      <c r="AB551" s="14">
        <v>0.76224572112458611</v>
      </c>
      <c r="AC551" s="15">
        <v>0.14912229511140709</v>
      </c>
      <c r="AD551" s="14">
        <v>0.91129242542011912</v>
      </c>
      <c r="AE551" s="15">
        <v>6.9576643070944008E-2</v>
      </c>
      <c r="AF551">
        <v>0.78704840448799795</v>
      </c>
      <c r="AG551">
        <v>0.1419900480687537</v>
      </c>
      <c r="AO551" s="1"/>
    </row>
    <row r="552" spans="1:41" x14ac:dyDescent="0.25">
      <c r="A552" s="51" t="s">
        <v>140</v>
      </c>
      <c r="B552" s="14">
        <v>2.367206520540762</v>
      </c>
      <c r="C552" s="15">
        <v>0.84354696773048188</v>
      </c>
      <c r="D552">
        <v>1.5023144760016709</v>
      </c>
      <c r="E552" s="15">
        <v>1.8767979265743318</v>
      </c>
      <c r="F552" s="14">
        <v>3.9953893403873146</v>
      </c>
      <c r="G552" s="15">
        <v>1.6679398812823263</v>
      </c>
      <c r="H552">
        <v>-1.8920833153246597</v>
      </c>
      <c r="I552">
        <v>3.2210387206741231</v>
      </c>
      <c r="L552" s="51" t="s">
        <v>141</v>
      </c>
      <c r="M552">
        <v>68.334144633887306</v>
      </c>
      <c r="N552">
        <v>68.429593553901597</v>
      </c>
      <c r="Q552" s="52" t="s">
        <v>141</v>
      </c>
      <c r="R552" s="14">
        <v>0.92709086327558943</v>
      </c>
      <c r="S552" s="15">
        <v>5.5094635779477805E-2</v>
      </c>
      <c r="T552">
        <v>0.93954801502482355</v>
      </c>
      <c r="U552">
        <v>5.9937704354374663E-2</v>
      </c>
      <c r="V552" s="14">
        <v>0.83061188985105772</v>
      </c>
      <c r="W552" s="15">
        <v>0.15514620859852843</v>
      </c>
      <c r="X552" s="14">
        <v>0.80829769866359158</v>
      </c>
      <c r="Y552" s="15">
        <v>0.16182033392818132</v>
      </c>
      <c r="Z552" s="14">
        <v>0.8403746037634946</v>
      </c>
      <c r="AA552" s="15">
        <v>0.10177068543731141</v>
      </c>
      <c r="AB552" s="14">
        <v>0.76639101798687015</v>
      </c>
      <c r="AC552" s="15">
        <v>0.16974504911584348</v>
      </c>
      <c r="AD552" s="14">
        <v>0.89277965192515918</v>
      </c>
      <c r="AE552" s="15">
        <v>5.2113956498625824E-2</v>
      </c>
      <c r="AF552">
        <v>0.74445581366654978</v>
      </c>
      <c r="AG552">
        <v>0.14011768800220128</v>
      </c>
      <c r="AO552" s="1"/>
    </row>
    <row r="553" spans="1:41" x14ac:dyDescent="0.25">
      <c r="A553" s="51" t="s">
        <v>141</v>
      </c>
      <c r="B553" s="14">
        <v>3.2244444075378143</v>
      </c>
      <c r="C553" s="15">
        <v>2.5913409778375658</v>
      </c>
      <c r="D553">
        <v>-1.636962125645715</v>
      </c>
      <c r="E553" s="15">
        <v>2.9751182560367533</v>
      </c>
      <c r="F553" s="14">
        <v>5.9736671111599833</v>
      </c>
      <c r="G553" s="15">
        <v>5.1430286524641247</v>
      </c>
      <c r="H553">
        <v>3.2418290252533359</v>
      </c>
      <c r="I553">
        <v>6.1034008683795626</v>
      </c>
      <c r="L553" s="51" t="s">
        <v>142</v>
      </c>
      <c r="M553">
        <v>69.961449136875629</v>
      </c>
      <c r="N553">
        <v>83.350933290789541</v>
      </c>
      <c r="Q553" s="52" t="s">
        <v>142</v>
      </c>
      <c r="R553" s="14">
        <v>0.90684377780208203</v>
      </c>
      <c r="S553" s="15">
        <v>4.986402145246719E-2</v>
      </c>
      <c r="T553">
        <v>0.92714342756885049</v>
      </c>
      <c r="U553">
        <v>5.5519477032618197E-2</v>
      </c>
      <c r="V553" s="14">
        <v>0.81569432204888936</v>
      </c>
      <c r="W553" s="15">
        <v>8.5033199415364344E-2</v>
      </c>
      <c r="X553" s="14">
        <v>0.8226239184441374</v>
      </c>
      <c r="Y553" s="15">
        <v>0.13186612637857367</v>
      </c>
      <c r="Z553" s="14">
        <v>0.84309421078492319</v>
      </c>
      <c r="AA553" s="15">
        <v>9.4977664763644484E-2</v>
      </c>
      <c r="AB553" s="14">
        <v>0.75403899019614118</v>
      </c>
      <c r="AC553" s="15">
        <v>0.14519348160636389</v>
      </c>
      <c r="AD553" s="14">
        <v>0.89683449678921645</v>
      </c>
      <c r="AE553" s="15">
        <v>5.7408621586608366E-2</v>
      </c>
      <c r="AF553">
        <v>0.78974234787736475</v>
      </c>
      <c r="AG553">
        <v>0.17959165373537087</v>
      </c>
      <c r="AO553" s="1"/>
    </row>
    <row r="554" spans="1:41" x14ac:dyDescent="0.25">
      <c r="A554" s="51" t="s">
        <v>142</v>
      </c>
      <c r="B554" s="14">
        <v>3.1053197778173263</v>
      </c>
      <c r="C554" s="15">
        <v>2.6200890139034727</v>
      </c>
      <c r="D554">
        <v>1.8339464300437658</v>
      </c>
      <c r="E554" s="15">
        <v>3.5383901246973615</v>
      </c>
      <c r="F554" s="14">
        <v>5.9042771600797961</v>
      </c>
      <c r="G554" s="15">
        <v>6.4853106705385803</v>
      </c>
      <c r="H554">
        <v>-2.8605822905584981</v>
      </c>
      <c r="I554">
        <v>6.5439811947644557</v>
      </c>
      <c r="L554" s="51" t="s">
        <v>143</v>
      </c>
      <c r="M554">
        <v>30.481468376432549</v>
      </c>
      <c r="N554">
        <v>12.218236344040115</v>
      </c>
      <c r="Q554" s="52" t="s">
        <v>143</v>
      </c>
      <c r="R554" s="14">
        <v>0.96832224440250025</v>
      </c>
      <c r="S554" s="15">
        <v>3.3035929396638491E-2</v>
      </c>
      <c r="T554">
        <v>0.92609704545633709</v>
      </c>
      <c r="U554">
        <v>5.7885480344059465E-2</v>
      </c>
      <c r="V554" s="14">
        <v>0.78326847421238421</v>
      </c>
      <c r="W554" s="15">
        <v>0.11652357411214948</v>
      </c>
      <c r="X554" s="14">
        <v>0.80944490176245765</v>
      </c>
      <c r="Y554" s="15">
        <v>0.13370440848725301</v>
      </c>
      <c r="Z554" s="14">
        <v>0.83607696051704772</v>
      </c>
      <c r="AA554" s="15">
        <v>8.3818349130849651E-2</v>
      </c>
      <c r="AB554" s="14">
        <v>0.75658772355797255</v>
      </c>
      <c r="AC554" s="15">
        <v>0.17569934745729476</v>
      </c>
      <c r="AD554" s="14">
        <v>0.89467962727952444</v>
      </c>
      <c r="AE554" s="15">
        <v>6.1768418920227018E-2</v>
      </c>
      <c r="AF554">
        <v>0.75250603363863888</v>
      </c>
      <c r="AG554">
        <v>0.1495931306606198</v>
      </c>
      <c r="AO554" s="1"/>
    </row>
    <row r="555" spans="1:41" x14ac:dyDescent="0.25">
      <c r="A555" s="51" t="s">
        <v>143</v>
      </c>
      <c r="B555" s="14">
        <v>1.8443124309405856</v>
      </c>
      <c r="C555" s="15">
        <v>0.2600373028722226</v>
      </c>
      <c r="D555">
        <v>0.39925472533043527</v>
      </c>
      <c r="E555" s="15">
        <v>1.42688032556611</v>
      </c>
      <c r="F555" s="14">
        <v>3.5408378922675281</v>
      </c>
      <c r="G555" s="15">
        <v>0.45986015002690894</v>
      </c>
      <c r="H555">
        <v>-0.39716392184165628</v>
      </c>
      <c r="I555">
        <v>2.4207891750219002</v>
      </c>
      <c r="L555" s="51" t="s">
        <v>144</v>
      </c>
      <c r="M555">
        <v>31.994609471192689</v>
      </c>
      <c r="N555">
        <v>27.391836841100918</v>
      </c>
      <c r="Q555" s="52" t="s">
        <v>144</v>
      </c>
      <c r="R555" s="14">
        <v>0.95285990852547953</v>
      </c>
      <c r="S555" s="15">
        <v>4.329781367198373E-2</v>
      </c>
      <c r="T555">
        <v>0.93144722101055211</v>
      </c>
      <c r="U555">
        <v>5.2645065589865966E-2</v>
      </c>
      <c r="V555" s="14">
        <v>0.81023497895644425</v>
      </c>
      <c r="W555" s="15">
        <v>0.14728715345985482</v>
      </c>
      <c r="X555" s="14">
        <v>0.83962000861736563</v>
      </c>
      <c r="Y555" s="15">
        <v>0.15154433678868914</v>
      </c>
      <c r="Z555" s="14">
        <v>0.86023922524792751</v>
      </c>
      <c r="AA555" s="15">
        <v>9.3228226701921629E-2</v>
      </c>
      <c r="AB555" s="14">
        <v>0.81994504823272962</v>
      </c>
      <c r="AC555" s="15">
        <v>0.12827213409438715</v>
      </c>
      <c r="AD555" s="14">
        <v>0.91134040579808995</v>
      </c>
      <c r="AE555" s="15">
        <v>8.9333865107971422E-2</v>
      </c>
      <c r="AF555">
        <v>0.81775879889086089</v>
      </c>
      <c r="AG555">
        <v>0.13767054694730177</v>
      </c>
      <c r="AO555" s="1"/>
    </row>
    <row r="556" spans="1:41" x14ac:dyDescent="0.25">
      <c r="A556" s="51" t="s">
        <v>144</v>
      </c>
      <c r="B556" s="14">
        <v>1.6860402455387529</v>
      </c>
      <c r="C556" s="15">
        <v>0.8665553781855746</v>
      </c>
      <c r="D556">
        <v>-0.19512397499428152</v>
      </c>
      <c r="E556" s="15">
        <v>1.4245304901872184</v>
      </c>
      <c r="F556" s="14">
        <v>2.8075644344984831</v>
      </c>
      <c r="G556" s="15">
        <v>0.92320091907078861</v>
      </c>
      <c r="H556">
        <v>-0.37678006016224852</v>
      </c>
      <c r="I556">
        <v>2.452047148206987</v>
      </c>
      <c r="L556" s="51" t="s">
        <v>145</v>
      </c>
      <c r="M556">
        <v>19.572984912625028</v>
      </c>
      <c r="N556">
        <v>11.864462844785461</v>
      </c>
      <c r="Q556" s="52" t="s">
        <v>145</v>
      </c>
      <c r="R556" s="14">
        <v>0.94231434750111909</v>
      </c>
      <c r="S556" s="15">
        <v>4.1886840029777737E-2</v>
      </c>
      <c r="T556">
        <v>0.92605968555596374</v>
      </c>
      <c r="U556">
        <v>5.8073204178949497E-2</v>
      </c>
      <c r="V556" s="14">
        <v>0.85765760918636347</v>
      </c>
      <c r="W556" s="15">
        <v>0.14254872183046166</v>
      </c>
      <c r="X556" s="14">
        <v>0.86175118144851903</v>
      </c>
      <c r="Y556" s="15">
        <v>0.18014527280497733</v>
      </c>
      <c r="Z556" s="14">
        <v>0.86950805916591789</v>
      </c>
      <c r="AA556" s="15">
        <v>9.3616349986591546E-2</v>
      </c>
      <c r="AB556" s="14">
        <v>0.78747920534606752</v>
      </c>
      <c r="AC556" s="15">
        <v>0.17591555444344983</v>
      </c>
      <c r="AD556" s="14">
        <v>0.90555423595156026</v>
      </c>
      <c r="AE556" s="15">
        <v>6.4565552426201697E-2</v>
      </c>
      <c r="AF556">
        <v>0.75748487702056289</v>
      </c>
      <c r="AG556">
        <v>0.18642680588937119</v>
      </c>
      <c r="AO556" s="1"/>
    </row>
    <row r="557" spans="1:41" x14ac:dyDescent="0.25">
      <c r="A557" s="51" t="s">
        <v>145</v>
      </c>
      <c r="B557" s="14">
        <v>1.2181231710343192</v>
      </c>
      <c r="C557" s="15">
        <v>0.59028030781448038</v>
      </c>
      <c r="D557">
        <v>-0.32141552070343199</v>
      </c>
      <c r="E557" s="15">
        <v>0.76845533423211765</v>
      </c>
      <c r="F557" s="14">
        <v>2.3992013568069557</v>
      </c>
      <c r="G557" s="15">
        <v>1.1461666859466351</v>
      </c>
      <c r="H557">
        <v>0.71482734301825968</v>
      </c>
      <c r="I557">
        <v>1.2366467280721827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105"/>
      <c r="B566" s="98" t="s">
        <v>15</v>
      </c>
      <c r="C566" s="99"/>
      <c r="D566" s="99"/>
      <c r="E566" s="100"/>
      <c r="F566" s="98" t="s">
        <v>101</v>
      </c>
      <c r="G566" s="99"/>
      <c r="H566" s="99"/>
      <c r="I566" s="99"/>
      <c r="L566" s="97"/>
      <c r="M566" s="99" t="s">
        <v>123</v>
      </c>
      <c r="N566" s="99"/>
      <c r="Q566" s="52"/>
      <c r="R566" s="91" t="s">
        <v>124</v>
      </c>
      <c r="S566" s="101"/>
      <c r="T566" s="91" t="s">
        <v>125</v>
      </c>
      <c r="U566" s="101"/>
      <c r="V566" s="91" t="s">
        <v>126</v>
      </c>
      <c r="W566" s="101"/>
      <c r="X566" s="91" t="s">
        <v>127</v>
      </c>
      <c r="Y566" s="101"/>
      <c r="Z566" s="91" t="s">
        <v>128</v>
      </c>
      <c r="AA566" s="101"/>
      <c r="AB566" s="91" t="s">
        <v>129</v>
      </c>
      <c r="AC566" s="101"/>
      <c r="AD566" s="91" t="s">
        <v>130</v>
      </c>
      <c r="AE566" s="101"/>
      <c r="AF566" s="91" t="s">
        <v>131</v>
      </c>
      <c r="AG566" s="92"/>
      <c r="AO566" s="1"/>
    </row>
    <row r="567" spans="1:41" x14ac:dyDescent="0.25">
      <c r="A567" s="105"/>
      <c r="B567" s="93" t="s">
        <v>132</v>
      </c>
      <c r="C567" s="104"/>
      <c r="D567" s="93" t="s">
        <v>133</v>
      </c>
      <c r="E567" s="104"/>
      <c r="F567" s="93" t="s">
        <v>132</v>
      </c>
      <c r="G567" s="104"/>
      <c r="H567" s="93" t="s">
        <v>133</v>
      </c>
      <c r="I567" s="95"/>
      <c r="L567" s="97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105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831.57162151538591</v>
      </c>
      <c r="N568">
        <v>496.60288504860091</v>
      </c>
      <c r="Q568" s="52" t="s">
        <v>148</v>
      </c>
      <c r="R568" s="14">
        <v>0.82189074754740854</v>
      </c>
      <c r="S568" s="15">
        <v>0.1171184113631492</v>
      </c>
      <c r="T568">
        <v>0.86697640919218133</v>
      </c>
      <c r="U568">
        <v>0.10865007978605502</v>
      </c>
      <c r="V568" s="14">
        <v>0.47297700142304666</v>
      </c>
      <c r="W568" s="15">
        <v>0.21295076602273535</v>
      </c>
      <c r="X568" s="14">
        <v>0.64162400963415245</v>
      </c>
      <c r="Y568" s="15">
        <v>0.16110858728221067</v>
      </c>
      <c r="Z568" s="14">
        <v>0.55333531585620144</v>
      </c>
      <c r="AA568" s="15">
        <v>0.25353053210148097</v>
      </c>
      <c r="AB568" s="14">
        <v>0.2352366975472017</v>
      </c>
      <c r="AC568" s="15">
        <v>7.9686308005931364E-2</v>
      </c>
      <c r="AD568" s="14">
        <v>0.41478687307192386</v>
      </c>
      <c r="AE568" s="15">
        <v>0.19445878639163738</v>
      </c>
      <c r="AF568">
        <v>0.29399740804799152</v>
      </c>
      <c r="AG568">
        <v>4.5530971168921422E-2</v>
      </c>
      <c r="AO568" s="1"/>
    </row>
    <row r="569" spans="1:41" x14ac:dyDescent="0.25">
      <c r="A569" s="51" t="s">
        <v>134</v>
      </c>
      <c r="B569" s="14">
        <v>10.352967816085757</v>
      </c>
      <c r="C569" s="15">
        <v>3.9672876975073912</v>
      </c>
      <c r="D569">
        <v>-1.7531897781543795</v>
      </c>
      <c r="E569" s="15">
        <v>10.254932545738729</v>
      </c>
      <c r="F569" s="14">
        <v>12.852434285491309</v>
      </c>
      <c r="G569" s="15">
        <v>5.697820896288599</v>
      </c>
      <c r="H569">
        <v>-1.2423126951144889</v>
      </c>
      <c r="I569">
        <v>12.849222692970637</v>
      </c>
      <c r="L569" s="51" t="s">
        <v>135</v>
      </c>
      <c r="M569">
        <v>890.98085358907349</v>
      </c>
      <c r="N569">
        <v>510.64999994082444</v>
      </c>
      <c r="Q569" s="52" t="s">
        <v>149</v>
      </c>
      <c r="R569" s="14">
        <v>0.91189007733772787</v>
      </c>
      <c r="S569" s="15">
        <v>0.11236257558383045</v>
      </c>
      <c r="T569">
        <v>0.87218819038343087</v>
      </c>
      <c r="U569">
        <v>9.9267373210790918E-2</v>
      </c>
      <c r="V569" s="14">
        <v>0.82951579197856395</v>
      </c>
      <c r="W569" s="15">
        <v>0.23384439121403025</v>
      </c>
      <c r="X569" s="14">
        <v>0.88567779346427089</v>
      </c>
      <c r="Y569" s="15">
        <v>0.11454653201262285</v>
      </c>
      <c r="Z569" s="14">
        <v>0.75932027049273054</v>
      </c>
      <c r="AA569" s="15">
        <v>0.19958886333476422</v>
      </c>
      <c r="AB569" s="14">
        <v>0.64813358094028162</v>
      </c>
      <c r="AC569" s="15">
        <v>0.2804870790454389</v>
      </c>
      <c r="AD569" s="14">
        <v>0.59475108795574561</v>
      </c>
      <c r="AE569" s="15">
        <v>0.23485318146427467</v>
      </c>
      <c r="AF569">
        <v>0.54848567835267237</v>
      </c>
      <c r="AG569">
        <v>0.21603129616401251</v>
      </c>
      <c r="AO569" s="1"/>
    </row>
    <row r="570" spans="1:41" x14ac:dyDescent="0.25">
      <c r="A570" s="51" t="s">
        <v>135</v>
      </c>
      <c r="B570" s="14">
        <v>10.30744186968875</v>
      </c>
      <c r="C570" s="15">
        <v>3.7412676802621605</v>
      </c>
      <c r="D570">
        <v>-5.2991613604479841</v>
      </c>
      <c r="E570" s="15">
        <v>11.432615835394586</v>
      </c>
      <c r="F570" s="14">
        <v>13.385434708599773</v>
      </c>
      <c r="G570" s="15">
        <v>6.8100372426559685</v>
      </c>
      <c r="H570">
        <v>4.1071184717168085</v>
      </c>
      <c r="I570">
        <v>14.344067675528695</v>
      </c>
      <c r="L570" s="51" t="s">
        <v>136</v>
      </c>
      <c r="M570">
        <v>792.10166223583769</v>
      </c>
      <c r="N570">
        <v>542.1220139945849</v>
      </c>
      <c r="Q570" s="52" t="s">
        <v>150</v>
      </c>
      <c r="R570" s="14">
        <v>0.84087880580908791</v>
      </c>
      <c r="S570" s="15">
        <v>0.11359981639044542</v>
      </c>
      <c r="T570">
        <v>0.87443555972346998</v>
      </c>
      <c r="U570">
        <v>0.14341328968169384</v>
      </c>
      <c r="V570" s="14">
        <v>0.81001521229445816</v>
      </c>
      <c r="W570" s="15">
        <v>0.19629745577450272</v>
      </c>
      <c r="X570" s="14">
        <v>0.89476720028812784</v>
      </c>
      <c r="Y570" s="15">
        <v>0.15420164445803713</v>
      </c>
      <c r="Z570" s="14">
        <v>0.9523561492648448</v>
      </c>
      <c r="AA570" s="15">
        <v>0.10090034734374057</v>
      </c>
      <c r="AB570" s="14">
        <v>0.80960161824525123</v>
      </c>
      <c r="AC570" s="15">
        <v>0.22508054551125226</v>
      </c>
      <c r="AD570" s="14">
        <v>0.95832854010801949</v>
      </c>
      <c r="AE570" s="15">
        <v>5.7211007381752985E-2</v>
      </c>
      <c r="AF570">
        <v>0.85717315326791155</v>
      </c>
      <c r="AG570">
        <v>0.21532642073109698</v>
      </c>
      <c r="AO570" s="1"/>
    </row>
    <row r="571" spans="1:41" x14ac:dyDescent="0.25">
      <c r="A571" s="51" t="s">
        <v>136</v>
      </c>
      <c r="B571" s="14">
        <v>8.7319668034663174</v>
      </c>
      <c r="C571" s="15">
        <v>4.0053638656061334</v>
      </c>
      <c r="D571">
        <v>2.2188247048556593</v>
      </c>
      <c r="E571" s="15">
        <v>9.9484866488550487</v>
      </c>
      <c r="F571" s="14">
        <v>14.199974354201915</v>
      </c>
      <c r="G571" s="15">
        <v>7.7617110735091899</v>
      </c>
      <c r="H571">
        <v>-0.23181441880657414</v>
      </c>
      <c r="I571">
        <v>16.870193942560864</v>
      </c>
      <c r="L571" s="51" t="s">
        <v>137</v>
      </c>
      <c r="M571">
        <v>1137.8849871537063</v>
      </c>
      <c r="N571">
        <v>1242.7890565370394</v>
      </c>
      <c r="Q571" s="52" t="s">
        <v>151</v>
      </c>
      <c r="R571" s="14">
        <v>0.87263055368683162</v>
      </c>
      <c r="S571" s="15">
        <v>5.5277980006306342E-2</v>
      </c>
      <c r="T571">
        <v>0.84601875312134689</v>
      </c>
      <c r="U571">
        <v>8.0852683088981803E-2</v>
      </c>
      <c r="V571" s="14">
        <v>0.69513708976628741</v>
      </c>
      <c r="W571" s="15">
        <v>0.29046352954523158</v>
      </c>
      <c r="X571" s="14">
        <v>0.77594578903085842</v>
      </c>
      <c r="Y571" s="15">
        <v>0.19991915825993151</v>
      </c>
      <c r="Z571" s="14">
        <v>0.79057962307637364</v>
      </c>
      <c r="AA571" s="15">
        <v>0.21151763669769416</v>
      </c>
      <c r="AB571" s="14">
        <v>0.70251438347804729</v>
      </c>
      <c r="AC571" s="15">
        <v>0.27476962833099788</v>
      </c>
      <c r="AD571" s="14">
        <v>0.78734689144948711</v>
      </c>
      <c r="AE571" s="15">
        <v>0.26857230386094705</v>
      </c>
      <c r="AF571">
        <v>0.91182815860554889</v>
      </c>
      <c r="AG571">
        <v>0.13594421824861888</v>
      </c>
      <c r="AO571" s="1"/>
    </row>
    <row r="572" spans="1:41" x14ac:dyDescent="0.25">
      <c r="A572" s="51" t="s">
        <v>137</v>
      </c>
      <c r="B572" s="14">
        <v>9.7659191233031297</v>
      </c>
      <c r="C572" s="15">
        <v>6.4131398561428652</v>
      </c>
      <c r="D572">
        <v>-1.7408353195271646</v>
      </c>
      <c r="E572" s="15">
        <v>10.131469250047056</v>
      </c>
      <c r="F572" s="14">
        <v>17.34247172927342</v>
      </c>
      <c r="G572" s="15">
        <v>12.484329857370856</v>
      </c>
      <c r="H572">
        <v>1.2869186827447696</v>
      </c>
      <c r="I572">
        <v>17.337807438764564</v>
      </c>
      <c r="L572" s="51" t="s">
        <v>138</v>
      </c>
      <c r="M572">
        <v>699.55575775682007</v>
      </c>
      <c r="N572">
        <v>323.40846932733518</v>
      </c>
      <c r="Q572" s="52" t="s">
        <v>152</v>
      </c>
      <c r="R572" s="14">
        <v>0.86934104319183003</v>
      </c>
      <c r="S572" s="15">
        <v>9.7758917119380187E-2</v>
      </c>
      <c r="T572">
        <v>0.8372406265555361</v>
      </c>
      <c r="U572">
        <v>9.6562004647419944E-2</v>
      </c>
      <c r="V572" s="14">
        <v>0.56093409324957832</v>
      </c>
      <c r="W572" s="15">
        <v>0.25659110737861013</v>
      </c>
      <c r="X572" s="14">
        <v>0.68340128193292549</v>
      </c>
      <c r="Y572" s="15">
        <v>0.20681185433418794</v>
      </c>
      <c r="Z572" s="14">
        <v>0.54882738975074741</v>
      </c>
      <c r="AA572" s="15">
        <v>0.32742523415823305</v>
      </c>
      <c r="AB572" s="14">
        <v>0.41259992557258479</v>
      </c>
      <c r="AC572" s="15">
        <v>0.31299292552892327</v>
      </c>
      <c r="AD572" s="14">
        <v>0.54616262725103726</v>
      </c>
      <c r="AE572" s="15">
        <v>0.36805350321800884</v>
      </c>
      <c r="AF572">
        <v>0.47537004017760232</v>
      </c>
      <c r="AG572">
        <v>0.29191746883178493</v>
      </c>
      <c r="AO572" s="1"/>
    </row>
    <row r="573" spans="1:41" x14ac:dyDescent="0.25">
      <c r="A573" s="51" t="s">
        <v>138</v>
      </c>
      <c r="B573" s="14">
        <v>7.410220728936002</v>
      </c>
      <c r="C573" s="15">
        <v>2.3229165688748288</v>
      </c>
      <c r="D573">
        <v>4.9609887762745846</v>
      </c>
      <c r="E573" s="15">
        <v>2.321784307857631</v>
      </c>
      <c r="F573" s="14">
        <v>12.493050899197065</v>
      </c>
      <c r="G573" s="15">
        <v>2.9085179331472628</v>
      </c>
      <c r="H573">
        <v>-6.6028053062044876</v>
      </c>
      <c r="I573">
        <v>7.7239145258584045</v>
      </c>
      <c r="L573" s="51" t="s">
        <v>139</v>
      </c>
      <c r="M573">
        <v>680.93661292951833</v>
      </c>
      <c r="N573">
        <v>318.90773906935539</v>
      </c>
      <c r="Q573" s="52" t="s">
        <v>153</v>
      </c>
      <c r="R573" s="14">
        <v>0.8996096674178794</v>
      </c>
      <c r="S573" s="15">
        <v>0.10520112457711715</v>
      </c>
      <c r="T573">
        <v>0.8531797964000345</v>
      </c>
      <c r="U573">
        <v>0.11842632051868593</v>
      </c>
      <c r="V573" s="14">
        <v>0.48657800207792007</v>
      </c>
      <c r="W573" s="15">
        <v>0.25620824165382122</v>
      </c>
      <c r="X573" s="14">
        <v>0.65911860791397192</v>
      </c>
      <c r="Y573" s="15">
        <v>0.19862923594631693</v>
      </c>
      <c r="Z573" s="14">
        <v>0.54372771943808607</v>
      </c>
      <c r="AA573" s="15">
        <v>0.29567665167344787</v>
      </c>
      <c r="AB573" s="14">
        <v>0.35345059226114234</v>
      </c>
      <c r="AC573" s="15">
        <v>0.30177078713954508</v>
      </c>
      <c r="AD573" s="14">
        <v>0.47717969923672099</v>
      </c>
      <c r="AE573" s="15">
        <v>0.27383921941479478</v>
      </c>
      <c r="AF573">
        <v>0.39053222928846049</v>
      </c>
      <c r="AG573">
        <v>0.20187351502977938</v>
      </c>
      <c r="AO573" s="1"/>
    </row>
    <row r="574" spans="1:41" x14ac:dyDescent="0.25">
      <c r="A574" s="51" t="s">
        <v>139</v>
      </c>
      <c r="B574" s="14">
        <v>8.116786573718116</v>
      </c>
      <c r="C574" s="15">
        <v>1.6145829916168721</v>
      </c>
      <c r="D574">
        <v>-5.6218057970558497E-2</v>
      </c>
      <c r="E574" s="15">
        <v>4.9448683964775073</v>
      </c>
      <c r="F574" s="14">
        <v>12.760145456138829</v>
      </c>
      <c r="G574" s="15">
        <v>1.9337308489392429</v>
      </c>
      <c r="H574">
        <v>2.1659472919627647</v>
      </c>
      <c r="I574">
        <v>7.0129878987084169</v>
      </c>
      <c r="L574" s="51" t="s">
        <v>140</v>
      </c>
      <c r="M574">
        <v>801.58018329584013</v>
      </c>
      <c r="N574">
        <v>503.76325941578256</v>
      </c>
      <c r="Q574" s="52" t="s">
        <v>154</v>
      </c>
      <c r="R574" s="14">
        <v>0.86475572236767317</v>
      </c>
      <c r="S574" s="15">
        <v>0.10693597528980457</v>
      </c>
      <c r="T574">
        <v>0.84607495442786707</v>
      </c>
      <c r="U574">
        <v>0.12715196951046098</v>
      </c>
      <c r="V574" s="14">
        <v>0.52557740474284675</v>
      </c>
      <c r="W574" s="15">
        <v>0.28142085805829781</v>
      </c>
      <c r="X574" s="14">
        <v>0.61986350405772239</v>
      </c>
      <c r="Y574" s="15">
        <v>0.22727295223195085</v>
      </c>
      <c r="Z574" s="14">
        <v>0.53735977701351045</v>
      </c>
      <c r="AA574" s="15">
        <v>0.26919552922630291</v>
      </c>
      <c r="AB574" s="14">
        <v>0.25022857434193746</v>
      </c>
      <c r="AC574" s="15">
        <v>0.10644419390784556</v>
      </c>
      <c r="AD574" s="14">
        <v>0.41330465024920876</v>
      </c>
      <c r="AE574" s="15">
        <v>0.27275660889889763</v>
      </c>
      <c r="AF574">
        <v>0.36564078738380651</v>
      </c>
      <c r="AG574">
        <v>0.12056596069183943</v>
      </c>
      <c r="AO574" s="1"/>
    </row>
    <row r="575" spans="1:41" x14ac:dyDescent="0.25">
      <c r="A575" s="51" t="s">
        <v>140</v>
      </c>
      <c r="B575" s="14">
        <v>8.4784426378887474</v>
      </c>
      <c r="C575" s="15">
        <v>1.6276835658810465</v>
      </c>
      <c r="D575">
        <v>-4.152447239994939</v>
      </c>
      <c r="E575" s="15">
        <v>4.8966805721935041</v>
      </c>
      <c r="F575" s="14">
        <v>11.12183917828925</v>
      </c>
      <c r="G575" s="15">
        <v>2.6919910627105601</v>
      </c>
      <c r="H575">
        <v>4.9290240078061673</v>
      </c>
      <c r="I575">
        <v>6.2565303879326333</v>
      </c>
      <c r="L575" s="51" t="s">
        <v>141</v>
      </c>
      <c r="M575">
        <v>1518.5053742066561</v>
      </c>
      <c r="N575">
        <v>1607.9166265926356</v>
      </c>
      <c r="Q575" s="70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O575" s="1"/>
    </row>
    <row r="576" spans="1:41" x14ac:dyDescent="0.25">
      <c r="A576" s="51" t="s">
        <v>141</v>
      </c>
      <c r="B576" s="14">
        <v>9.9340901490062521</v>
      </c>
      <c r="C576" s="15">
        <v>6.3101633755277593</v>
      </c>
      <c r="D576">
        <v>5.7131467674037024</v>
      </c>
      <c r="E576" s="15">
        <v>8.0168720406684386</v>
      </c>
      <c r="F576" s="14">
        <v>20.836660488474116</v>
      </c>
      <c r="G576" s="15">
        <v>11.488918379768569</v>
      </c>
      <c r="H576">
        <v>-9.8835364782573372</v>
      </c>
      <c r="I576">
        <v>10.077781155939578</v>
      </c>
      <c r="L576" s="51" t="s">
        <v>142</v>
      </c>
      <c r="M576">
        <v>2247.7364989781213</v>
      </c>
      <c r="N576">
        <v>2427.306407700315</v>
      </c>
      <c r="Q576" s="70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O576" s="1"/>
    </row>
    <row r="577" spans="1:41" x14ac:dyDescent="0.25">
      <c r="A577" s="51" t="s">
        <v>142</v>
      </c>
      <c r="B577" s="14">
        <v>14.497390182599522</v>
      </c>
      <c r="C577" s="15">
        <v>6.8442514564648542</v>
      </c>
      <c r="D577">
        <v>-1.1792893299828897</v>
      </c>
      <c r="E577" s="15">
        <v>11.745507656323767</v>
      </c>
      <c r="F577" s="14">
        <v>26.764585557913225</v>
      </c>
      <c r="G577" s="15">
        <v>18.256964498772724</v>
      </c>
      <c r="H577">
        <v>11.553743043930799</v>
      </c>
      <c r="I577">
        <v>16.734215077391315</v>
      </c>
      <c r="L577" s="51" t="s">
        <v>143</v>
      </c>
      <c r="M577">
        <v>1754.1194946742403</v>
      </c>
      <c r="N577">
        <v>1492.7586882333608</v>
      </c>
      <c r="Q577" s="70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O577" s="1"/>
    </row>
    <row r="578" spans="1:41" x14ac:dyDescent="0.25">
      <c r="A578" s="51" t="s">
        <v>143</v>
      </c>
      <c r="B578" s="14">
        <v>12.096929552629932</v>
      </c>
      <c r="C578" s="15">
        <v>4.0937136223611805</v>
      </c>
      <c r="D578">
        <v>2.6874976144797569</v>
      </c>
      <c r="E578" s="15">
        <v>10.909229610712096</v>
      </c>
      <c r="F578" s="14">
        <v>22.86727515512564</v>
      </c>
      <c r="G578" s="15">
        <v>11.27633279367566</v>
      </c>
      <c r="H578">
        <v>-7.2260770323442101</v>
      </c>
      <c r="I578">
        <v>20.588790939965534</v>
      </c>
      <c r="L578" s="51" t="s">
        <v>144</v>
      </c>
      <c r="M578">
        <v>1136.50673944341</v>
      </c>
      <c r="N578">
        <v>178.88423071616731</v>
      </c>
      <c r="Q578" s="70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O578" s="1"/>
    </row>
    <row r="579" spans="1:41" x14ac:dyDescent="0.25">
      <c r="A579" s="51" t="s">
        <v>144</v>
      </c>
      <c r="B579" s="14">
        <v>9.7047203215517435</v>
      </c>
      <c r="C579" s="15">
        <v>1.9498723298170979</v>
      </c>
      <c r="D579">
        <v>6.9837471252362686</v>
      </c>
      <c r="E579" s="15">
        <v>13.812560906363831</v>
      </c>
      <c r="F579" s="14">
        <v>16.026278235004138</v>
      </c>
      <c r="G579" s="15">
        <v>1.6206211618285935</v>
      </c>
      <c r="H579">
        <v>-8.4832549272942117</v>
      </c>
      <c r="I579">
        <v>37.931899506564484</v>
      </c>
      <c r="L579" s="51" t="s">
        <v>145</v>
      </c>
      <c r="M579">
        <v>1566.6157351170134</v>
      </c>
      <c r="N579">
        <v>1073.9382761086829</v>
      </c>
      <c r="Q579" s="70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O579" s="1"/>
    </row>
    <row r="580" spans="1:41" x14ac:dyDescent="0.25">
      <c r="A580" s="51" t="s">
        <v>145</v>
      </c>
      <c r="B580" s="14">
        <v>13.82792032346809</v>
      </c>
      <c r="C580" s="15">
        <v>6.7359821406947731</v>
      </c>
      <c r="D580">
        <v>-9.1413066497358191</v>
      </c>
      <c r="E580" s="15">
        <v>6.2780818437419432</v>
      </c>
      <c r="F580" s="14">
        <v>19.63064058193757</v>
      </c>
      <c r="G580" s="15">
        <v>8.5295720780021256</v>
      </c>
      <c r="H580">
        <v>1.1246559567922745</v>
      </c>
      <c r="I580">
        <v>18.717704687763423</v>
      </c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O580" s="1"/>
    </row>
    <row r="581" spans="1:41" x14ac:dyDescent="0.25">
      <c r="A581" s="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O581" s="1"/>
    </row>
    <row r="582" spans="1:41" x14ac:dyDescent="0.25">
      <c r="A582" s="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105"/>
      <c r="B589" s="98" t="s">
        <v>15</v>
      </c>
      <c r="C589" s="99"/>
      <c r="D589" s="99"/>
      <c r="E589" s="100"/>
      <c r="F589" s="98" t="s">
        <v>101</v>
      </c>
      <c r="G589" s="99"/>
      <c r="H589" s="99"/>
      <c r="I589" s="99"/>
      <c r="L589" s="97"/>
      <c r="M589" s="99" t="s">
        <v>123</v>
      </c>
      <c r="N589" s="99"/>
      <c r="Q589" s="52"/>
      <c r="R589" s="91" t="s">
        <v>124</v>
      </c>
      <c r="S589" s="101"/>
      <c r="T589" s="91" t="s">
        <v>125</v>
      </c>
      <c r="U589" s="101"/>
      <c r="V589" s="91" t="s">
        <v>126</v>
      </c>
      <c r="W589" s="101"/>
      <c r="X589" s="91" t="s">
        <v>127</v>
      </c>
      <c r="Y589" s="101"/>
      <c r="Z589" s="91" t="s">
        <v>128</v>
      </c>
      <c r="AA589" s="101"/>
      <c r="AB589" s="91" t="s">
        <v>129</v>
      </c>
      <c r="AC589" s="101"/>
      <c r="AD589" s="91" t="s">
        <v>130</v>
      </c>
      <c r="AE589" s="101"/>
      <c r="AF589" s="91" t="s">
        <v>131</v>
      </c>
      <c r="AG589" s="92"/>
      <c r="AO589" s="1"/>
    </row>
    <row r="590" spans="1:41" x14ac:dyDescent="0.25">
      <c r="A590" s="105"/>
      <c r="B590" s="93" t="s">
        <v>132</v>
      </c>
      <c r="C590" s="104"/>
      <c r="D590" s="93" t="s">
        <v>133</v>
      </c>
      <c r="E590" s="104"/>
      <c r="F590" s="93" t="s">
        <v>132</v>
      </c>
      <c r="G590" s="104"/>
      <c r="H590" s="93" t="s">
        <v>133</v>
      </c>
      <c r="I590" s="95"/>
      <c r="L590" s="97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105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985.48426339702269</v>
      </c>
      <c r="N591">
        <v>807.83196904819079</v>
      </c>
      <c r="Q591" s="52" t="s">
        <v>134</v>
      </c>
      <c r="R591" s="14">
        <v>0.96459283547091534</v>
      </c>
      <c r="S591" s="15">
        <v>3.5516702929344585E-2</v>
      </c>
      <c r="T591">
        <v>0.94663988431257107</v>
      </c>
      <c r="U591">
        <v>3.6158162085133873E-2</v>
      </c>
      <c r="V591" s="14">
        <v>0.92874709422521107</v>
      </c>
      <c r="W591" s="15">
        <v>6.775017022990755E-2</v>
      </c>
      <c r="X591" s="14">
        <v>0.86211730230496297</v>
      </c>
      <c r="Y591" s="15">
        <v>6.9237551245033266E-2</v>
      </c>
      <c r="Z591" s="14">
        <v>0.83029998003114613</v>
      </c>
      <c r="AA591" s="15">
        <v>0.17417606496587537</v>
      </c>
      <c r="AB591" s="14">
        <v>0.80095856119936315</v>
      </c>
      <c r="AC591" s="15">
        <v>0.34679047909261179</v>
      </c>
      <c r="AD591" s="14">
        <v>0.8633697445158931</v>
      </c>
      <c r="AE591" s="15">
        <v>9.5706675099347355E-2</v>
      </c>
      <c r="AF591">
        <v>0.79190253559142987</v>
      </c>
      <c r="AG591">
        <v>0.21233250564271444</v>
      </c>
      <c r="AO591" s="1"/>
    </row>
    <row r="592" spans="1:41" x14ac:dyDescent="0.25">
      <c r="A592" s="51" t="s">
        <v>134</v>
      </c>
      <c r="B592" s="14">
        <v>11.684241306343754</v>
      </c>
      <c r="C592" s="15">
        <v>7.6444057015066553</v>
      </c>
      <c r="D592">
        <v>-10.646781654138618</v>
      </c>
      <c r="E592" s="15">
        <v>8.210009022091759</v>
      </c>
      <c r="F592" s="14">
        <v>12.07503856544923</v>
      </c>
      <c r="G592" s="15">
        <v>5.3579113884639051</v>
      </c>
      <c r="H592">
        <v>8.4510057542679</v>
      </c>
      <c r="I592">
        <v>3.9027159504482034</v>
      </c>
      <c r="L592" s="51" t="s">
        <v>135</v>
      </c>
      <c r="M592">
        <v>205.43073626061249</v>
      </c>
      <c r="N592">
        <v>190.0627779489466</v>
      </c>
      <c r="Q592" s="52" t="s">
        <v>135</v>
      </c>
      <c r="R592" s="14">
        <v>0.92901837772367657</v>
      </c>
      <c r="S592" s="15">
        <v>5.9912408347890356E-2</v>
      </c>
      <c r="T592">
        <v>0.95077929952690587</v>
      </c>
      <c r="U592">
        <v>4.9826735939328126E-2</v>
      </c>
      <c r="V592" s="14">
        <v>0.84095797953120022</v>
      </c>
      <c r="W592" s="15">
        <v>0.10668920116605118</v>
      </c>
      <c r="X592" s="14">
        <v>0.86533770233336771</v>
      </c>
      <c r="Y592" s="15">
        <v>0.1424389224687079</v>
      </c>
      <c r="Z592" s="14">
        <v>0.81308854262093289</v>
      </c>
      <c r="AA592" s="15">
        <v>0.17871555290732291</v>
      </c>
      <c r="AB592" s="14">
        <v>0.69572726121200124</v>
      </c>
      <c r="AC592" s="15">
        <v>0.32339436324291698</v>
      </c>
      <c r="AD592" s="14">
        <v>0.8366264011824881</v>
      </c>
      <c r="AE592" s="15">
        <v>5.3786055339229553E-2</v>
      </c>
      <c r="AF592">
        <v>0.79724257814683275</v>
      </c>
      <c r="AG592">
        <v>0.15714254007228445</v>
      </c>
      <c r="AO592" s="1"/>
    </row>
    <row r="593" spans="1:41" x14ac:dyDescent="0.25">
      <c r="A593" s="51" t="s">
        <v>135</v>
      </c>
      <c r="B593" s="14">
        <v>4.2925701995800454</v>
      </c>
      <c r="C593" s="15">
        <v>2.2937299243701896</v>
      </c>
      <c r="D593">
        <v>-1.7326073795389074</v>
      </c>
      <c r="E593" s="15">
        <v>3.3219175147486757</v>
      </c>
      <c r="F593" s="14">
        <v>6.65776122441771</v>
      </c>
      <c r="G593" s="15">
        <v>2.889945209597494</v>
      </c>
      <c r="H593">
        <v>2.5681200708411955</v>
      </c>
      <c r="I593">
        <v>5.2138389262028682</v>
      </c>
      <c r="L593" s="51" t="s">
        <v>136</v>
      </c>
      <c r="M593">
        <v>175.27276090948504</v>
      </c>
      <c r="N593">
        <v>92.633984797052776</v>
      </c>
      <c r="Q593" s="52" t="s">
        <v>136</v>
      </c>
      <c r="R593" s="14">
        <v>0.91695349178475527</v>
      </c>
      <c r="S593" s="15">
        <v>5.6993558441789806E-2</v>
      </c>
      <c r="T593">
        <v>0.91788449357674773</v>
      </c>
      <c r="U593">
        <v>3.6847288709258241E-2</v>
      </c>
      <c r="V593" s="14">
        <v>0.80628758468473727</v>
      </c>
      <c r="W593" s="15">
        <v>0.10128890941974662</v>
      </c>
      <c r="X593" s="14">
        <v>0.78072365380001096</v>
      </c>
      <c r="Y593" s="15">
        <v>0.11878074312270979</v>
      </c>
      <c r="Z593" s="14">
        <v>0.80996245841700854</v>
      </c>
      <c r="AA593" s="15">
        <v>0.20299379976624746</v>
      </c>
      <c r="AB593" s="14">
        <v>0.69929067511847554</v>
      </c>
      <c r="AC593" s="15">
        <v>0.30770323913926761</v>
      </c>
      <c r="AD593" s="14">
        <v>0.83217334791552688</v>
      </c>
      <c r="AE593" s="15">
        <v>9.0777843811972084E-2</v>
      </c>
      <c r="AF593">
        <v>0.7926495284809435</v>
      </c>
      <c r="AG593">
        <v>0.18263994186562199</v>
      </c>
      <c r="AO593" s="1"/>
    </row>
    <row r="594" spans="1:41" x14ac:dyDescent="0.25">
      <c r="A594" s="51" t="s">
        <v>136</v>
      </c>
      <c r="B594" s="14">
        <v>4.1157514158822233</v>
      </c>
      <c r="C594" s="15">
        <v>1.7581801063932669</v>
      </c>
      <c r="D594">
        <v>-2.1384205934711149</v>
      </c>
      <c r="E594" s="15">
        <v>3.0660231574867884</v>
      </c>
      <c r="F594" s="14">
        <v>5.197497595721134</v>
      </c>
      <c r="G594" s="15">
        <v>1.5952315785471884</v>
      </c>
      <c r="H594">
        <v>2.1254922667327776</v>
      </c>
      <c r="I594">
        <v>3.2102736922543538</v>
      </c>
      <c r="L594" s="51" t="s">
        <v>137</v>
      </c>
      <c r="M594">
        <v>200.92991937694299</v>
      </c>
      <c r="N594">
        <v>109.15711173889044</v>
      </c>
      <c r="Q594" s="52" t="s">
        <v>137</v>
      </c>
      <c r="R594" s="14">
        <v>0.93745037523388497</v>
      </c>
      <c r="S594" s="15">
        <v>2.2615904551617955E-2</v>
      </c>
      <c r="T594">
        <v>0.92191300868482173</v>
      </c>
      <c r="U594">
        <v>3.4937014093574859E-2</v>
      </c>
      <c r="V594" s="14">
        <v>0.79621542315294069</v>
      </c>
      <c r="W594" s="15">
        <v>0.12841831283354629</v>
      </c>
      <c r="X594" s="14">
        <v>0.79176708410757157</v>
      </c>
      <c r="Y594" s="15">
        <v>0.19320115842498428</v>
      </c>
      <c r="Z594" s="14">
        <v>0.88062981610681246</v>
      </c>
      <c r="AA594" s="15">
        <v>8.3013780573803986E-2</v>
      </c>
      <c r="AB594" s="14">
        <v>0.69054744457435191</v>
      </c>
      <c r="AC594" s="15">
        <v>0.31294907526512505</v>
      </c>
      <c r="AD594" s="14">
        <v>0.86732822232660134</v>
      </c>
      <c r="AE594" s="15">
        <v>0.10973503040971166</v>
      </c>
      <c r="AF594">
        <v>0.76019116883032223</v>
      </c>
      <c r="AG594">
        <v>0.17841033179402738</v>
      </c>
      <c r="AO594" s="1"/>
    </row>
    <row r="595" spans="1:41" x14ac:dyDescent="0.25">
      <c r="A595" s="51" t="s">
        <v>137</v>
      </c>
      <c r="B595" s="14">
        <v>4.3305477066890292</v>
      </c>
      <c r="C595" s="15">
        <v>1.5150465811571978</v>
      </c>
      <c r="D595">
        <v>1.8114683715852866</v>
      </c>
      <c r="E595" s="15">
        <v>1.8717379206247375</v>
      </c>
      <c r="F595" s="14">
        <v>6.1149990165429555</v>
      </c>
      <c r="G595" s="15">
        <v>2.3295507813693561</v>
      </c>
      <c r="H595">
        <v>-2.6274218120609176</v>
      </c>
      <c r="I595">
        <v>4.1980445511235045</v>
      </c>
      <c r="L595" s="51" t="s">
        <v>138</v>
      </c>
      <c r="M595">
        <v>149.56814498265905</v>
      </c>
      <c r="N595">
        <v>73.739754286927521</v>
      </c>
      <c r="Q595" s="52" t="s">
        <v>138</v>
      </c>
      <c r="R595" s="14">
        <v>0.91829278459953556</v>
      </c>
      <c r="S595" s="15">
        <v>4.8508112113437959E-2</v>
      </c>
      <c r="T595">
        <v>0.92085229478141195</v>
      </c>
      <c r="U595">
        <v>3.9329471606615381E-2</v>
      </c>
      <c r="V595" s="14">
        <v>0.82678349202652701</v>
      </c>
      <c r="W595" s="15">
        <v>0.13293025661462768</v>
      </c>
      <c r="X595" s="14">
        <v>0.81308893609965793</v>
      </c>
      <c r="Y595" s="15">
        <v>0.17891908618697422</v>
      </c>
      <c r="Z595" s="14">
        <v>0.81498983839183026</v>
      </c>
      <c r="AA595" s="15">
        <v>0.15102354573338117</v>
      </c>
      <c r="AB595" s="14">
        <v>0.65059359841212483</v>
      </c>
      <c r="AC595" s="15">
        <v>0.29387754079580058</v>
      </c>
      <c r="AD595" s="14">
        <v>0.87790440869473085</v>
      </c>
      <c r="AE595" s="15">
        <v>8.4693683705163725E-2</v>
      </c>
      <c r="AF595">
        <v>0.7672376044546585</v>
      </c>
      <c r="AG595">
        <v>0.18769119969564879</v>
      </c>
      <c r="AO595" s="1"/>
    </row>
    <row r="596" spans="1:41" x14ac:dyDescent="0.25">
      <c r="A596" s="51" t="s">
        <v>138</v>
      </c>
      <c r="B596" s="14">
        <v>3.4128358314903311</v>
      </c>
      <c r="C596" s="15">
        <v>1.3023852600668933</v>
      </c>
      <c r="D596">
        <v>-1.0711512899225653</v>
      </c>
      <c r="E596" s="15">
        <v>2.3634116505581813</v>
      </c>
      <c r="F596" s="14">
        <v>5.8990133176384614</v>
      </c>
      <c r="G596" s="15">
        <v>1.7413747647371651</v>
      </c>
      <c r="H596">
        <v>-0.28723163979417254</v>
      </c>
      <c r="I596">
        <v>6.0975217605417349</v>
      </c>
      <c r="L596" s="51" t="s">
        <v>139</v>
      </c>
      <c r="M596">
        <v>170.89909919835091</v>
      </c>
      <c r="N596">
        <v>95.441154873500693</v>
      </c>
      <c r="Q596" s="52" t="s">
        <v>139</v>
      </c>
      <c r="R596" s="14">
        <v>0.9211727283402189</v>
      </c>
      <c r="S596" s="15">
        <v>4.3956332509411777E-2</v>
      </c>
      <c r="T596">
        <v>0.93386052427468857</v>
      </c>
      <c r="U596">
        <v>3.603429890674209E-2</v>
      </c>
      <c r="V596" s="14">
        <v>0.83440328429041466</v>
      </c>
      <c r="W596" s="15">
        <v>0.15177307257741654</v>
      </c>
      <c r="X596" s="14">
        <v>0.80834051080596792</v>
      </c>
      <c r="Y596" s="15">
        <v>0.16795554481996527</v>
      </c>
      <c r="Z596" s="14">
        <v>0.90912556429887026</v>
      </c>
      <c r="AA596" s="15">
        <v>0.10131460517376302</v>
      </c>
      <c r="AB596" s="14">
        <v>0.65685167017906088</v>
      </c>
      <c r="AC596" s="15">
        <v>0.31119491689987655</v>
      </c>
      <c r="AD596" s="14">
        <v>0.85443770205516301</v>
      </c>
      <c r="AE596" s="15">
        <v>7.8431646206704633E-2</v>
      </c>
      <c r="AF596">
        <v>0.83124934877977708</v>
      </c>
      <c r="AG596">
        <v>0.18027795016624909</v>
      </c>
      <c r="AO596" s="1"/>
    </row>
    <row r="597" spans="1:41" x14ac:dyDescent="0.25">
      <c r="A597" s="51" t="s">
        <v>139</v>
      </c>
      <c r="B597" s="14">
        <v>3.4199079269505614</v>
      </c>
      <c r="C597" s="15">
        <v>0.93360093009227241</v>
      </c>
      <c r="D597">
        <v>-0.11868877372972506</v>
      </c>
      <c r="E597" s="15">
        <v>2.5201249306903186</v>
      </c>
      <c r="F597" s="14">
        <v>5.570900441995704</v>
      </c>
      <c r="G597" s="15">
        <v>2.7306385278540128</v>
      </c>
      <c r="H597">
        <v>1.8106775637789334</v>
      </c>
      <c r="I597">
        <v>3.0578387338152244</v>
      </c>
      <c r="L597" s="51" t="s">
        <v>140</v>
      </c>
      <c r="M597">
        <v>141.21832720383401</v>
      </c>
      <c r="N597">
        <v>49.891046998657245</v>
      </c>
      <c r="Q597" s="52" t="s">
        <v>140</v>
      </c>
      <c r="R597" s="14">
        <v>0.91833318966966793</v>
      </c>
      <c r="S597" s="15">
        <v>4.5979965224855701E-2</v>
      </c>
      <c r="T597">
        <v>0.9249404797133941</v>
      </c>
      <c r="U597">
        <v>5.7625446502728578E-2</v>
      </c>
      <c r="V597" s="14">
        <v>0.84623771838745099</v>
      </c>
      <c r="W597" s="15">
        <v>0.14966250600261624</v>
      </c>
      <c r="X597" s="14">
        <v>0.82354901528523539</v>
      </c>
      <c r="Y597" s="15">
        <v>0.18253822990160803</v>
      </c>
      <c r="Z597" s="14">
        <v>0.82218663320791163</v>
      </c>
      <c r="AA597" s="15">
        <v>0.11634099538550689</v>
      </c>
      <c r="AB597" s="14">
        <v>0.65351220312512448</v>
      </c>
      <c r="AC597" s="15">
        <v>0.29805033030732558</v>
      </c>
      <c r="AD597" s="14">
        <v>0.86655347321294207</v>
      </c>
      <c r="AE597" s="15">
        <v>8.4456955870081979E-2</v>
      </c>
      <c r="AF597">
        <v>0.77893175493689504</v>
      </c>
      <c r="AG597">
        <v>0.18355544936253207</v>
      </c>
      <c r="AO597" s="1"/>
    </row>
    <row r="598" spans="1:41" x14ac:dyDescent="0.25">
      <c r="A598" s="51" t="s">
        <v>140</v>
      </c>
      <c r="B598" s="14">
        <v>3.7257335788985082</v>
      </c>
      <c r="C598" s="15">
        <v>1.0437925650678399</v>
      </c>
      <c r="D598">
        <v>1.7688988623377764</v>
      </c>
      <c r="E598" s="15">
        <v>2.4512116764429033</v>
      </c>
      <c r="F598" s="14">
        <v>5.8771573522058373</v>
      </c>
      <c r="G598" s="15">
        <v>1.5961795913327039</v>
      </c>
      <c r="H598">
        <v>-3.3039239459176493</v>
      </c>
      <c r="I598">
        <v>2.7015824359106824</v>
      </c>
      <c r="L598" s="51" t="s">
        <v>141</v>
      </c>
      <c r="M598">
        <v>198.12753502414716</v>
      </c>
      <c r="N598">
        <v>83.477853473793644</v>
      </c>
      <c r="Q598" s="52" t="s">
        <v>141</v>
      </c>
      <c r="R598" s="14">
        <v>0.92582116115407964</v>
      </c>
      <c r="S598" s="15">
        <v>3.5744262481075741E-2</v>
      </c>
      <c r="T598">
        <v>0.92989381925794778</v>
      </c>
      <c r="U598">
        <v>3.2795850518212308E-2</v>
      </c>
      <c r="V598" s="14">
        <v>0.84643323992342545</v>
      </c>
      <c r="W598" s="15">
        <v>0.18822295917735291</v>
      </c>
      <c r="X598" s="14">
        <v>0.77670075955929974</v>
      </c>
      <c r="Y598" s="15">
        <v>0.13717025475514608</v>
      </c>
      <c r="Z598" s="14">
        <v>0.89659429583042594</v>
      </c>
      <c r="AA598" s="15">
        <v>6.9663055295152196E-2</v>
      </c>
      <c r="AB598" s="14">
        <v>0.66895593465953318</v>
      </c>
      <c r="AC598" s="15">
        <v>0.31063615456927907</v>
      </c>
      <c r="AD598" s="14">
        <v>0.842625465029048</v>
      </c>
      <c r="AE598" s="15">
        <v>6.1043352146852622E-2</v>
      </c>
      <c r="AF598">
        <v>0.83260926375146194</v>
      </c>
      <c r="AG598">
        <v>0.14125345181871748</v>
      </c>
      <c r="AO598" s="1"/>
    </row>
    <row r="599" spans="1:41" x14ac:dyDescent="0.25">
      <c r="A599" s="51" t="s">
        <v>141</v>
      </c>
      <c r="B599" s="14">
        <v>4.6588875503670462</v>
      </c>
      <c r="C599" s="15">
        <v>1.3999331770261196</v>
      </c>
      <c r="D599">
        <v>0.25842553784272065</v>
      </c>
      <c r="E599" s="15">
        <v>2.8634443138013954</v>
      </c>
      <c r="F599" s="14">
        <v>7.3873198965642759</v>
      </c>
      <c r="G599" s="15">
        <v>2.7440561749025392</v>
      </c>
      <c r="H599">
        <v>-1.0087406979121525</v>
      </c>
      <c r="I599">
        <v>4.988083995668644</v>
      </c>
      <c r="L599" s="51" t="s">
        <v>142</v>
      </c>
      <c r="M599">
        <v>160.78031692805021</v>
      </c>
      <c r="N599">
        <v>74.33120919843077</v>
      </c>
      <c r="Q599" s="52" t="s">
        <v>142</v>
      </c>
      <c r="R599" s="14">
        <v>0.92537654853197171</v>
      </c>
      <c r="S599" s="15">
        <v>4.9305709468053169E-2</v>
      </c>
      <c r="T599">
        <v>0.91489111321589145</v>
      </c>
      <c r="U599">
        <v>6.0780270178816549E-2</v>
      </c>
      <c r="V599" s="14">
        <v>0.81714088342510161</v>
      </c>
      <c r="W599" s="15">
        <v>0.14573291537385533</v>
      </c>
      <c r="X599" s="14">
        <v>0.86174481295956518</v>
      </c>
      <c r="Y599" s="15">
        <v>0.13638712528639585</v>
      </c>
      <c r="Z599" s="14">
        <v>0.90442848020824251</v>
      </c>
      <c r="AA599" s="15">
        <v>9.327654604830235E-2</v>
      </c>
      <c r="AB599" s="14">
        <v>0.69132427033183941</v>
      </c>
      <c r="AC599" s="15">
        <v>0.29685612419525348</v>
      </c>
      <c r="AD599" s="14">
        <v>0.90771754351066514</v>
      </c>
      <c r="AE599" s="15">
        <v>0.10674809329156411</v>
      </c>
      <c r="AF599">
        <v>0.84719503609277502</v>
      </c>
      <c r="AG599">
        <v>8.4461325443352317E-2</v>
      </c>
      <c r="AO599" s="1"/>
    </row>
    <row r="600" spans="1:41" x14ac:dyDescent="0.25">
      <c r="A600" s="51" t="s">
        <v>142</v>
      </c>
      <c r="B600" s="14">
        <v>3.6580932101781927</v>
      </c>
      <c r="C600" s="15">
        <v>1.0441693636301663</v>
      </c>
      <c r="D600">
        <v>0.85116473216929445</v>
      </c>
      <c r="E600" s="15">
        <v>3.0501492182336301</v>
      </c>
      <c r="F600" s="14">
        <v>5.5721172343288892</v>
      </c>
      <c r="G600" s="15">
        <v>1.947334936138962</v>
      </c>
      <c r="H600">
        <v>0.72961368842758922</v>
      </c>
      <c r="I600">
        <v>4.4244838922591097</v>
      </c>
      <c r="L600" s="51" t="s">
        <v>143</v>
      </c>
      <c r="M600">
        <v>162.40902903433016</v>
      </c>
      <c r="N600">
        <v>56.089776256642736</v>
      </c>
      <c r="Q600" s="52" t="s">
        <v>143</v>
      </c>
      <c r="R600" s="14">
        <v>0.94383232151196783</v>
      </c>
      <c r="S600" s="15">
        <v>4.0660159714846544E-2</v>
      </c>
      <c r="T600">
        <v>0.93027523489869246</v>
      </c>
      <c r="U600">
        <v>5.141762417672413E-2</v>
      </c>
      <c r="V600" s="14">
        <v>0.8906119506663549</v>
      </c>
      <c r="W600" s="15">
        <v>0.11981854601689722</v>
      </c>
      <c r="X600" s="14">
        <v>0.81438331224019678</v>
      </c>
      <c r="Y600" s="15">
        <v>0.1936789395559223</v>
      </c>
      <c r="Z600" s="14">
        <v>0.88195284291426268</v>
      </c>
      <c r="AA600" s="15">
        <v>0.1061950642355271</v>
      </c>
      <c r="AB600" s="14">
        <v>0.68795082789928408</v>
      </c>
      <c r="AC600" s="15">
        <v>0.29351240024717817</v>
      </c>
      <c r="AD600" s="14">
        <v>0.8496689307216041</v>
      </c>
      <c r="AE600" s="15">
        <v>8.0352806217147119E-2</v>
      </c>
      <c r="AF600">
        <v>0.8653254459431301</v>
      </c>
      <c r="AG600">
        <v>8.0202128884538954E-2</v>
      </c>
      <c r="AO600" s="1"/>
    </row>
    <row r="601" spans="1:41" x14ac:dyDescent="0.25">
      <c r="A601" s="51" t="s">
        <v>143</v>
      </c>
      <c r="B601" s="14">
        <v>4.2863761276912955</v>
      </c>
      <c r="C601" s="15">
        <v>1.5110296356256498</v>
      </c>
      <c r="D601">
        <v>-1.4589916327522101</v>
      </c>
      <c r="E601" s="15">
        <v>3.8693287617294057</v>
      </c>
      <c r="F601" s="14">
        <v>6.1697396570624585</v>
      </c>
      <c r="G601" s="15">
        <v>1.8238833899293196</v>
      </c>
      <c r="H601">
        <v>1.2242918427115019</v>
      </c>
      <c r="I601">
        <v>4.7070157519118938</v>
      </c>
      <c r="L601" s="51" t="s">
        <v>144</v>
      </c>
      <c r="M601">
        <v>153.75667408735433</v>
      </c>
      <c r="N601">
        <v>63.156099365603396</v>
      </c>
      <c r="Q601" s="52" t="s">
        <v>144</v>
      </c>
      <c r="R601" s="14">
        <v>0.93274120935942406</v>
      </c>
      <c r="S601" s="15">
        <v>5.0694962539335225E-2</v>
      </c>
      <c r="T601">
        <v>0.91721564237343312</v>
      </c>
      <c r="U601">
        <v>5.3886048605627866E-2</v>
      </c>
      <c r="V601" s="14">
        <v>0.85608421799600765</v>
      </c>
      <c r="W601" s="15">
        <v>0.12116697935939269</v>
      </c>
      <c r="X601" s="14">
        <v>0.8543039767534969</v>
      </c>
      <c r="Y601" s="15">
        <v>0.16585922359129723</v>
      </c>
      <c r="Z601" s="14">
        <v>0.86863942550648532</v>
      </c>
      <c r="AA601" s="15">
        <v>8.5260804932676404E-2</v>
      </c>
      <c r="AB601" s="14">
        <v>0.65789454672266445</v>
      </c>
      <c r="AC601" s="15">
        <v>0.29040896892437801</v>
      </c>
      <c r="AD601" s="14">
        <v>0.85987893766301571</v>
      </c>
      <c r="AE601" s="15">
        <v>7.6638790326348891E-2</v>
      </c>
      <c r="AF601">
        <v>0.88573397505174312</v>
      </c>
      <c r="AG601">
        <v>0.17156180951321465</v>
      </c>
      <c r="AO601" s="1"/>
    </row>
    <row r="602" spans="1:41" x14ac:dyDescent="0.25">
      <c r="A602" s="51" t="s">
        <v>144</v>
      </c>
      <c r="B602" s="14">
        <v>4.5973166819695352</v>
      </c>
      <c r="C602" s="15">
        <v>2.6759799145985048</v>
      </c>
      <c r="D602">
        <v>-0.87748842446868147</v>
      </c>
      <c r="E602" s="15">
        <v>5.4257849727517611</v>
      </c>
      <c r="F602" s="14">
        <v>6.4970795099195895</v>
      </c>
      <c r="G602" s="15">
        <v>5.0609258614068358</v>
      </c>
      <c r="H602">
        <v>1.2704560928579149</v>
      </c>
      <c r="I602">
        <v>6.1375862930325722</v>
      </c>
      <c r="L602" s="51" t="s">
        <v>145</v>
      </c>
      <c r="M602">
        <v>152.39920224728061</v>
      </c>
      <c r="N602">
        <v>58.170843112962388</v>
      </c>
      <c r="Q602" s="52" t="s">
        <v>145</v>
      </c>
      <c r="R602" s="14">
        <v>0.96174031565467077</v>
      </c>
      <c r="S602" s="15">
        <v>3.3823204292172733E-2</v>
      </c>
      <c r="T602">
        <v>0.95331225671721698</v>
      </c>
      <c r="U602">
        <v>5.4806275436349298E-2</v>
      </c>
      <c r="V602" s="14">
        <v>0.83110946501477112</v>
      </c>
      <c r="W602" s="15">
        <v>0.13672681202069717</v>
      </c>
      <c r="X602" s="14">
        <v>0.83647157891203261</v>
      </c>
      <c r="Y602" s="15">
        <v>0.15871054356295342</v>
      </c>
      <c r="Z602" s="14">
        <v>0.8546800163888798</v>
      </c>
      <c r="AA602" s="15">
        <v>0.10090749224395226</v>
      </c>
      <c r="AB602" s="14">
        <v>0.66227190196899166</v>
      </c>
      <c r="AC602" s="15">
        <v>0.30395301460724727</v>
      </c>
      <c r="AD602" s="14">
        <v>0.87862009876446867</v>
      </c>
      <c r="AE602" s="15">
        <v>8.4676959996137294E-2</v>
      </c>
      <c r="AF602">
        <v>0.8106744392734947</v>
      </c>
      <c r="AG602">
        <v>0.17069478095485044</v>
      </c>
      <c r="AO602" s="1"/>
    </row>
    <row r="603" spans="1:41" x14ac:dyDescent="0.25">
      <c r="A603" s="51" t="s">
        <v>145</v>
      </c>
      <c r="B603" s="14">
        <v>4.1130850860039851</v>
      </c>
      <c r="C603" s="15">
        <v>1.9431753961712872</v>
      </c>
      <c r="D603">
        <v>2.665834290840682</v>
      </c>
      <c r="E603" s="15">
        <v>5.1119899005874592</v>
      </c>
      <c r="F603" s="14">
        <v>6.1679255018309496</v>
      </c>
      <c r="G603" s="15">
        <v>2.1157704182751242</v>
      </c>
      <c r="H603">
        <v>-3.7932182914728565</v>
      </c>
      <c r="I603">
        <v>5.95219538471805</v>
      </c>
      <c r="AO603" s="1"/>
    </row>
    <row r="604" spans="1:41" x14ac:dyDescent="0.25">
      <c r="A604" s="1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98" t="s">
        <v>15</v>
      </c>
      <c r="C612" s="99"/>
      <c r="D612" s="99"/>
      <c r="E612" s="100"/>
      <c r="F612" s="98" t="s">
        <v>101</v>
      </c>
      <c r="G612" s="99"/>
      <c r="H612" s="99"/>
      <c r="I612" s="99"/>
      <c r="L612" s="97"/>
      <c r="M612" s="99" t="s">
        <v>123</v>
      </c>
      <c r="N612" s="99"/>
      <c r="Q612" s="52"/>
      <c r="R612" s="91" t="s">
        <v>124</v>
      </c>
      <c r="S612" s="101"/>
      <c r="T612" s="91" t="s">
        <v>125</v>
      </c>
      <c r="U612" s="101"/>
      <c r="V612" s="91" t="s">
        <v>126</v>
      </c>
      <c r="W612" s="101"/>
      <c r="X612" s="91" t="s">
        <v>127</v>
      </c>
      <c r="Y612" s="101"/>
      <c r="Z612" s="91" t="s">
        <v>128</v>
      </c>
      <c r="AA612" s="101"/>
      <c r="AB612" s="91" t="s">
        <v>129</v>
      </c>
      <c r="AC612" s="101"/>
      <c r="AD612" s="91" t="s">
        <v>130</v>
      </c>
      <c r="AE612" s="101"/>
      <c r="AF612" s="91" t="s">
        <v>131</v>
      </c>
      <c r="AG612" s="92"/>
      <c r="AO612" s="1"/>
    </row>
    <row r="613" spans="1:41" x14ac:dyDescent="0.25">
      <c r="A613" s="51"/>
      <c r="B613" s="93" t="s">
        <v>132</v>
      </c>
      <c r="C613" s="104"/>
      <c r="D613" s="93" t="s">
        <v>133</v>
      </c>
      <c r="E613" s="104"/>
      <c r="F613" s="93" t="s">
        <v>132</v>
      </c>
      <c r="G613" s="104"/>
      <c r="H613" s="93" t="s">
        <v>133</v>
      </c>
      <c r="I613" s="95"/>
      <c r="L613" s="97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28.058297728181774</v>
      </c>
      <c r="N614">
        <v>21.331959991039131</v>
      </c>
      <c r="Q614" s="52" t="s">
        <v>134</v>
      </c>
      <c r="R614" s="14">
        <v>0.83779766380973797</v>
      </c>
      <c r="S614" s="15">
        <v>0.10827670254519378</v>
      </c>
      <c r="T614">
        <v>0.71096824738081721</v>
      </c>
      <c r="U614">
        <v>0.17107796935155886</v>
      </c>
      <c r="V614" s="14">
        <v>0.55543932646098548</v>
      </c>
      <c r="W614" s="15">
        <v>0.24627181967005243</v>
      </c>
      <c r="X614" s="14">
        <v>0.50514022614012632</v>
      </c>
      <c r="Y614" s="15">
        <v>0.3189044081061031</v>
      </c>
      <c r="Z614" s="14">
        <v>0.62043424154953908</v>
      </c>
      <c r="AA614" s="15">
        <v>0.32397526491163486</v>
      </c>
      <c r="AB614" s="14">
        <v>0.6834221284082006</v>
      </c>
      <c r="AC614" s="15">
        <v>0.31594393138871102</v>
      </c>
      <c r="AD614" s="14">
        <v>0.60348665453476169</v>
      </c>
      <c r="AE614" s="15">
        <v>0.30474342494800433</v>
      </c>
      <c r="AF614">
        <v>0.6761514590110792</v>
      </c>
      <c r="AG614">
        <v>0.28887473027716098</v>
      </c>
      <c r="AO614" s="1"/>
    </row>
    <row r="615" spans="1:41" x14ac:dyDescent="0.25">
      <c r="A615" s="51" t="s">
        <v>148</v>
      </c>
      <c r="B615" s="14">
        <v>1.8001701366043277</v>
      </c>
      <c r="C615" s="15">
        <v>1.4484039337961609</v>
      </c>
      <c r="D615">
        <v>-1.6361894974598692</v>
      </c>
      <c r="E615" s="15">
        <v>4.8088287104841863</v>
      </c>
      <c r="F615" s="14">
        <v>2.9233907692159034</v>
      </c>
      <c r="G615" s="15">
        <v>2.3085673096797543</v>
      </c>
      <c r="H615">
        <v>2.5117072613494926</v>
      </c>
      <c r="I615">
        <v>7.749290591318716</v>
      </c>
      <c r="L615" s="51" t="s">
        <v>149</v>
      </c>
      <c r="M615">
        <v>306.26920823262208</v>
      </c>
      <c r="N615">
        <v>215.10259306118104</v>
      </c>
      <c r="Q615" s="52" t="s">
        <v>135</v>
      </c>
      <c r="R615" s="14">
        <v>0.85954080312417391</v>
      </c>
      <c r="S615" s="15">
        <v>8.1283652013940833E-2</v>
      </c>
      <c r="T615">
        <v>0.7582743593870328</v>
      </c>
      <c r="U615">
        <v>0.20813874845931191</v>
      </c>
      <c r="V615" s="14">
        <v>0.56752370490838511</v>
      </c>
      <c r="W615" s="15">
        <v>0.25103830694612439</v>
      </c>
      <c r="X615" s="14">
        <v>0.50341012676817209</v>
      </c>
      <c r="Y615" s="15">
        <v>0.2807762072401413</v>
      </c>
      <c r="Z615" s="14">
        <v>0.63565937346957246</v>
      </c>
      <c r="AA615" s="15">
        <v>0.31742310996988399</v>
      </c>
      <c r="AB615" s="14">
        <v>0.59618438587684419</v>
      </c>
      <c r="AC615" s="15">
        <v>0.29510931768738491</v>
      </c>
      <c r="AD615" s="14">
        <v>0.63225222698452355</v>
      </c>
      <c r="AE615" s="15">
        <v>0.23777602519009891</v>
      </c>
      <c r="AF615">
        <v>0.69517080297199374</v>
      </c>
      <c r="AG615">
        <v>0.27575326786407067</v>
      </c>
      <c r="AO615" s="1"/>
    </row>
    <row r="616" spans="1:41" x14ac:dyDescent="0.25">
      <c r="A616" s="51" t="s">
        <v>149</v>
      </c>
      <c r="B616" s="14">
        <v>8.8666029907863475</v>
      </c>
      <c r="C616" s="15">
        <v>5.2184525902654899</v>
      </c>
      <c r="D616">
        <v>-25.903497725788693</v>
      </c>
      <c r="E616" s="15">
        <v>20.08693876522922</v>
      </c>
      <c r="F616" s="14">
        <v>22.630667436527016</v>
      </c>
      <c r="G616" s="15">
        <v>11.638805482868626</v>
      </c>
      <c r="H616">
        <v>63.816830547887342</v>
      </c>
      <c r="I616">
        <v>41.369742766036104</v>
      </c>
      <c r="L616" s="51" t="s">
        <v>150</v>
      </c>
      <c r="M616">
        <v>307.98338802312503</v>
      </c>
      <c r="N616">
        <v>171.26058624505663</v>
      </c>
      <c r="Q616" s="52" t="s">
        <v>136</v>
      </c>
      <c r="R616" s="14">
        <v>0.81112101021670335</v>
      </c>
      <c r="S616" s="15">
        <v>9.0343065672909131E-2</v>
      </c>
      <c r="T616">
        <v>0.75569886560077026</v>
      </c>
      <c r="U616">
        <v>0.21808751194628759</v>
      </c>
      <c r="V616" s="14">
        <v>0.63197814662768714</v>
      </c>
      <c r="W616" s="15">
        <v>0.32118422920213208</v>
      </c>
      <c r="X616" s="14">
        <v>0.53423713222918257</v>
      </c>
      <c r="Y616" s="15">
        <v>0.32073566728764052</v>
      </c>
      <c r="Z616" s="14">
        <v>0.71879730258560037</v>
      </c>
      <c r="AA616" s="15">
        <v>0.27824665115915653</v>
      </c>
      <c r="AB616" s="14">
        <v>0.53434393412743908</v>
      </c>
      <c r="AC616" s="15">
        <v>0.24658998578241181</v>
      </c>
      <c r="AD616" s="14">
        <v>0.70176775462904384</v>
      </c>
      <c r="AE616" s="15">
        <v>0.26810366911903599</v>
      </c>
      <c r="AF616">
        <v>0.74325179212381809</v>
      </c>
      <c r="AG616">
        <v>0.22889612667022327</v>
      </c>
      <c r="AO616" s="1"/>
    </row>
    <row r="617" spans="1:41" x14ac:dyDescent="0.25">
      <c r="A617" s="51" t="s">
        <v>150</v>
      </c>
      <c r="B617" s="14">
        <v>6.4277014287264524</v>
      </c>
      <c r="C617" s="15">
        <v>4.0965258793620523</v>
      </c>
      <c r="D617">
        <v>-2.179838945909558</v>
      </c>
      <c r="E617" s="15">
        <v>21.217971400995559</v>
      </c>
      <c r="F617" s="14">
        <v>14.248281518108936</v>
      </c>
      <c r="G617" s="15">
        <v>7.0418267927900446</v>
      </c>
      <c r="H617">
        <v>1.4113901000549203</v>
      </c>
      <c r="I617">
        <v>51.493874637719593</v>
      </c>
      <c r="L617" s="51" t="s">
        <v>151</v>
      </c>
      <c r="M617">
        <v>566.35215400364132</v>
      </c>
      <c r="N617">
        <v>480.94096213388133</v>
      </c>
      <c r="Q617" s="52" t="s">
        <v>137</v>
      </c>
      <c r="R617" s="14">
        <v>0.88759088511038253</v>
      </c>
      <c r="S617" s="15">
        <v>7.8765994629285352E-2</v>
      </c>
      <c r="T617">
        <v>0.81699202995385101</v>
      </c>
      <c r="U617">
        <v>0.19274196647857908</v>
      </c>
      <c r="V617" s="14">
        <v>0.70426431150367141</v>
      </c>
      <c r="W617" s="15">
        <v>0.32438032276594359</v>
      </c>
      <c r="X617" s="14">
        <v>0.53917641947914474</v>
      </c>
      <c r="Y617" s="15">
        <v>0.27527318273845358</v>
      </c>
      <c r="Z617" s="14">
        <v>0.7765737329753879</v>
      </c>
      <c r="AA617" s="15">
        <v>0.24981022769861297</v>
      </c>
      <c r="AB617" s="14">
        <v>0.54667172261791286</v>
      </c>
      <c r="AC617" s="15">
        <v>0.25936053296087058</v>
      </c>
      <c r="AD617" s="14">
        <v>0.71733672658231185</v>
      </c>
      <c r="AE617" s="15">
        <v>0.28417392819087933</v>
      </c>
      <c r="AF617">
        <v>0.6856696242305933</v>
      </c>
      <c r="AG617">
        <v>0.16792547702145885</v>
      </c>
      <c r="AO617" s="1"/>
    </row>
    <row r="618" spans="1:41" x14ac:dyDescent="0.25">
      <c r="A618" s="51" t="s">
        <v>151</v>
      </c>
      <c r="B618" s="14">
        <v>11.895939697527933</v>
      </c>
      <c r="C618" s="15">
        <v>9.0616374077695294</v>
      </c>
      <c r="D618">
        <v>26.027070898779105</v>
      </c>
      <c r="E618" s="15">
        <v>29.38794469698885</v>
      </c>
      <c r="F618" s="14">
        <v>22.367958741907465</v>
      </c>
      <c r="G618" s="15">
        <v>18.37372619417345</v>
      </c>
      <c r="H618">
        <v>-55.636977210427588</v>
      </c>
      <c r="I618">
        <v>64.591181137590766</v>
      </c>
      <c r="L618" s="51" t="s">
        <v>152</v>
      </c>
      <c r="M618">
        <v>204.64442091586696</v>
      </c>
      <c r="N618">
        <v>264.84110944973338</v>
      </c>
      <c r="Q618" s="52" t="s">
        <v>138</v>
      </c>
      <c r="R618" s="14">
        <v>0.8339105861694186</v>
      </c>
      <c r="S618" s="15">
        <v>6.6005408102751864E-2</v>
      </c>
      <c r="T618">
        <v>0.70372394424270701</v>
      </c>
      <c r="U618">
        <v>0.18111092227054501</v>
      </c>
      <c r="V618" s="14">
        <v>0.47455259396636373</v>
      </c>
      <c r="W618" s="15">
        <v>0.23042000066520063</v>
      </c>
      <c r="X618" s="14">
        <v>0.41018057963227211</v>
      </c>
      <c r="Y618" s="15">
        <v>0.19725888430848057</v>
      </c>
      <c r="Z618" s="14">
        <v>0.66522215149951192</v>
      </c>
      <c r="AA618" s="15">
        <v>0.28689534299047353</v>
      </c>
      <c r="AB618" s="14">
        <v>0.38702446199237983</v>
      </c>
      <c r="AC618" s="15">
        <v>0.26580499696656029</v>
      </c>
      <c r="AD618" s="14">
        <v>0.60367433605610432</v>
      </c>
      <c r="AE618" s="15">
        <v>0.28494469171982584</v>
      </c>
      <c r="AF618">
        <v>0.53807895898931135</v>
      </c>
      <c r="AG618">
        <v>0.16368910111575397</v>
      </c>
      <c r="AO618" s="1"/>
    </row>
    <row r="619" spans="1:41" x14ac:dyDescent="0.25">
      <c r="A619" s="51" t="s">
        <v>152</v>
      </c>
      <c r="B619" s="14">
        <v>4.8584669962465119</v>
      </c>
      <c r="C619" s="15">
        <v>4.8630510354531644</v>
      </c>
      <c r="D619">
        <v>-9.1785412694818138</v>
      </c>
      <c r="E619" s="15">
        <v>11.012927465848891</v>
      </c>
      <c r="F619" s="14">
        <v>8.2549715798125174</v>
      </c>
      <c r="G619" s="15">
        <v>6.1355309224860495</v>
      </c>
      <c r="H619">
        <v>-4.4440783323177628</v>
      </c>
      <c r="I619">
        <v>20.411393430894105</v>
      </c>
      <c r="L619" s="51" t="s">
        <v>153</v>
      </c>
      <c r="M619">
        <v>118.9507866735229</v>
      </c>
      <c r="N619">
        <v>204.59874631242903</v>
      </c>
      <c r="Q619" s="52" t="s">
        <v>139</v>
      </c>
      <c r="R619" s="14">
        <v>0.84037394832560641</v>
      </c>
      <c r="S619" s="15">
        <v>6.8552348638173596E-2</v>
      </c>
      <c r="T619">
        <v>0.72752018134377239</v>
      </c>
      <c r="U619">
        <v>0.24344810173610679</v>
      </c>
      <c r="V619" s="14">
        <v>0.4635261833596499</v>
      </c>
      <c r="W619" s="15">
        <v>0.12871192070044624</v>
      </c>
      <c r="X619" s="14">
        <v>0.49791035963091296</v>
      </c>
      <c r="Y619" s="15">
        <v>0.29743804471656593</v>
      </c>
      <c r="Z619" s="14">
        <v>0.63080099950200474</v>
      </c>
      <c r="AA619" s="15">
        <v>0.26500996932862775</v>
      </c>
      <c r="AB619" s="14">
        <v>0.51276848922206486</v>
      </c>
      <c r="AC619" s="15">
        <v>0.1128660521976171</v>
      </c>
      <c r="AD619" s="14">
        <v>0.6260542337511148</v>
      </c>
      <c r="AE619" s="15">
        <v>0.24013126445254065</v>
      </c>
      <c r="AF619">
        <v>0.55397518632449683</v>
      </c>
      <c r="AG619">
        <v>9.8305730026530744E-2</v>
      </c>
      <c r="AO619" s="1"/>
    </row>
    <row r="620" spans="1:41" x14ac:dyDescent="0.25">
      <c r="A620" s="51" t="s">
        <v>153</v>
      </c>
      <c r="B620" s="14">
        <v>5.9387040233020745</v>
      </c>
      <c r="C620" s="15">
        <v>10.023643049932428</v>
      </c>
      <c r="D620">
        <v>16.548173439396532</v>
      </c>
      <c r="E620" s="15">
        <v>31.81559267579091</v>
      </c>
      <c r="F620" s="14">
        <v>7.5504410727357234</v>
      </c>
      <c r="G620" s="15">
        <v>11.960801887597153</v>
      </c>
      <c r="H620">
        <v>-17.954618444465385</v>
      </c>
      <c r="I620">
        <v>43.089735516907361</v>
      </c>
      <c r="L620" s="51" t="s">
        <v>154</v>
      </c>
      <c r="M620">
        <v>34.020390321689675</v>
      </c>
      <c r="N620">
        <v>46.019928077444078</v>
      </c>
      <c r="Q620" s="52" t="s">
        <v>140</v>
      </c>
      <c r="R620" s="14">
        <v>0.86681415894701586</v>
      </c>
      <c r="S620" s="15">
        <v>7.9144043716586579E-2</v>
      </c>
      <c r="T620">
        <v>0.72894877183680629</v>
      </c>
      <c r="U620">
        <v>0.21315175682640761</v>
      </c>
      <c r="V620" s="14">
        <v>0.49120583063370449</v>
      </c>
      <c r="W620" s="15">
        <v>9.0253860186117557E-2</v>
      </c>
      <c r="X620" s="14">
        <v>0.46395074070113579</v>
      </c>
      <c r="Y620" s="15">
        <v>0.19950398232702726</v>
      </c>
      <c r="Z620" s="14">
        <v>0.65869864513004439</v>
      </c>
      <c r="AA620" s="15">
        <v>0.28567921161992799</v>
      </c>
      <c r="AB620" s="14">
        <v>0.41209761333664857</v>
      </c>
      <c r="AC620" s="15">
        <v>0.20934010283409724</v>
      </c>
      <c r="AD620" s="14">
        <v>0.63715596201673741</v>
      </c>
      <c r="AE620" s="15">
        <v>0.18608360878392041</v>
      </c>
      <c r="AF620">
        <v>0.57890806177774123</v>
      </c>
      <c r="AG620">
        <v>0.15864665504379957</v>
      </c>
      <c r="AO620" s="1"/>
    </row>
    <row r="621" spans="1:41" x14ac:dyDescent="0.25">
      <c r="A621" s="51" t="s">
        <v>154</v>
      </c>
      <c r="B621" s="14">
        <v>2.0701741423377338</v>
      </c>
      <c r="C621" s="15">
        <v>2.2177181129403074</v>
      </c>
      <c r="D621">
        <v>-0.9644999609224153</v>
      </c>
      <c r="E621" s="15">
        <v>4.7825864276132641</v>
      </c>
      <c r="F621" s="14">
        <v>3.0841898060126383</v>
      </c>
      <c r="G621" s="15">
        <v>1.8140509002645373</v>
      </c>
      <c r="H621">
        <v>4.1763531004493304</v>
      </c>
      <c r="I621">
        <v>4.7015162337208789</v>
      </c>
      <c r="L621" s="1"/>
      <c r="Q621" s="52" t="s">
        <v>141</v>
      </c>
      <c r="R621" s="14">
        <v>0.95437236912063439</v>
      </c>
      <c r="S621" s="15">
        <v>6.4827720073541012E-2</v>
      </c>
      <c r="T621">
        <v>0.91472776145827217</v>
      </c>
      <c r="U621">
        <v>0.10450767756737343</v>
      </c>
      <c r="V621" s="14">
        <v>0.68866663039557152</v>
      </c>
      <c r="W621" s="15">
        <v>0.30027306184172253</v>
      </c>
      <c r="X621" s="14">
        <v>0.63478451108872225</v>
      </c>
      <c r="Y621" s="15">
        <v>0.26169928239003781</v>
      </c>
      <c r="Z621" s="14">
        <v>0.83658405768155064</v>
      </c>
      <c r="AA621" s="15">
        <v>0.1459562502866896</v>
      </c>
      <c r="AB621" s="14">
        <v>0.58007171273541702</v>
      </c>
      <c r="AC621" s="15">
        <v>0.25596770865466778</v>
      </c>
      <c r="AD621" s="14">
        <v>0.76760494173519755</v>
      </c>
      <c r="AE621" s="15">
        <v>0.13253176090590105</v>
      </c>
      <c r="AF621">
        <v>0.69909732179200557</v>
      </c>
      <c r="AG621">
        <v>0.19876424620637995</v>
      </c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Q622" s="52" t="s">
        <v>142</v>
      </c>
      <c r="R622" s="14">
        <v>0.91186994891701401</v>
      </c>
      <c r="S622" s="15">
        <v>4.5523014463495964E-2</v>
      </c>
      <c r="T622">
        <v>0.97071675210127106</v>
      </c>
      <c r="U622">
        <v>5.0720073171232859E-2</v>
      </c>
      <c r="V622" s="14">
        <v>0.62138599218269241</v>
      </c>
      <c r="W622" s="15">
        <v>0.31325196772846486</v>
      </c>
      <c r="X622" s="14">
        <v>0.5597855304599938</v>
      </c>
      <c r="Y622" s="15">
        <v>0.15369075376370814</v>
      </c>
      <c r="Z622" s="14">
        <v>0.69088797481007314</v>
      </c>
      <c r="AA622" s="15">
        <v>0.15419370083782483</v>
      </c>
      <c r="AB622" s="14">
        <v>0.63071743666253088</v>
      </c>
      <c r="AC622" s="15">
        <v>0.25150660780948147</v>
      </c>
      <c r="AD622" s="14">
        <v>0.68277529115546942</v>
      </c>
      <c r="AE622" s="15">
        <v>0.22958759234759091</v>
      </c>
      <c r="AF622">
        <v>0.80822726231064845</v>
      </c>
      <c r="AG622">
        <v>0.19587832603811914</v>
      </c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Q623" s="52" t="s">
        <v>143</v>
      </c>
      <c r="R623" s="14">
        <v>0.94113524201387233</v>
      </c>
      <c r="S623" s="15">
        <v>5.1997517693567891E-2</v>
      </c>
      <c r="T623">
        <v>0.69437919078900889</v>
      </c>
      <c r="U623">
        <v>0.2719116011633253</v>
      </c>
      <c r="V623" s="14">
        <v>0.41190038435819487</v>
      </c>
      <c r="W623" s="15">
        <v>9.0868074092398485E-2</v>
      </c>
      <c r="X623" s="14">
        <v>0.50487831352791468</v>
      </c>
      <c r="Y623" s="15">
        <v>3.1918844363662192E-2</v>
      </c>
      <c r="Z623" s="14">
        <v>0.78085121606550811</v>
      </c>
      <c r="AA623" s="15">
        <v>2.6458087929115026E-2</v>
      </c>
      <c r="AB623" s="14">
        <v>0.91700570374140877</v>
      </c>
      <c r="AC623" s="15">
        <v>0.11737165936851034</v>
      </c>
      <c r="AD623" s="14">
        <v>1</v>
      </c>
      <c r="AE623" s="15">
        <v>0</v>
      </c>
      <c r="AF623">
        <v>0.93706136783866434</v>
      </c>
      <c r="AG623">
        <v>6.4900868503099091E-2</v>
      </c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Q624" s="52" t="s">
        <v>144</v>
      </c>
      <c r="R624" s="14">
        <v>1</v>
      </c>
      <c r="S624" s="15">
        <v>0</v>
      </c>
      <c r="T624">
        <v>0.74957653130070612</v>
      </c>
      <c r="U624">
        <v>0.22982756333981061</v>
      </c>
      <c r="V624" s="14">
        <v>0.49895387640150335</v>
      </c>
      <c r="W624" s="15">
        <v>0.14723237597790259</v>
      </c>
      <c r="X624" s="14">
        <v>0.66816043880686971</v>
      </c>
      <c r="Y624" s="15">
        <v>0.24996139085823119</v>
      </c>
      <c r="Z624" s="14">
        <v>0.69649407528684926</v>
      </c>
      <c r="AA624" s="15">
        <v>5.1257686433051772E-2</v>
      </c>
      <c r="AB624" s="14">
        <v>0.49632705069122707</v>
      </c>
      <c r="AC624" s="15">
        <v>0.29689824293413192</v>
      </c>
      <c r="AD624" s="14">
        <v>0.81680371096241122</v>
      </c>
      <c r="AE624" s="15">
        <v>0.18191598988761085</v>
      </c>
      <c r="AF624">
        <v>0.85218183559392902</v>
      </c>
      <c r="AG624">
        <v>0.12473715392976358</v>
      </c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Q625" s="52" t="s">
        <v>145</v>
      </c>
      <c r="R625" s="14">
        <v>0.96880564086123711</v>
      </c>
      <c r="S625" s="15">
        <v>3.6066182296805971E-2</v>
      </c>
      <c r="T625">
        <v>0.7569077209911288</v>
      </c>
      <c r="U625">
        <v>0.34378439788253035</v>
      </c>
      <c r="V625" s="14">
        <v>0.82861889278091261</v>
      </c>
      <c r="W625" s="15">
        <v>0.24236948616375104</v>
      </c>
      <c r="X625" s="14">
        <v>1</v>
      </c>
      <c r="Y625" s="15">
        <v>0</v>
      </c>
      <c r="Z625" s="14">
        <v>1</v>
      </c>
      <c r="AA625" s="15">
        <v>0</v>
      </c>
      <c r="AB625" s="14">
        <v>0.9000140064178237</v>
      </c>
      <c r="AC625" s="15">
        <v>7.6682402882327803E-3</v>
      </c>
      <c r="AD625" s="14">
        <v>0.89632297781604142</v>
      </c>
      <c r="AE625" s="15">
        <v>6.3707194566403183E-2</v>
      </c>
      <c r="AF625">
        <v>1</v>
      </c>
      <c r="AG625">
        <v>0</v>
      </c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AB451:AC451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B452:C452"/>
    <mergeCell ref="D452:E452"/>
    <mergeCell ref="F452:G452"/>
    <mergeCell ref="H452:I452"/>
    <mergeCell ref="R451:S451"/>
    <mergeCell ref="T451:U451"/>
    <mergeCell ref="V451:W451"/>
    <mergeCell ref="X451:Y451"/>
    <mergeCell ref="Z451:AA451"/>
    <mergeCell ref="AF428:AG428"/>
    <mergeCell ref="B429:C429"/>
    <mergeCell ref="D429:E429"/>
    <mergeCell ref="F429:G429"/>
    <mergeCell ref="H429:I429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B428:AC428"/>
    <mergeCell ref="AD428:AE428"/>
    <mergeCell ref="A428:A430"/>
    <mergeCell ref="B428:E428"/>
    <mergeCell ref="F428:I428"/>
    <mergeCell ref="L428:L429"/>
    <mergeCell ref="M428:N428"/>
    <mergeCell ref="R428:S428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opLeftCell="A393" zoomScale="90" zoomScaleNormal="90" workbookViewId="0">
      <selection activeCell="I386" sqref="I38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19"/>
      <c r="B259" s="19" t="s">
        <v>97</v>
      </c>
      <c r="C259" s="19" t="s">
        <v>98</v>
      </c>
      <c r="D259" s="19" t="s">
        <v>99</v>
      </c>
      <c r="E259" s="19" t="s">
        <v>100</v>
      </c>
      <c r="J259" s="19"/>
      <c r="K259" s="19" t="s">
        <v>97</v>
      </c>
      <c r="L259" s="19" t="s">
        <v>98</v>
      </c>
      <c r="M259" s="19" t="s">
        <v>99</v>
      </c>
      <c r="N259" s="19" t="s">
        <v>100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19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19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19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19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19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19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19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19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19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19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19"/>
      <c r="B271" s="19" t="s">
        <v>97</v>
      </c>
      <c r="C271" s="19" t="s">
        <v>98</v>
      </c>
      <c r="D271" s="19" t="s">
        <v>99</v>
      </c>
      <c r="E271" s="19" t="s">
        <v>100</v>
      </c>
      <c r="J271" s="19"/>
      <c r="K271" s="19" t="s">
        <v>97</v>
      </c>
      <c r="L271" s="19" t="s">
        <v>98</v>
      </c>
      <c r="M271" s="19" t="s">
        <v>99</v>
      </c>
      <c r="N271" s="19" t="s">
        <v>100</v>
      </c>
    </row>
    <row r="272" spans="1:25" x14ac:dyDescent="0.25">
      <c r="A272" s="19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19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19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19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19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19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19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19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19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19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19"/>
      <c r="B283" s="19" t="s">
        <v>97</v>
      </c>
      <c r="C283" s="19" t="s">
        <v>98</v>
      </c>
      <c r="D283" s="19" t="s">
        <v>99</v>
      </c>
      <c r="E283" s="19" t="s">
        <v>100</v>
      </c>
      <c r="J283" s="19"/>
      <c r="K283" s="19" t="s">
        <v>97</v>
      </c>
      <c r="L283" s="19" t="s">
        <v>98</v>
      </c>
      <c r="M283" s="19" t="s">
        <v>99</v>
      </c>
      <c r="N283" s="19" t="s">
        <v>100</v>
      </c>
    </row>
    <row r="284" spans="1:14" x14ac:dyDescent="0.25">
      <c r="A284" s="19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19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19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19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19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19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19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19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19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19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19"/>
      <c r="B295" s="19" t="s">
        <v>97</v>
      </c>
      <c r="C295" s="19" t="s">
        <v>98</v>
      </c>
      <c r="D295" s="19" t="s">
        <v>99</v>
      </c>
      <c r="E295" s="19" t="s">
        <v>100</v>
      </c>
      <c r="J295" s="19"/>
      <c r="K295" s="19" t="s">
        <v>97</v>
      </c>
      <c r="L295" s="19" t="s">
        <v>98</v>
      </c>
      <c r="M295" s="19" t="s">
        <v>99</v>
      </c>
      <c r="N295" s="19" t="s">
        <v>100</v>
      </c>
    </row>
    <row r="296" spans="1:14" x14ac:dyDescent="0.25">
      <c r="A296" s="19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19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19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19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19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19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19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19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19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19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19"/>
      <c r="B307" s="19" t="s">
        <v>97</v>
      </c>
      <c r="C307" s="19" t="s">
        <v>98</v>
      </c>
      <c r="D307" s="19" t="s">
        <v>99</v>
      </c>
      <c r="E307" s="19" t="s">
        <v>100</v>
      </c>
      <c r="J307" s="19"/>
      <c r="K307" s="19" t="s">
        <v>97</v>
      </c>
      <c r="L307" s="19" t="s">
        <v>98</v>
      </c>
      <c r="M307" s="19" t="s">
        <v>99</v>
      </c>
      <c r="N307" s="19" t="s">
        <v>100</v>
      </c>
    </row>
    <row r="308" spans="1:14" x14ac:dyDescent="0.25">
      <c r="A308" s="19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19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19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19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19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19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19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19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19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19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19"/>
      <c r="B319" s="19" t="s">
        <v>97</v>
      </c>
      <c r="C319" s="19" t="s">
        <v>98</v>
      </c>
      <c r="D319" s="19" t="s">
        <v>99</v>
      </c>
      <c r="E319" s="19" t="s">
        <v>100</v>
      </c>
      <c r="J319" s="19"/>
      <c r="K319" s="19" t="s">
        <v>97</v>
      </c>
      <c r="L319" s="19" t="s">
        <v>98</v>
      </c>
      <c r="M319" s="19" t="s">
        <v>99</v>
      </c>
      <c r="N319" s="19" t="s">
        <v>100</v>
      </c>
    </row>
    <row r="320" spans="1:14" x14ac:dyDescent="0.25">
      <c r="A320" s="19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19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19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19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19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19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19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19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19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19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19"/>
      <c r="B331" s="19" t="s">
        <v>97</v>
      </c>
      <c r="C331" s="19" t="s">
        <v>98</v>
      </c>
      <c r="D331" s="19" t="s">
        <v>99</v>
      </c>
      <c r="E331" s="19" t="s">
        <v>100</v>
      </c>
      <c r="J331" s="19"/>
      <c r="K331" s="19" t="s">
        <v>97</v>
      </c>
      <c r="L331" s="19" t="s">
        <v>98</v>
      </c>
      <c r="M331" s="19" t="s">
        <v>99</v>
      </c>
      <c r="N331" s="19" t="s">
        <v>100</v>
      </c>
    </row>
    <row r="332" spans="1:14" x14ac:dyDescent="0.25">
      <c r="A332" s="19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19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19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19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19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19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19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19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19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19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19"/>
      <c r="B343" s="19" t="s">
        <v>97</v>
      </c>
      <c r="C343" s="19" t="s">
        <v>98</v>
      </c>
      <c r="D343" s="19" t="s">
        <v>99</v>
      </c>
      <c r="E343" s="19" t="s">
        <v>100</v>
      </c>
      <c r="J343" s="19"/>
      <c r="K343" s="19" t="s">
        <v>97</v>
      </c>
      <c r="L343" s="19" t="s">
        <v>98</v>
      </c>
      <c r="M343" s="19" t="s">
        <v>99</v>
      </c>
      <c r="N343" s="19" t="s">
        <v>100</v>
      </c>
    </row>
    <row r="344" spans="1:14" x14ac:dyDescent="0.25">
      <c r="A344" s="19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19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19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19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19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19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19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19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19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19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19"/>
      <c r="B355" s="19" t="s">
        <v>97</v>
      </c>
      <c r="C355" s="19" t="s">
        <v>98</v>
      </c>
      <c r="D355" s="19" t="s">
        <v>99</v>
      </c>
      <c r="E355" s="19" t="s">
        <v>100</v>
      </c>
      <c r="J355" s="19"/>
      <c r="K355" s="19" t="s">
        <v>97</v>
      </c>
      <c r="L355" s="19" t="s">
        <v>98</v>
      </c>
      <c r="M355" s="19" t="s">
        <v>99</v>
      </c>
      <c r="N355" s="19" t="s">
        <v>100</v>
      </c>
    </row>
    <row r="356" spans="1:14" x14ac:dyDescent="0.25">
      <c r="A356" s="19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19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19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19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19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19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19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19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19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19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14">
        <f t="shared" ref="D374:D381" si="2">AVERAGE(C260,C272,C284,C296,C308,C320,C332,C344,C356,)</f>
        <v>51.375145816776012</v>
      </c>
      <c r="E374" s="15">
        <f t="shared" ref="E374:E381" si="3">STDEV(C260,C272,C284,C296,C308,C320,C332,C344,C356,)</f>
        <v>19.266395483485837</v>
      </c>
      <c r="F374" s="14">
        <f t="shared" ref="F374:F381" si="4">AVERAGE(D260,D272,D284,D296,D308,D320,D332,D344,D356,)</f>
        <v>25.78125</v>
      </c>
      <c r="G374" s="15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18.446180555555557</v>
      </c>
      <c r="C375">
        <f t="shared" si="1"/>
        <v>2.3132601568281066</v>
      </c>
      <c r="D375" s="14">
        <f t="shared" si="2"/>
        <v>68.874459840406843</v>
      </c>
      <c r="E375" s="15">
        <f t="shared" si="3"/>
        <v>25.626578780152862</v>
      </c>
      <c r="F375" s="14">
        <f t="shared" si="4"/>
        <v>26.66015625</v>
      </c>
      <c r="G375" s="15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52.083333333333336</v>
      </c>
      <c r="C376">
        <f t="shared" si="1"/>
        <v>7.5011188944029374</v>
      </c>
      <c r="D376" s="14">
        <f t="shared" si="2"/>
        <v>88.411567028613632</v>
      </c>
      <c r="E376" s="15">
        <f t="shared" si="3"/>
        <v>33.20244519823197</v>
      </c>
      <c r="F376" s="14">
        <f t="shared" si="4"/>
        <v>70.21484375</v>
      </c>
      <c r="G376" s="15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56.206597222222221</v>
      </c>
      <c r="C377">
        <f t="shared" si="1"/>
        <v>8.6263020833333268</v>
      </c>
      <c r="D377" s="14">
        <f t="shared" si="2"/>
        <v>76.187807537321504</v>
      </c>
      <c r="E377" s="15">
        <f t="shared" si="3"/>
        <v>32.824063231993946</v>
      </c>
      <c r="F377" s="14">
        <f t="shared" si="4"/>
        <v>62.79296875</v>
      </c>
      <c r="G377" s="15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130.42534722222223</v>
      </c>
      <c r="C378">
        <f t="shared" si="1"/>
        <v>137.46579447980497</v>
      </c>
      <c r="D378" s="14">
        <f t="shared" si="2"/>
        <v>162.86326471572855</v>
      </c>
      <c r="E378" s="15">
        <f t="shared" si="3"/>
        <v>72.200722629954612</v>
      </c>
      <c r="F378" s="14">
        <f t="shared" si="4"/>
        <v>146.58203125</v>
      </c>
      <c r="G378" s="15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104.27517361111111</v>
      </c>
      <c r="C379">
        <f t="shared" si="1"/>
        <v>39.559152813428518</v>
      </c>
      <c r="D379" s="14">
        <f t="shared" si="2"/>
        <v>139.05595222835058</v>
      </c>
      <c r="E379" s="15">
        <f t="shared" si="3"/>
        <v>57.738216605316474</v>
      </c>
      <c r="F379" s="14">
        <f t="shared" si="4"/>
        <v>120.80078125</v>
      </c>
      <c r="G379" s="15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44.596354166666664</v>
      </c>
      <c r="C380">
        <f t="shared" si="1"/>
        <v>28.94894308160476</v>
      </c>
      <c r="D380" s="14">
        <f t="shared" si="2"/>
        <v>127.1441101856251</v>
      </c>
      <c r="E380" s="15">
        <f t="shared" si="3"/>
        <v>51.033048236352599</v>
      </c>
      <c r="F380" s="14">
        <f t="shared" si="4"/>
        <v>96.38671875</v>
      </c>
      <c r="G380" s="15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72.591145833333329</v>
      </c>
      <c r="C381">
        <f t="shared" si="1"/>
        <v>25.097846241985149</v>
      </c>
      <c r="D381" s="14">
        <f t="shared" si="2"/>
        <v>138.25291578091748</v>
      </c>
      <c r="E381" s="15">
        <f t="shared" si="3"/>
        <v>53.213564741094913</v>
      </c>
      <c r="F381" s="14">
        <f t="shared" si="4"/>
        <v>113.76953125</v>
      </c>
      <c r="G381" s="15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19"/>
      <c r="B391" s="19" t="s">
        <v>97</v>
      </c>
      <c r="C391" s="19" t="s">
        <v>98</v>
      </c>
      <c r="D391" s="19" t="s">
        <v>99</v>
      </c>
      <c r="E391" s="19" t="s">
        <v>100</v>
      </c>
    </row>
    <row r="392" spans="1:5" x14ac:dyDescent="0.25">
      <c r="A392" s="19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19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19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19" t="s">
        <v>29</v>
      </c>
      <c r="B395">
        <v>0.9765625</v>
      </c>
      <c r="C395">
        <v>5.6951503367214027</v>
      </c>
      <c r="D395">
        <v>2.9296875</v>
      </c>
      <c r="E395">
        <v>5.859375</v>
      </c>
    </row>
    <row r="396" spans="1:5" x14ac:dyDescent="0.25">
      <c r="A396" s="19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19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19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19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327.24579469048098</v>
      </c>
      <c r="L409" s="6" t="s">
        <v>134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5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5" t="s">
        <v>135</v>
      </c>
      <c r="H410">
        <v>83.461944926667314</v>
      </c>
      <c r="L410" s="6" t="s">
        <v>135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5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5" t="s">
        <v>136</v>
      </c>
      <c r="H411">
        <v>94.579610084940484</v>
      </c>
      <c r="L411" s="6" t="s">
        <v>136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5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5" t="s">
        <v>137</v>
      </c>
      <c r="H412">
        <v>64.160630491381241</v>
      </c>
      <c r="L412" s="6" t="s">
        <v>137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5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5" t="s">
        <v>138</v>
      </c>
      <c r="H413">
        <v>254.13654570640369</v>
      </c>
      <c r="L413" s="6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5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5" t="s">
        <v>139</v>
      </c>
      <c r="H414">
        <v>295.1195327053843</v>
      </c>
      <c r="L414" s="6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5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5" t="s">
        <v>140</v>
      </c>
      <c r="H415">
        <v>179.536227182792</v>
      </c>
      <c r="L415" s="6" t="s">
        <v>140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5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5" t="s">
        <v>141</v>
      </c>
      <c r="H416">
        <v>106.3362317486237</v>
      </c>
      <c r="L416" s="6" t="s">
        <v>141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5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5" t="s">
        <v>142</v>
      </c>
      <c r="H417">
        <v>78.174555491038163</v>
      </c>
      <c r="L417" s="6" t="s">
        <v>142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5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5" t="s">
        <v>143</v>
      </c>
      <c r="H418">
        <v>124.1315050733226</v>
      </c>
      <c r="L418" s="6" t="s">
        <v>143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5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5" t="s">
        <v>144</v>
      </c>
      <c r="H419">
        <v>113.43596425016941</v>
      </c>
      <c r="L419" s="6" t="s">
        <v>144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5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5" t="s">
        <v>145</v>
      </c>
      <c r="H420">
        <v>80.724073669798528</v>
      </c>
      <c r="L420" s="6" t="s">
        <v>145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5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75.444468839640336</v>
      </c>
      <c r="L432" s="6" t="s">
        <v>148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5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5" t="s">
        <v>135</v>
      </c>
      <c r="H433">
        <v>60.396843364843413</v>
      </c>
      <c r="L433" s="6" t="s">
        <v>149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5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5" t="s">
        <v>136</v>
      </c>
      <c r="H434">
        <v>72.241832800261136</v>
      </c>
      <c r="L434" s="6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5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5" t="s">
        <v>137</v>
      </c>
      <c r="H435">
        <v>63.769672971650692</v>
      </c>
      <c r="L435" s="6" t="s">
        <v>151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5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5" t="s">
        <v>138</v>
      </c>
      <c r="H436">
        <v>25.925919849748229</v>
      </c>
      <c r="L436" s="6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5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5" t="s">
        <v>139</v>
      </c>
      <c r="H437">
        <v>12.44393852075088</v>
      </c>
      <c r="L437" s="6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5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5" t="s">
        <v>140</v>
      </c>
      <c r="H438">
        <v>26.615693850311111</v>
      </c>
      <c r="L438" s="6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5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5" t="s">
        <v>141</v>
      </c>
      <c r="H439">
        <v>26.924790121822721</v>
      </c>
      <c r="L439" s="6" t="s">
        <v>155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5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5" t="s">
        <v>142</v>
      </c>
      <c r="H440">
        <v>54.574211934593691</v>
      </c>
      <c r="L440" s="6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5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5" t="s">
        <v>143</v>
      </c>
      <c r="H441">
        <v>42.065311784080258</v>
      </c>
      <c r="L441" s="6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5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5" t="s">
        <v>144</v>
      </c>
      <c r="H442">
        <v>24.958235579019401</v>
      </c>
    </row>
    <row r="443" spans="1:20" x14ac:dyDescent="0.25">
      <c r="A443" s="5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5" t="s">
        <v>145</v>
      </c>
      <c r="H443">
        <v>38.106188875596402</v>
      </c>
    </row>
    <row r="444" spans="1:20" x14ac:dyDescent="0.25">
      <c r="A444" s="5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357.81071763244802</v>
      </c>
      <c r="L455" s="6" t="s">
        <v>148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5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5" t="s">
        <v>149</v>
      </c>
      <c r="H456">
        <v>458.65441690398802</v>
      </c>
      <c r="L456" s="6" t="s">
        <v>149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5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5" t="s">
        <v>150</v>
      </c>
      <c r="H457">
        <v>93.818353853698284</v>
      </c>
      <c r="L457" s="6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5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5" t="s">
        <v>151</v>
      </c>
      <c r="H458">
        <v>19.79995259418623</v>
      </c>
      <c r="L458" s="6" t="s">
        <v>151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5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5" t="s">
        <v>152</v>
      </c>
      <c r="H459">
        <v>23.301478699741971</v>
      </c>
      <c r="L459" s="6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5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5" t="s">
        <v>153</v>
      </c>
      <c r="H460">
        <v>11.33513566112312</v>
      </c>
      <c r="L460" s="6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5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5" t="s">
        <v>154</v>
      </c>
      <c r="H461">
        <v>11.9074919356108</v>
      </c>
      <c r="L461" s="6" t="s">
        <v>154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5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5" t="s">
        <v>155</v>
      </c>
      <c r="H462">
        <v>85.662477313538346</v>
      </c>
    </row>
    <row r="463" spans="1:20" x14ac:dyDescent="0.25">
      <c r="A463" s="5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5" t="s">
        <v>156</v>
      </c>
      <c r="H463">
        <v>10.397549858390549</v>
      </c>
    </row>
    <row r="464" spans="1:20" x14ac:dyDescent="0.25">
      <c r="A464" s="5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5" t="s">
        <v>157</v>
      </c>
      <c r="H464">
        <v>22.180897815875479</v>
      </c>
    </row>
    <row r="465" spans="1:20" x14ac:dyDescent="0.25">
      <c r="A465" s="5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16.74858444493313</v>
      </c>
      <c r="L478" s="6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5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5" t="s">
        <v>149</v>
      </c>
      <c r="H479">
        <v>371.94459421140442</v>
      </c>
      <c r="L479" s="6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5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5" t="s">
        <v>150</v>
      </c>
      <c r="H480">
        <v>115.67990433807719</v>
      </c>
      <c r="L480" s="6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5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5" t="s">
        <v>151</v>
      </c>
      <c r="H481">
        <v>346.8838765540977</v>
      </c>
      <c r="L481" s="6" t="s">
        <v>137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5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5" t="s">
        <v>152</v>
      </c>
      <c r="H482">
        <v>49.228293379939132</v>
      </c>
      <c r="L482" s="6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5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5" t="s">
        <v>153</v>
      </c>
      <c r="H483">
        <v>15.35798005356725</v>
      </c>
      <c r="L483" s="6" t="s">
        <v>139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5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5" t="s">
        <v>154</v>
      </c>
      <c r="H484">
        <v>20.37094619715139</v>
      </c>
      <c r="L484" s="6" t="s">
        <v>140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5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6" t="s">
        <v>141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6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6" t="s">
        <v>143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6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6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523.67793681320825</v>
      </c>
      <c r="L501" s="6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5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5" t="s">
        <v>135</v>
      </c>
      <c r="H502">
        <v>894.33152940608227</v>
      </c>
      <c r="L502" s="6" t="s">
        <v>135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5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5" t="s">
        <v>136</v>
      </c>
      <c r="H503">
        <v>1107.072538201078</v>
      </c>
      <c r="L503" s="6" t="s">
        <v>136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5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5" t="s">
        <v>137</v>
      </c>
      <c r="H504">
        <v>572.71004176138115</v>
      </c>
      <c r="L504" s="6" t="s">
        <v>137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5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5" t="s">
        <v>138</v>
      </c>
      <c r="H505">
        <v>765.21208435700021</v>
      </c>
      <c r="L505" s="6" t="s">
        <v>138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5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5" t="s">
        <v>139</v>
      </c>
      <c r="H506">
        <v>650.3527023344717</v>
      </c>
      <c r="L506" s="6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5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5" t="s">
        <v>140</v>
      </c>
      <c r="H507">
        <v>1119.184185876881</v>
      </c>
      <c r="L507" s="6" t="s">
        <v>140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5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5" t="s">
        <v>141</v>
      </c>
      <c r="H508">
        <v>2789.8427846257682</v>
      </c>
      <c r="L508" s="6" t="s">
        <v>141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5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5" t="s">
        <v>142</v>
      </c>
      <c r="H509">
        <v>3109.066945750682</v>
      </c>
      <c r="L509" s="6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5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5" t="s">
        <v>143</v>
      </c>
      <c r="H510">
        <v>227.08953905934121</v>
      </c>
      <c r="L510" s="6" t="s">
        <v>143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5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5" t="s">
        <v>144</v>
      </c>
      <c r="H511">
        <v>1239.6771603132449</v>
      </c>
      <c r="L511" s="6" t="s">
        <v>144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5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5" t="s">
        <v>145</v>
      </c>
      <c r="H512">
        <v>2126.698546707622</v>
      </c>
      <c r="L512" s="6" t="s">
        <v>145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5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349.99716747004447</v>
      </c>
      <c r="L524" s="6" t="s">
        <v>134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5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5" t="s">
        <v>135</v>
      </c>
      <c r="H525">
        <v>121.9263268342396</v>
      </c>
      <c r="L525" s="6" t="s">
        <v>135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5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5" t="s">
        <v>136</v>
      </c>
      <c r="H526">
        <v>81.334039455450736</v>
      </c>
      <c r="L526" s="6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5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5" t="s">
        <v>137</v>
      </c>
      <c r="H527">
        <v>32.503316242893582</v>
      </c>
      <c r="L527" s="6" t="s">
        <v>137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5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5" t="s">
        <v>138</v>
      </c>
      <c r="H528">
        <v>53.179339183880828</v>
      </c>
      <c r="L528" s="6" t="s">
        <v>138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5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5" t="s">
        <v>139</v>
      </c>
      <c r="H529">
        <v>81.669802168850083</v>
      </c>
      <c r="L529" s="6" t="s">
        <v>139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5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5" t="s">
        <v>140</v>
      </c>
      <c r="H530">
        <v>63.876116369300341</v>
      </c>
      <c r="L530" s="6" t="s">
        <v>140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5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5" t="s">
        <v>141</v>
      </c>
      <c r="H531">
        <v>76.132456600086158</v>
      </c>
      <c r="L531" s="6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5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5" t="s">
        <v>142</v>
      </c>
      <c r="H532">
        <v>73.731365917879259</v>
      </c>
      <c r="L532" s="6" t="s">
        <v>142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5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5" t="s">
        <v>143</v>
      </c>
      <c r="H533">
        <v>56.968530196428603</v>
      </c>
      <c r="L533" s="6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5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5" t="s">
        <v>144</v>
      </c>
      <c r="H534">
        <v>93.506772572877779</v>
      </c>
      <c r="L534" s="6" t="s">
        <v>144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5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5" t="s">
        <v>145</v>
      </c>
      <c r="H535">
        <v>44.736443475553401</v>
      </c>
      <c r="L535" s="6" t="s">
        <v>145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5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501.1524573151728</v>
      </c>
      <c r="L547" s="6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5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5" t="s">
        <v>135</v>
      </c>
      <c r="H548">
        <v>455.66241356343789</v>
      </c>
      <c r="L548" s="6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5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5" t="s">
        <v>136</v>
      </c>
      <c r="H549">
        <v>606.21173592470313</v>
      </c>
      <c r="L549" s="6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5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5" t="s">
        <v>137</v>
      </c>
      <c r="H550">
        <v>492.09538037755851</v>
      </c>
      <c r="L550" s="6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5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5" t="s">
        <v>138</v>
      </c>
      <c r="H551">
        <v>491.02857986333032</v>
      </c>
      <c r="L551" s="6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5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5" t="s">
        <v>139</v>
      </c>
      <c r="H552">
        <v>878.96115244524924</v>
      </c>
      <c r="L552" s="6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5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5" t="s">
        <v>140</v>
      </c>
      <c r="H553">
        <v>981.5279167693202</v>
      </c>
      <c r="L553" s="6" t="s">
        <v>154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5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5" t="s">
        <v>141</v>
      </c>
      <c r="H554">
        <v>414.90006288250288</v>
      </c>
      <c r="L554" s="6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5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5" t="s">
        <v>142</v>
      </c>
      <c r="H555">
        <v>1052.1883466914071</v>
      </c>
      <c r="L555" s="6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5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5" t="s">
        <v>143</v>
      </c>
      <c r="H556">
        <v>698.5797035492958</v>
      </c>
      <c r="L556" s="6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5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5" t="s">
        <v>144</v>
      </c>
      <c r="H557">
        <v>1010.01648685667</v>
      </c>
    </row>
    <row r="558" spans="1:20" x14ac:dyDescent="0.25">
      <c r="A558" s="5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5" t="s">
        <v>145</v>
      </c>
      <c r="H558">
        <v>807.22669750477269</v>
      </c>
    </row>
    <row r="559" spans="1:20" x14ac:dyDescent="0.25">
      <c r="A559" s="5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299.88070495346238</v>
      </c>
      <c r="L570" s="6" t="s">
        <v>134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5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5" t="s">
        <v>135</v>
      </c>
      <c r="H571">
        <v>113.859472074923</v>
      </c>
      <c r="L571" s="6" t="s">
        <v>135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5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5" t="s">
        <v>136</v>
      </c>
      <c r="H572">
        <v>152.91942635087901</v>
      </c>
      <c r="L572" s="6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5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5" t="s">
        <v>137</v>
      </c>
      <c r="H573">
        <v>115.7344691642086</v>
      </c>
      <c r="L573" s="6" t="s">
        <v>137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5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5" t="s">
        <v>138</v>
      </c>
      <c r="H574">
        <v>137.52167747196941</v>
      </c>
      <c r="L574" s="6" t="s">
        <v>138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5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5" t="s">
        <v>139</v>
      </c>
      <c r="H575">
        <v>156.0611299181997</v>
      </c>
      <c r="L575" s="6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5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5" t="s">
        <v>140</v>
      </c>
      <c r="H576">
        <v>86.631733278353238</v>
      </c>
      <c r="L576" s="6" t="s">
        <v>140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5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5" t="s">
        <v>141</v>
      </c>
      <c r="H577">
        <v>139.05205175950931</v>
      </c>
      <c r="L577" s="6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5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5" t="s">
        <v>142</v>
      </c>
      <c r="H578">
        <v>214.30661794654861</v>
      </c>
      <c r="L578" s="6" t="s">
        <v>142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5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5" t="s">
        <v>143</v>
      </c>
      <c r="H579">
        <v>208.768912326579</v>
      </c>
      <c r="L579" s="6" t="s">
        <v>143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5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5" t="s">
        <v>144</v>
      </c>
      <c r="H580">
        <v>245.23818449526479</v>
      </c>
      <c r="L580" s="6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5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5" t="s">
        <v>145</v>
      </c>
      <c r="H581">
        <v>162.15243648100591</v>
      </c>
      <c r="L581" s="6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5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39.846479629953393</v>
      </c>
      <c r="L593" s="6" t="s">
        <v>134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5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5" t="s">
        <v>149</v>
      </c>
      <c r="H594">
        <v>405.97742914884248</v>
      </c>
      <c r="L594" s="6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5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5" t="s">
        <v>150</v>
      </c>
      <c r="H595">
        <v>277.85413236618581</v>
      </c>
      <c r="L595" s="6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5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5" t="s">
        <v>151</v>
      </c>
      <c r="H596">
        <v>243.1241569253142</v>
      </c>
      <c r="L596" s="6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5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5" t="s">
        <v>152</v>
      </c>
      <c r="H597">
        <v>22.32519044304248</v>
      </c>
      <c r="L597" s="6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5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5" t="s">
        <v>153</v>
      </c>
      <c r="H598">
        <v>34.599440804763539</v>
      </c>
      <c r="L598" s="6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5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5" t="s">
        <v>154</v>
      </c>
      <c r="H599">
        <v>3.904576986844742</v>
      </c>
      <c r="L599" s="6" t="s">
        <v>140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5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5" t="s">
        <v>155</v>
      </c>
      <c r="H600">
        <v>57.012524480541479</v>
      </c>
      <c r="L600" s="6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5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5" t="s">
        <v>156</v>
      </c>
      <c r="H601">
        <v>24.860318365473809</v>
      </c>
      <c r="L601" s="6" t="s">
        <v>142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5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5" t="s">
        <v>157</v>
      </c>
      <c r="H602">
        <v>29.472665731931151</v>
      </c>
      <c r="L602" s="6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5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6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6" t="s">
        <v>145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3.4039394722705612</v>
      </c>
      <c r="C616">
        <v>3.0246987411049462</v>
      </c>
    </row>
    <row r="617" spans="1:3" x14ac:dyDescent="0.25">
      <c r="A617" s="1" t="s">
        <v>20</v>
      </c>
      <c r="B617">
        <v>9.1615539477509369</v>
      </c>
      <c r="C617">
        <v>47.090685040694218</v>
      </c>
    </row>
    <row r="618" spans="1:3" x14ac:dyDescent="0.25">
      <c r="A618" s="1" t="s">
        <v>23</v>
      </c>
      <c r="B618">
        <v>7.0047312292679633</v>
      </c>
      <c r="C618">
        <v>12.121003352855141</v>
      </c>
    </row>
    <row r="619" spans="1:3" x14ac:dyDescent="0.25">
      <c r="A619" s="1" t="s">
        <v>26</v>
      </c>
      <c r="B619">
        <v>4.6239219058076051</v>
      </c>
      <c r="C619">
        <v>5.0029475592136112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3.367425548964972</v>
      </c>
      <c r="C629">
        <v>2.8098735247924629</v>
      </c>
    </row>
    <row r="630" spans="1:3" x14ac:dyDescent="0.25">
      <c r="A630" s="1" t="s">
        <v>20</v>
      </c>
      <c r="B630">
        <v>8.3942503577618268</v>
      </c>
      <c r="C630">
        <v>22.611686185303061</v>
      </c>
    </row>
    <row r="631" spans="1:3" x14ac:dyDescent="0.25">
      <c r="A631" s="1" t="s">
        <v>23</v>
      </c>
      <c r="B631">
        <v>6.5143266775078121</v>
      </c>
      <c r="C631">
        <v>5.4845676933066541</v>
      </c>
    </row>
    <row r="632" spans="1:3" x14ac:dyDescent="0.25">
      <c r="A632" s="1" t="s">
        <v>26</v>
      </c>
      <c r="B632">
        <v>3.63396956860523</v>
      </c>
      <c r="C632">
        <v>4.5508139071404123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3.3649187970384</v>
      </c>
      <c r="C642">
        <v>2.9493090164627271</v>
      </c>
    </row>
    <row r="643" spans="1:3" x14ac:dyDescent="0.25">
      <c r="A643" s="1" t="s">
        <v>20</v>
      </c>
      <c r="B643">
        <v>10.93190776403328</v>
      </c>
      <c r="C643">
        <v>27.896265594962301</v>
      </c>
    </row>
    <row r="644" spans="1:3" x14ac:dyDescent="0.25">
      <c r="A644" s="1" t="s">
        <v>23</v>
      </c>
      <c r="B644">
        <v>12.34917615291832</v>
      </c>
      <c r="C644">
        <v>15.66237752396076</v>
      </c>
    </row>
    <row r="645" spans="1:3" x14ac:dyDescent="0.25">
      <c r="A645" s="1" t="s">
        <v>26</v>
      </c>
      <c r="B645">
        <v>10.21871620605471</v>
      </c>
      <c r="C645">
        <v>15.998746013136881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3.37081406411462</v>
      </c>
      <c r="C655">
        <v>2.92129215007721</v>
      </c>
    </row>
    <row r="656" spans="1:3" x14ac:dyDescent="0.25">
      <c r="A656" s="1" t="s">
        <v>20</v>
      </c>
      <c r="B656">
        <v>11.74329311965989</v>
      </c>
      <c r="C656">
        <v>28.548442597352398</v>
      </c>
    </row>
    <row r="657" spans="1:3" x14ac:dyDescent="0.25">
      <c r="A657" s="1" t="s">
        <v>23</v>
      </c>
      <c r="B657">
        <v>13.199329683270181</v>
      </c>
      <c r="C657">
        <v>14.610733730225251</v>
      </c>
    </row>
    <row r="658" spans="1:3" x14ac:dyDescent="0.25">
      <c r="A658" s="1" t="s">
        <v>26</v>
      </c>
      <c r="B658">
        <v>10.909267538213509</v>
      </c>
      <c r="C658">
        <v>13.665831428155821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4.5004575619708014</v>
      </c>
      <c r="C668">
        <v>3.839697425073191</v>
      </c>
    </row>
    <row r="669" spans="1:3" x14ac:dyDescent="0.25">
      <c r="A669" s="1" t="s">
        <v>20</v>
      </c>
      <c r="B669">
        <v>19.236400901204039</v>
      </c>
      <c r="C669">
        <v>55.176525651880851</v>
      </c>
    </row>
    <row r="670" spans="1:3" x14ac:dyDescent="0.25">
      <c r="A670" s="1" t="s">
        <v>23</v>
      </c>
      <c r="B670">
        <v>10.854623519110399</v>
      </c>
      <c r="C670">
        <v>28.50678943700127</v>
      </c>
    </row>
    <row r="671" spans="1:3" x14ac:dyDescent="0.25">
      <c r="A671" s="1" t="s">
        <v>26</v>
      </c>
      <c r="B671">
        <v>7.4270679390392944</v>
      </c>
      <c r="C671">
        <v>11.8451343337517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3.1699647794899239</v>
      </c>
      <c r="C681">
        <v>2.749824684419802</v>
      </c>
    </row>
    <row r="682" spans="1:3" x14ac:dyDescent="0.25">
      <c r="A682" s="1" t="s">
        <v>20</v>
      </c>
      <c r="B682">
        <v>7.6378424281641637</v>
      </c>
      <c r="C682">
        <v>22.041705038949001</v>
      </c>
    </row>
    <row r="683" spans="1:3" x14ac:dyDescent="0.25">
      <c r="A683" s="1" t="s">
        <v>23</v>
      </c>
      <c r="B683">
        <v>6.9610113801084932</v>
      </c>
      <c r="C683">
        <v>6.5218070477189833</v>
      </c>
    </row>
    <row r="684" spans="1:3" x14ac:dyDescent="0.25">
      <c r="A684" s="1" t="s">
        <v>26</v>
      </c>
      <c r="B684">
        <v>3.9516082555469301</v>
      </c>
      <c r="C684">
        <v>5.0772130618668063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4.2952857081933633</v>
      </c>
      <c r="C694">
        <v>3.4694826117328619</v>
      </c>
    </row>
    <row r="695" spans="1:3" x14ac:dyDescent="0.25">
      <c r="A695" s="1" t="s">
        <v>20</v>
      </c>
      <c r="B695">
        <v>19.863595711264999</v>
      </c>
      <c r="C695">
        <v>32.317210557154297</v>
      </c>
    </row>
    <row r="696" spans="1:3" x14ac:dyDescent="0.25">
      <c r="A696" s="1" t="s">
        <v>23</v>
      </c>
      <c r="B696">
        <v>20.306979967706209</v>
      </c>
      <c r="C696">
        <v>14.123388921125491</v>
      </c>
    </row>
    <row r="697" spans="1:3" x14ac:dyDescent="0.25">
      <c r="A697" s="1" t="s">
        <v>26</v>
      </c>
      <c r="B697">
        <v>8.7103454804572351</v>
      </c>
      <c r="C697">
        <v>14.2509910457507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3.5987074151923601</v>
      </c>
      <c r="C707">
        <v>2.97571900675092</v>
      </c>
    </row>
    <row r="708" spans="1:3" x14ac:dyDescent="0.25">
      <c r="A708" s="1" t="s">
        <v>20</v>
      </c>
      <c r="B708">
        <v>14.509923528808709</v>
      </c>
      <c r="C708">
        <v>25.61922894431417</v>
      </c>
    </row>
    <row r="709" spans="1:3" x14ac:dyDescent="0.25">
      <c r="A709" s="1" t="s">
        <v>23</v>
      </c>
      <c r="B709">
        <v>12.74256093708046</v>
      </c>
      <c r="C709">
        <v>8.9624297142905949</v>
      </c>
    </row>
    <row r="710" spans="1:3" x14ac:dyDescent="0.25">
      <c r="A710" s="1" t="s">
        <v>26</v>
      </c>
      <c r="B710">
        <v>5.2554400600850464</v>
      </c>
      <c r="C710">
        <v>8.0799271208131067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4.1048059996517177</v>
      </c>
      <c r="C720">
        <v>3.338621235714939</v>
      </c>
    </row>
    <row r="721" spans="1:3" x14ac:dyDescent="0.25">
      <c r="A721" s="1" t="s">
        <v>20</v>
      </c>
      <c r="B721">
        <v>12.193354846985761</v>
      </c>
      <c r="C721">
        <v>45.653714918252717</v>
      </c>
    </row>
    <row r="722" spans="1:3" x14ac:dyDescent="0.25">
      <c r="A722" s="1" t="s">
        <v>23</v>
      </c>
      <c r="B722">
        <v>13.412784315946849</v>
      </c>
      <c r="C722">
        <v>13.423124410175509</v>
      </c>
    </row>
    <row r="723" spans="1:3" x14ac:dyDescent="0.25">
      <c r="A723" s="1" t="s">
        <v>26</v>
      </c>
      <c r="B723">
        <v>9.4425892034906429</v>
      </c>
      <c r="C723">
        <v>12.48994281541135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3.4065891933550501</v>
      </c>
      <c r="C736">
        <v>3.0457217423435679</v>
      </c>
    </row>
    <row r="737" spans="1:3" x14ac:dyDescent="0.25">
      <c r="A737" s="1" t="s">
        <v>20</v>
      </c>
      <c r="B737">
        <v>3.3122154095461331</v>
      </c>
      <c r="C737">
        <v>15.170711941633799</v>
      </c>
    </row>
    <row r="738" spans="1:3" x14ac:dyDescent="0.25">
      <c r="A738" s="1" t="s">
        <v>23</v>
      </c>
      <c r="B738">
        <v>6.1499051308822583</v>
      </c>
      <c r="C738">
        <v>4.2427125014060669</v>
      </c>
    </row>
    <row r="739" spans="1:3" x14ac:dyDescent="0.25">
      <c r="A739" s="1" t="s">
        <v>26</v>
      </c>
      <c r="B739">
        <v>3.5826975445318641</v>
      </c>
      <c r="C739">
        <v>3.6286311818042321</v>
      </c>
    </row>
    <row r="775" spans="3:4" x14ac:dyDescent="0.25">
      <c r="C775" s="10"/>
      <c r="D775" t="s">
        <v>6</v>
      </c>
    </row>
    <row r="776" spans="3:4" x14ac:dyDescent="0.25">
      <c r="C776" s="11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J384" sqref="J384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20"/>
      <c r="B259" s="20" t="s">
        <v>97</v>
      </c>
      <c r="C259" s="20" t="s">
        <v>98</v>
      </c>
      <c r="D259" s="20" t="s">
        <v>99</v>
      </c>
      <c r="E259" s="20" t="s">
        <v>100</v>
      </c>
      <c r="J259" s="20"/>
      <c r="K259" s="20" t="s">
        <v>97</v>
      </c>
      <c r="L259" s="20" t="s">
        <v>98</v>
      </c>
      <c r="M259" s="20" t="s">
        <v>99</v>
      </c>
      <c r="N259" s="20" t="s">
        <v>100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20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20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20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20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20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20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20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20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20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20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0"/>
      <c r="B271" s="20" t="s">
        <v>97</v>
      </c>
      <c r="C271" s="20" t="s">
        <v>98</v>
      </c>
      <c r="D271" s="20" t="s">
        <v>99</v>
      </c>
      <c r="E271" s="20" t="s">
        <v>100</v>
      </c>
      <c r="J271" s="20"/>
      <c r="K271" s="20" t="s">
        <v>97</v>
      </c>
      <c r="L271" s="20" t="s">
        <v>98</v>
      </c>
      <c r="M271" s="20" t="s">
        <v>99</v>
      </c>
      <c r="N271" s="20" t="s">
        <v>100</v>
      </c>
    </row>
    <row r="272" spans="1:25" x14ac:dyDescent="0.25">
      <c r="A272" s="20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20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20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20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20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20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20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20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20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20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0"/>
      <c r="B283" s="20" t="s">
        <v>97</v>
      </c>
      <c r="C283" s="20" t="s">
        <v>98</v>
      </c>
      <c r="D283" s="20" t="s">
        <v>99</v>
      </c>
      <c r="E283" s="20" t="s">
        <v>100</v>
      </c>
      <c r="J283" s="20"/>
      <c r="K283" s="20" t="s">
        <v>97</v>
      </c>
      <c r="L283" s="20" t="s">
        <v>98</v>
      </c>
      <c r="M283" s="20" t="s">
        <v>99</v>
      </c>
      <c r="N283" s="20" t="s">
        <v>100</v>
      </c>
    </row>
    <row r="284" spans="1:14" x14ac:dyDescent="0.25">
      <c r="A284" s="20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20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20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20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20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20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20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20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20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20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0"/>
      <c r="B295" s="20" t="s">
        <v>97</v>
      </c>
      <c r="C295" s="20" t="s">
        <v>98</v>
      </c>
      <c r="D295" s="20" t="s">
        <v>99</v>
      </c>
      <c r="E295" s="20" t="s">
        <v>100</v>
      </c>
      <c r="J295" s="20"/>
      <c r="K295" s="20" t="s">
        <v>97</v>
      </c>
      <c r="L295" s="20" t="s">
        <v>98</v>
      </c>
      <c r="M295" s="20" t="s">
        <v>99</v>
      </c>
      <c r="N295" s="20" t="s">
        <v>100</v>
      </c>
    </row>
    <row r="296" spans="1:14" x14ac:dyDescent="0.25">
      <c r="A296" s="20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20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20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20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20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20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20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20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20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20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0"/>
      <c r="B307" s="20" t="s">
        <v>97</v>
      </c>
      <c r="C307" s="20" t="s">
        <v>98</v>
      </c>
      <c r="D307" s="20" t="s">
        <v>99</v>
      </c>
      <c r="E307" s="20" t="s">
        <v>100</v>
      </c>
      <c r="J307" s="20"/>
      <c r="K307" s="20" t="s">
        <v>97</v>
      </c>
      <c r="L307" s="20" t="s">
        <v>98</v>
      </c>
      <c r="M307" s="20" t="s">
        <v>99</v>
      </c>
      <c r="N307" s="20" t="s">
        <v>100</v>
      </c>
    </row>
    <row r="308" spans="1:14" x14ac:dyDescent="0.25">
      <c r="A308" s="20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20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20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20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20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20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20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20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20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20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0"/>
      <c r="B319" s="20" t="s">
        <v>97</v>
      </c>
      <c r="C319" s="20" t="s">
        <v>98</v>
      </c>
      <c r="D319" s="20" t="s">
        <v>99</v>
      </c>
      <c r="E319" s="20" t="s">
        <v>100</v>
      </c>
      <c r="J319" s="20"/>
      <c r="K319" s="20" t="s">
        <v>97</v>
      </c>
      <c r="L319" s="20" t="s">
        <v>98</v>
      </c>
      <c r="M319" s="20" t="s">
        <v>99</v>
      </c>
      <c r="N319" s="20" t="s">
        <v>100</v>
      </c>
    </row>
    <row r="320" spans="1:14" x14ac:dyDescent="0.25">
      <c r="A320" s="20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20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20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20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20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20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20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20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20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20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0"/>
      <c r="B331" s="20" t="s">
        <v>97</v>
      </c>
      <c r="C331" s="20" t="s">
        <v>98</v>
      </c>
      <c r="D331" s="20" t="s">
        <v>99</v>
      </c>
      <c r="E331" s="20" t="s">
        <v>100</v>
      </c>
      <c r="J331" s="20"/>
      <c r="K331" s="20" t="s">
        <v>97</v>
      </c>
      <c r="L331" s="20" t="s">
        <v>98</v>
      </c>
      <c r="M331" s="20" t="s">
        <v>99</v>
      </c>
      <c r="N331" s="20" t="s">
        <v>100</v>
      </c>
    </row>
    <row r="332" spans="1:14" x14ac:dyDescent="0.25">
      <c r="A332" s="20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20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20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20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20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20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20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20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20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20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0"/>
      <c r="B343" s="20" t="s">
        <v>97</v>
      </c>
      <c r="C343" s="20" t="s">
        <v>98</v>
      </c>
      <c r="D343" s="20" t="s">
        <v>99</v>
      </c>
      <c r="E343" s="20" t="s">
        <v>100</v>
      </c>
      <c r="J343" s="20"/>
      <c r="K343" s="20" t="s">
        <v>97</v>
      </c>
      <c r="L343" s="20" t="s">
        <v>98</v>
      </c>
      <c r="M343" s="20" t="s">
        <v>99</v>
      </c>
      <c r="N343" s="20" t="s">
        <v>100</v>
      </c>
    </row>
    <row r="344" spans="1:14" x14ac:dyDescent="0.25">
      <c r="A344" s="20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20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20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20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20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20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20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20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20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20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0"/>
      <c r="B355" s="20" t="s">
        <v>97</v>
      </c>
      <c r="C355" s="20" t="s">
        <v>98</v>
      </c>
      <c r="D355" s="20" t="s">
        <v>99</v>
      </c>
      <c r="E355" s="20" t="s">
        <v>100</v>
      </c>
      <c r="J355" s="20"/>
      <c r="K355" s="20" t="s">
        <v>97</v>
      </c>
      <c r="L355" s="20" t="s">
        <v>98</v>
      </c>
      <c r="M355" s="20" t="s">
        <v>99</v>
      </c>
      <c r="N355" s="20" t="s">
        <v>100</v>
      </c>
    </row>
    <row r="356" spans="1:14" x14ac:dyDescent="0.25">
      <c r="A356" s="20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20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20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20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20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20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20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20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20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20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14">
        <f t="shared" ref="D374:D381" si="2">AVERAGE(C260,C272,C284,C296,C308,C320,C332,C344,C356)</f>
        <v>30.556909430453882</v>
      </c>
      <c r="E374" s="15">
        <f t="shared" ref="E374:E381" si="3">STDEV(C260,C272,C284,C296,C308,C320,C332,C344,C356)</f>
        <v>1.7715114243397545</v>
      </c>
      <c r="F374" s="14">
        <f t="shared" ref="F374:F381" si="4">AVERAGE(D260,D272,D284,D296,D308,D320,D332,D344,D356)</f>
        <v>21.701388888888889</v>
      </c>
      <c r="G374" s="15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1.1960399134683486</v>
      </c>
      <c r="D375" s="14">
        <f t="shared" si="2"/>
        <v>91.354043022144666</v>
      </c>
      <c r="E375" s="15">
        <f t="shared" si="3"/>
        <v>14.883363079738301</v>
      </c>
      <c r="F375" s="14">
        <f t="shared" si="4"/>
        <v>25.824652777777779</v>
      </c>
      <c r="G375" s="15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37.543402777777779</v>
      </c>
      <c r="C376">
        <f t="shared" si="1"/>
        <v>5.5696414818582829</v>
      </c>
      <c r="D376" s="14">
        <f t="shared" si="2"/>
        <v>104.73966539194075</v>
      </c>
      <c r="E376" s="15">
        <f t="shared" si="3"/>
        <v>13.537564213672299</v>
      </c>
      <c r="F376" s="14">
        <f t="shared" si="4"/>
        <v>76.388888888888886</v>
      </c>
      <c r="G376" s="15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44.270833333333336</v>
      </c>
      <c r="C377">
        <f t="shared" si="1"/>
        <v>11.830118593345427</v>
      </c>
      <c r="D377" s="14">
        <f t="shared" si="2"/>
        <v>84.131462648074375</v>
      </c>
      <c r="E377" s="15">
        <f t="shared" si="3"/>
        <v>18.595778294657762</v>
      </c>
      <c r="F377" s="14">
        <f t="shared" si="4"/>
        <v>64.778645833333329</v>
      </c>
      <c r="G377" s="15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55.447048611111114</v>
      </c>
      <c r="C378">
        <f t="shared" si="1"/>
        <v>19.832742463187266</v>
      </c>
      <c r="D378" s="14">
        <f t="shared" si="2"/>
        <v>109.04830417010555</v>
      </c>
      <c r="E378" s="15">
        <f t="shared" si="3"/>
        <v>27.940345053315795</v>
      </c>
      <c r="F378" s="14">
        <f t="shared" si="4"/>
        <v>91.145833333333329</v>
      </c>
      <c r="G378" s="15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50.998263888888886</v>
      </c>
      <c r="C379">
        <f t="shared" si="1"/>
        <v>15.850558364505019</v>
      </c>
      <c r="D379" s="14">
        <f t="shared" si="2"/>
        <v>100.84689497057019</v>
      </c>
      <c r="E379" s="15">
        <f t="shared" si="3"/>
        <v>21.650707682611944</v>
      </c>
      <c r="F379" s="14">
        <f t="shared" si="4"/>
        <v>79.318576388888886</v>
      </c>
      <c r="G379" s="15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50.78125</v>
      </c>
      <c r="C380">
        <f t="shared" si="1"/>
        <v>25.470315147939406</v>
      </c>
      <c r="D380" s="14">
        <f t="shared" si="2"/>
        <v>110.39158275995675</v>
      </c>
      <c r="E380" s="15">
        <f t="shared" si="3"/>
        <v>17.041621759644368</v>
      </c>
      <c r="F380" s="14">
        <f t="shared" si="4"/>
        <v>87.673611111111114</v>
      </c>
      <c r="G380" s="15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62.825520833333336</v>
      </c>
      <c r="C381">
        <f t="shared" si="1"/>
        <v>35.460112608135361</v>
      </c>
      <c r="D381" s="14">
        <f t="shared" si="2"/>
        <v>108.7132098475783</v>
      </c>
      <c r="E381" s="15">
        <f t="shared" si="3"/>
        <v>11.376822230996275</v>
      </c>
      <c r="F381" s="14">
        <f t="shared" si="4"/>
        <v>82.899305555555557</v>
      </c>
      <c r="G381" s="15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0"/>
      <c r="B391" s="20" t="s">
        <v>97</v>
      </c>
      <c r="C391" s="20" t="s">
        <v>98</v>
      </c>
      <c r="D391" s="20" t="s">
        <v>99</v>
      </c>
      <c r="E391" s="20" t="s">
        <v>100</v>
      </c>
    </row>
    <row r="392" spans="1:5" x14ac:dyDescent="0.25">
      <c r="A392" s="20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20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20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20" t="s">
        <v>29</v>
      </c>
      <c r="B395">
        <v>0.9765625</v>
      </c>
      <c r="C395">
        <v>3.7971863931896079</v>
      </c>
      <c r="D395">
        <v>2.9296875</v>
      </c>
      <c r="E395">
        <v>4.8828125</v>
      </c>
    </row>
    <row r="396" spans="1:5" x14ac:dyDescent="0.25">
      <c r="A396" s="20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20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20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20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167.52558048056241</v>
      </c>
      <c r="L409" s="6" t="s">
        <v>134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5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5" t="s">
        <v>135</v>
      </c>
      <c r="H410">
        <v>136.77453519200029</v>
      </c>
      <c r="L410" s="6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5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5" t="s">
        <v>136</v>
      </c>
      <c r="H411">
        <v>151.13067031999611</v>
      </c>
      <c r="L411" s="6" t="s">
        <v>136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5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5" t="s">
        <v>137</v>
      </c>
      <c r="H412">
        <v>150.6474469703326</v>
      </c>
      <c r="L412" s="6" t="s">
        <v>137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5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5" t="s">
        <v>138</v>
      </c>
      <c r="H413">
        <v>196.78271294287271</v>
      </c>
      <c r="L413" s="6" t="s">
        <v>138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5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5" t="s">
        <v>139</v>
      </c>
      <c r="H414">
        <v>286.5780939008946</v>
      </c>
      <c r="L414" s="6" t="s">
        <v>139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5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5" t="s">
        <v>140</v>
      </c>
      <c r="H415">
        <v>184.78575602061079</v>
      </c>
      <c r="L415" s="6" t="s">
        <v>140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5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5" t="s">
        <v>141</v>
      </c>
      <c r="H416">
        <v>459.39776720299182</v>
      </c>
      <c r="L416" s="6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5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5" t="s">
        <v>142</v>
      </c>
      <c r="H417">
        <v>297.06396808762628</v>
      </c>
      <c r="L417" s="6" t="s">
        <v>142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5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5" t="s">
        <v>143</v>
      </c>
      <c r="H418">
        <v>156.18606018471169</v>
      </c>
      <c r="L418" s="6" t="s">
        <v>143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5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5" t="s">
        <v>144</v>
      </c>
      <c r="H419">
        <v>84.202950379254986</v>
      </c>
      <c r="L419" s="6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5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5" t="s">
        <v>145</v>
      </c>
      <c r="H420">
        <v>233.47022628645021</v>
      </c>
      <c r="L420" s="6" t="s">
        <v>145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5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25.411649884820299</v>
      </c>
      <c r="L432" s="6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5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5" t="s">
        <v>135</v>
      </c>
      <c r="H433">
        <v>8.086733138424048</v>
      </c>
      <c r="L433" s="6" t="s">
        <v>149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5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5" t="s">
        <v>136</v>
      </c>
      <c r="H434">
        <v>18.225982358492431</v>
      </c>
      <c r="L434" s="6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5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5" t="s">
        <v>137</v>
      </c>
      <c r="H435">
        <v>12.27090748009282</v>
      </c>
      <c r="L435" s="6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5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5" t="s">
        <v>138</v>
      </c>
      <c r="H436">
        <v>10.816916183274101</v>
      </c>
      <c r="L436" s="6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5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5" t="s">
        <v>139</v>
      </c>
      <c r="H437">
        <v>12.50459427612607</v>
      </c>
      <c r="L437" s="6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5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5" t="s">
        <v>140</v>
      </c>
      <c r="H438">
        <v>13.040386875351871</v>
      </c>
    </row>
    <row r="439" spans="1:20" x14ac:dyDescent="0.25">
      <c r="A439" s="5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5" t="s">
        <v>141</v>
      </c>
      <c r="H439">
        <v>17.470294798001799</v>
      </c>
    </row>
    <row r="440" spans="1:20" x14ac:dyDescent="0.25">
      <c r="A440" s="5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5" t="s">
        <v>142</v>
      </c>
      <c r="H440">
        <v>23.15872908801094</v>
      </c>
    </row>
    <row r="441" spans="1:20" x14ac:dyDescent="0.25">
      <c r="A441" s="5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5" t="s">
        <v>143</v>
      </c>
      <c r="H441">
        <v>25.340070633546031</v>
      </c>
    </row>
    <row r="442" spans="1:20" x14ac:dyDescent="0.25">
      <c r="A442" s="5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5" t="s">
        <v>144</v>
      </c>
      <c r="H442">
        <v>17.11937527997905</v>
      </c>
    </row>
    <row r="443" spans="1:20" x14ac:dyDescent="0.25">
      <c r="A443" s="5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5" t="s">
        <v>145</v>
      </c>
      <c r="H443">
        <v>6.9027716179283187</v>
      </c>
    </row>
    <row r="444" spans="1:20" x14ac:dyDescent="0.25">
      <c r="A444" s="5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144.28711292054811</v>
      </c>
      <c r="L455" s="6" t="s">
        <v>148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5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5" t="s">
        <v>149</v>
      </c>
      <c r="H456">
        <v>49.883982017812912</v>
      </c>
      <c r="L456" s="6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5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5" t="s">
        <v>150</v>
      </c>
      <c r="H457">
        <v>292.8254425246156</v>
      </c>
      <c r="L457" s="6" t="s">
        <v>150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5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5" t="s">
        <v>151</v>
      </c>
      <c r="H458">
        <v>19.36380319050869</v>
      </c>
      <c r="L458" s="6" t="s">
        <v>151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5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5" t="s">
        <v>152</v>
      </c>
      <c r="H459">
        <v>27.17756680616327</v>
      </c>
      <c r="L459" s="6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5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5" t="s">
        <v>153</v>
      </c>
      <c r="H460">
        <v>23.331301822056169</v>
      </c>
    </row>
    <row r="461" spans="1:20" x14ac:dyDescent="0.25">
      <c r="A461" s="5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132.7659590346064</v>
      </c>
      <c r="L478" s="6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5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5" t="s">
        <v>149</v>
      </c>
      <c r="H479">
        <v>167.48127475011549</v>
      </c>
      <c r="L479" s="6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5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5" t="s">
        <v>150</v>
      </c>
      <c r="H480">
        <v>147.77288975349649</v>
      </c>
      <c r="L480" s="6" t="s">
        <v>136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5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5" t="s">
        <v>151</v>
      </c>
      <c r="H481">
        <v>18.704111132320339</v>
      </c>
      <c r="L481" s="6" t="s">
        <v>137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5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5" t="s">
        <v>152</v>
      </c>
      <c r="H482">
        <v>16.981212467465149</v>
      </c>
      <c r="L482" s="6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5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6" t="s">
        <v>139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6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6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2113.8764907891518</v>
      </c>
      <c r="L501" s="6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5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5" t="s">
        <v>135</v>
      </c>
      <c r="H502">
        <v>1372.3392939197081</v>
      </c>
      <c r="L502" s="6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5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5" t="s">
        <v>136</v>
      </c>
      <c r="H503">
        <v>2294.96002031125</v>
      </c>
      <c r="L503" s="6" t="s">
        <v>136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5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5" t="s">
        <v>137</v>
      </c>
      <c r="H504">
        <v>1564.822778551239</v>
      </c>
      <c r="L504" s="6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5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5" t="s">
        <v>138</v>
      </c>
      <c r="H505">
        <v>2125.7840213769691</v>
      </c>
      <c r="L505" s="6" t="s">
        <v>138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5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5" t="s">
        <v>139</v>
      </c>
      <c r="H506">
        <v>12732.9301046374</v>
      </c>
      <c r="L506" s="6" t="s">
        <v>139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5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5" t="s">
        <v>140</v>
      </c>
      <c r="H507">
        <v>3421.8151276763642</v>
      </c>
      <c r="L507" s="6" t="s">
        <v>140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5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5" t="s">
        <v>141</v>
      </c>
      <c r="H508">
        <v>842.52234162955301</v>
      </c>
      <c r="L508" s="6" t="s">
        <v>141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5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6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6" t="s">
        <v>143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6" t="s">
        <v>144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6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18.511373311384801</v>
      </c>
      <c r="L524" s="6" t="s">
        <v>134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5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5" t="s">
        <v>135</v>
      </c>
      <c r="H525">
        <v>21.86924257365726</v>
      </c>
      <c r="L525" s="6" t="s">
        <v>135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5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5" t="s">
        <v>136</v>
      </c>
      <c r="H526">
        <v>21.644077539248389</v>
      </c>
      <c r="L526" s="6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5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5" t="s">
        <v>137</v>
      </c>
      <c r="H527">
        <v>16.85546848046647</v>
      </c>
      <c r="L527" s="6" t="s">
        <v>137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5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5" t="s">
        <v>138</v>
      </c>
      <c r="H528">
        <v>21.61647246988435</v>
      </c>
      <c r="L528" s="6" t="s">
        <v>138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5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5" t="s">
        <v>139</v>
      </c>
      <c r="H529">
        <v>31.732292822128311</v>
      </c>
      <c r="L529" s="6" t="s">
        <v>139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5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5" t="s">
        <v>140</v>
      </c>
      <c r="H530">
        <v>44.713305169581609</v>
      </c>
      <c r="L530" s="6" t="s">
        <v>140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5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5" t="s">
        <v>141</v>
      </c>
      <c r="H531">
        <v>17.504560848210051</v>
      </c>
      <c r="L531" s="6" t="s">
        <v>141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5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5" t="s">
        <v>142</v>
      </c>
      <c r="H532">
        <v>10.321173040852401</v>
      </c>
      <c r="L532" s="6" t="s">
        <v>142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5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5" t="s">
        <v>143</v>
      </c>
      <c r="H533">
        <v>21.84647479283559</v>
      </c>
      <c r="L533" s="6" t="s">
        <v>143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5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5" t="s">
        <v>144</v>
      </c>
      <c r="H534">
        <v>21.174214455038069</v>
      </c>
      <c r="L534" s="6" t="s">
        <v>144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5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5" t="s">
        <v>145</v>
      </c>
      <c r="H535">
        <v>19.114092480503189</v>
      </c>
      <c r="L535" s="6" t="s">
        <v>145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5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967.35598360410495</v>
      </c>
      <c r="L547" s="6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5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5" t="s">
        <v>135</v>
      </c>
      <c r="H548">
        <v>453.31072017225631</v>
      </c>
      <c r="L548" s="6" t="s">
        <v>149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5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5" t="s">
        <v>136</v>
      </c>
      <c r="H549">
        <v>1218.38196617773</v>
      </c>
      <c r="L549" s="6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5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5" t="s">
        <v>137</v>
      </c>
      <c r="H550">
        <v>1637.4505085009421</v>
      </c>
      <c r="L550" s="6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5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5" t="s">
        <v>138</v>
      </c>
      <c r="H551">
        <v>1158.2122703554201</v>
      </c>
      <c r="L551" s="6" t="s">
        <v>152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5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5" t="s">
        <v>139</v>
      </c>
      <c r="H552">
        <v>506.69552519366403</v>
      </c>
      <c r="L552" s="6" t="s">
        <v>153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5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5" t="s">
        <v>140</v>
      </c>
      <c r="H553">
        <v>431.12692866359731</v>
      </c>
      <c r="L553" s="6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5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5" t="s">
        <v>141</v>
      </c>
      <c r="H554">
        <v>473.59662792808598</v>
      </c>
      <c r="L554" s="6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5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5" t="s">
        <v>142</v>
      </c>
      <c r="H555">
        <v>650.1029003294185</v>
      </c>
      <c r="L555" s="6" t="s">
        <v>156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5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6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1586.81720296362</v>
      </c>
      <c r="L570" s="6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5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5" t="s">
        <v>135</v>
      </c>
      <c r="H571">
        <v>201.57293546530749</v>
      </c>
      <c r="L571" s="6" t="s">
        <v>135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5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5" t="s">
        <v>136</v>
      </c>
      <c r="H572">
        <v>157.50200103792119</v>
      </c>
      <c r="L572" s="6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5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5" t="s">
        <v>137</v>
      </c>
      <c r="H573">
        <v>253.20356237624901</v>
      </c>
      <c r="L573" s="6" t="s">
        <v>137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5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5" t="s">
        <v>138</v>
      </c>
      <c r="H574">
        <v>75.111289540754996</v>
      </c>
      <c r="L574" s="6" t="s">
        <v>138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5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5" t="s">
        <v>139</v>
      </c>
      <c r="H575">
        <v>209.65494773254659</v>
      </c>
      <c r="L575" s="6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5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5" t="s">
        <v>140</v>
      </c>
      <c r="H576">
        <v>140.04432774629771</v>
      </c>
      <c r="L576" s="6" t="s">
        <v>140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5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5" t="s">
        <v>141</v>
      </c>
      <c r="H577">
        <v>316.26279711193189</v>
      </c>
      <c r="L577" s="6" t="s">
        <v>141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5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5" t="s">
        <v>142</v>
      </c>
      <c r="H578">
        <v>252.60581373572469</v>
      </c>
      <c r="L578" s="6" t="s">
        <v>142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5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5" t="s">
        <v>143</v>
      </c>
      <c r="H579">
        <v>184.7654932242348</v>
      </c>
      <c r="L579" s="6" t="s">
        <v>143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5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5" t="s">
        <v>144</v>
      </c>
      <c r="H580">
        <v>140.59733220671399</v>
      </c>
      <c r="L580" s="6" t="s">
        <v>144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5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5" t="s">
        <v>145</v>
      </c>
      <c r="H581">
        <v>149.76189633009051</v>
      </c>
      <c r="L581" s="6" t="s">
        <v>145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5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12.88419278054322</v>
      </c>
      <c r="L593" s="6" t="s">
        <v>134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5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5" t="s">
        <v>149</v>
      </c>
      <c r="H594">
        <v>131.1743835650602</v>
      </c>
      <c r="L594" s="6" t="s">
        <v>135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5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5" t="s">
        <v>150</v>
      </c>
      <c r="H595">
        <v>478.29759902869608</v>
      </c>
      <c r="L595" s="6" t="s">
        <v>136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5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5" t="s">
        <v>151</v>
      </c>
      <c r="H596">
        <v>233.9081769708786</v>
      </c>
      <c r="L596" s="6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5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5" t="s">
        <v>152</v>
      </c>
      <c r="H597">
        <v>715.53083363410974</v>
      </c>
      <c r="L597" s="6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5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5" t="s">
        <v>153</v>
      </c>
      <c r="H598">
        <v>76.490545376865811</v>
      </c>
      <c r="L598" s="6" t="s">
        <v>139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5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5" t="s">
        <v>154</v>
      </c>
      <c r="H599">
        <v>30.038048141571132</v>
      </c>
      <c r="L599" s="6" t="s">
        <v>140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5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5" t="s">
        <v>155</v>
      </c>
      <c r="H600">
        <v>52.848154443329513</v>
      </c>
      <c r="L600" s="6" t="s">
        <v>141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5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5" t="s">
        <v>156</v>
      </c>
      <c r="H601">
        <v>31.907352035950989</v>
      </c>
      <c r="L601" s="6" t="s">
        <v>142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5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5" t="s">
        <v>157</v>
      </c>
      <c r="H602">
        <v>75.020418849473728</v>
      </c>
    </row>
    <row r="603" spans="1:20" x14ac:dyDescent="0.25">
      <c r="A603" s="5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4.0279849163763934</v>
      </c>
      <c r="C616">
        <v>1.3246260080559611</v>
      </c>
    </row>
    <row r="617" spans="1:3" x14ac:dyDescent="0.25">
      <c r="A617" s="1" t="s">
        <v>20</v>
      </c>
      <c r="B617">
        <v>7.8453762485904548</v>
      </c>
      <c r="C617">
        <v>9.4418398787990849</v>
      </c>
    </row>
    <row r="618" spans="1:3" x14ac:dyDescent="0.25">
      <c r="A618" s="1" t="s">
        <v>23</v>
      </c>
      <c r="B618">
        <v>11.140353357636499</v>
      </c>
      <c r="C618">
        <v>22.55224595776399</v>
      </c>
    </row>
    <row r="619" spans="1:3" x14ac:dyDescent="0.25">
      <c r="A619" s="1" t="s">
        <v>26</v>
      </c>
      <c r="B619">
        <v>18.317630609587351</v>
      </c>
      <c r="C619">
        <v>8.2186500970345087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4.1211285256006596</v>
      </c>
      <c r="C629">
        <v>1.354162407190697</v>
      </c>
    </row>
    <row r="630" spans="1:3" x14ac:dyDescent="0.25">
      <c r="A630" s="1" t="s">
        <v>20</v>
      </c>
      <c r="B630">
        <v>7.3320158851733552</v>
      </c>
      <c r="C630">
        <v>5.581891521998223</v>
      </c>
    </row>
    <row r="631" spans="1:3" x14ac:dyDescent="0.25">
      <c r="A631" s="1" t="s">
        <v>23</v>
      </c>
      <c r="B631">
        <v>6.5839186415263846</v>
      </c>
      <c r="C631">
        <v>10.1130848507684</v>
      </c>
    </row>
    <row r="632" spans="1:3" x14ac:dyDescent="0.25">
      <c r="A632" s="1" t="s">
        <v>26</v>
      </c>
      <c r="B632">
        <v>10.48113368085964</v>
      </c>
      <c r="C632">
        <v>4.6423772460483876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4.0627955666379574</v>
      </c>
      <c r="C642">
        <v>1.3073764252980919</v>
      </c>
    </row>
    <row r="643" spans="1:3" x14ac:dyDescent="0.25">
      <c r="A643" s="1" t="s">
        <v>20</v>
      </c>
      <c r="B643">
        <v>7.8063949032807098</v>
      </c>
      <c r="C643">
        <v>7.1738736649046189</v>
      </c>
    </row>
    <row r="644" spans="1:3" x14ac:dyDescent="0.25">
      <c r="A644" s="1" t="s">
        <v>23</v>
      </c>
      <c r="B644">
        <v>12.296687275213319</v>
      </c>
      <c r="C644">
        <v>10.701392333881151</v>
      </c>
    </row>
    <row r="645" spans="1:3" x14ac:dyDescent="0.25">
      <c r="A645" s="1" t="s">
        <v>26</v>
      </c>
      <c r="B645">
        <v>18.07294749598697</v>
      </c>
      <c r="C645">
        <v>6.8307008235842019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4.1686838975695277</v>
      </c>
      <c r="C655">
        <v>1.283116999731146</v>
      </c>
    </row>
    <row r="656" spans="1:3" x14ac:dyDescent="0.25">
      <c r="A656" s="1" t="s">
        <v>20</v>
      </c>
      <c r="B656">
        <v>7.9728312583855754</v>
      </c>
      <c r="C656">
        <v>6.5584190480045459</v>
      </c>
    </row>
    <row r="657" spans="1:3" x14ac:dyDescent="0.25">
      <c r="A657" s="1" t="s">
        <v>23</v>
      </c>
      <c r="B657">
        <v>10.67314806294698</v>
      </c>
      <c r="C657">
        <v>9.4984912733395035</v>
      </c>
    </row>
    <row r="658" spans="1:3" x14ac:dyDescent="0.25">
      <c r="A658" s="1" t="s">
        <v>26</v>
      </c>
      <c r="B658">
        <v>17.32441587352309</v>
      </c>
      <c r="C658">
        <v>5.9017740853129084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4.9406236202702489</v>
      </c>
      <c r="C668">
        <v>1.5466608554792349</v>
      </c>
    </row>
    <row r="669" spans="1:3" x14ac:dyDescent="0.25">
      <c r="A669" s="1" t="s">
        <v>20</v>
      </c>
      <c r="B669">
        <v>13.327423310856149</v>
      </c>
      <c r="C669">
        <v>15.25304622695749</v>
      </c>
    </row>
    <row r="670" spans="1:3" x14ac:dyDescent="0.25">
      <c r="A670" s="1" t="s">
        <v>23</v>
      </c>
      <c r="B670">
        <v>17.13360955184265</v>
      </c>
      <c r="C670">
        <v>32.491345254081082</v>
      </c>
    </row>
    <row r="671" spans="1:3" x14ac:dyDescent="0.25">
      <c r="A671" s="1" t="s">
        <v>26</v>
      </c>
      <c r="B671">
        <v>22.570449394445092</v>
      </c>
      <c r="C671">
        <v>11.337755525453311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3.771123423969188</v>
      </c>
      <c r="C681">
        <v>1.2521962195891301</v>
      </c>
    </row>
    <row r="682" spans="1:3" x14ac:dyDescent="0.25">
      <c r="A682" s="1" t="s">
        <v>20</v>
      </c>
      <c r="B682">
        <v>6.0134137694773946</v>
      </c>
      <c r="C682">
        <v>5.0021395587471451</v>
      </c>
    </row>
    <row r="683" spans="1:3" x14ac:dyDescent="0.25">
      <c r="A683" s="1" t="s">
        <v>23</v>
      </c>
      <c r="B683">
        <v>6.4252174523166188</v>
      </c>
      <c r="C683">
        <v>9.1798471766469536</v>
      </c>
    </row>
    <row r="684" spans="1:3" x14ac:dyDescent="0.25">
      <c r="A684" s="1" t="s">
        <v>26</v>
      </c>
      <c r="B684">
        <v>10.20186119446417</v>
      </c>
      <c r="C684">
        <v>4.5989167540516744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4.8216487412241822</v>
      </c>
      <c r="C694">
        <v>1.5233006903182009</v>
      </c>
    </row>
    <row r="695" spans="1:3" x14ac:dyDescent="0.25">
      <c r="A695" s="1" t="s">
        <v>20</v>
      </c>
      <c r="B695">
        <v>15.59571873795711</v>
      </c>
      <c r="C695">
        <v>12.65389810159167</v>
      </c>
    </row>
    <row r="696" spans="1:3" x14ac:dyDescent="0.25">
      <c r="A696" s="1" t="s">
        <v>23</v>
      </c>
      <c r="B696">
        <v>37.926200723714423</v>
      </c>
      <c r="C696">
        <v>15.046167710070799</v>
      </c>
    </row>
    <row r="697" spans="1:3" x14ac:dyDescent="0.25">
      <c r="A697" s="1" t="s">
        <v>26</v>
      </c>
      <c r="B697">
        <v>31.966718305120359</v>
      </c>
      <c r="C697">
        <v>10.98670014768126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4.1610556917121624</v>
      </c>
      <c r="C707">
        <v>1.3026076626972309</v>
      </c>
    </row>
    <row r="708" spans="1:3" x14ac:dyDescent="0.25">
      <c r="A708" s="1" t="s">
        <v>20</v>
      </c>
      <c r="B708">
        <v>10.190768455386729</v>
      </c>
      <c r="C708">
        <v>8.8087218663128031</v>
      </c>
    </row>
    <row r="709" spans="1:3" x14ac:dyDescent="0.25">
      <c r="A709" s="1" t="s">
        <v>23</v>
      </c>
      <c r="B709">
        <v>19.006830761344609</v>
      </c>
      <c r="C709">
        <v>10.81647128472013</v>
      </c>
    </row>
    <row r="710" spans="1:3" x14ac:dyDescent="0.25">
      <c r="A710" s="1" t="s">
        <v>26</v>
      </c>
      <c r="B710">
        <v>16.68402986747132</v>
      </c>
      <c r="C710">
        <v>7.1344499066641403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4.1426956864849069</v>
      </c>
      <c r="C720">
        <v>1.2821118521298951</v>
      </c>
    </row>
    <row r="721" spans="1:3" x14ac:dyDescent="0.25">
      <c r="A721" s="1" t="s">
        <v>20</v>
      </c>
      <c r="B721">
        <v>7.2644469358772472</v>
      </c>
      <c r="C721">
        <v>8.8992465498790132</v>
      </c>
    </row>
    <row r="722" spans="1:3" x14ac:dyDescent="0.25">
      <c r="A722" s="1" t="s">
        <v>23</v>
      </c>
      <c r="B722">
        <v>11.050029644915639</v>
      </c>
      <c r="C722">
        <v>16.735386439974679</v>
      </c>
    </row>
    <row r="723" spans="1:3" x14ac:dyDescent="0.25">
      <c r="A723" s="1" t="s">
        <v>26</v>
      </c>
      <c r="B723">
        <v>18.077770522267141</v>
      </c>
      <c r="C723">
        <v>8.564862874294116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3.7556576321021722</v>
      </c>
      <c r="C736">
        <v>1.14526520632694</v>
      </c>
    </row>
    <row r="737" spans="1:3" x14ac:dyDescent="0.25">
      <c r="A737" s="1" t="s">
        <v>20</v>
      </c>
      <c r="B737">
        <v>3.5803157347359891</v>
      </c>
      <c r="C737">
        <v>2.42016765536059</v>
      </c>
    </row>
    <row r="738" spans="1:3" x14ac:dyDescent="0.25">
      <c r="A738" s="1" t="s">
        <v>23</v>
      </c>
      <c r="B738">
        <v>4.8492339256729311</v>
      </c>
      <c r="C738">
        <v>3.1386230895939948</v>
      </c>
    </row>
    <row r="739" spans="1:3" x14ac:dyDescent="0.25">
      <c r="A739" s="1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7"/>
      <c r="I7" s="7" t="s">
        <v>15</v>
      </c>
      <c r="J7" s="7" t="s">
        <v>16</v>
      </c>
      <c r="P7" s="7"/>
      <c r="Q7" s="7" t="s">
        <v>15</v>
      </c>
      <c r="R7" s="7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7" t="s">
        <v>18</v>
      </c>
      <c r="I8">
        <v>0.11389802331166921</v>
      </c>
      <c r="J8">
        <v>0.1150709801253266</v>
      </c>
      <c r="P8" s="7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7" t="s">
        <v>21</v>
      </c>
      <c r="I9">
        <v>0.38319222572135953</v>
      </c>
      <c r="J9">
        <v>0.17752665803269299</v>
      </c>
      <c r="P9" s="7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7" t="s">
        <v>24</v>
      </c>
      <c r="I10">
        <v>5.2027819450302583E-2</v>
      </c>
      <c r="J10">
        <v>4.3410710176819543E-2</v>
      </c>
      <c r="P10" s="7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7" t="s">
        <v>27</v>
      </c>
      <c r="I11">
        <v>0.42604232418273541</v>
      </c>
      <c r="J11">
        <v>0.2139443968222135</v>
      </c>
    </row>
    <row r="12" spans="1:18" x14ac:dyDescent="0.25">
      <c r="H12" s="7" t="s">
        <v>28</v>
      </c>
      <c r="I12">
        <v>0.10057850563548409</v>
      </c>
      <c r="J12">
        <v>0.12419772487141301</v>
      </c>
    </row>
    <row r="13" spans="1:18" x14ac:dyDescent="0.25">
      <c r="H13" s="7" t="s">
        <v>29</v>
      </c>
      <c r="I13">
        <v>0.15141729064828</v>
      </c>
      <c r="J13">
        <v>7.4011541503990128E-2</v>
      </c>
      <c r="P13" s="7" t="s">
        <v>30</v>
      </c>
      <c r="Q13">
        <v>344.14425141149161</v>
      </c>
    </row>
    <row r="14" spans="1:18" x14ac:dyDescent="0.25">
      <c r="H14" s="7" t="s">
        <v>31</v>
      </c>
      <c r="I14">
        <v>0.35887426922389098</v>
      </c>
      <c r="J14">
        <v>0.1898643711420418</v>
      </c>
    </row>
    <row r="15" spans="1:18" x14ac:dyDescent="0.25">
      <c r="H15" s="7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7"/>
      <c r="I20" s="7" t="s">
        <v>15</v>
      </c>
      <c r="J20" s="7" t="s">
        <v>16</v>
      </c>
      <c r="P20" s="7"/>
      <c r="Q20" s="7" t="s">
        <v>15</v>
      </c>
      <c r="R20" s="7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7" t="s">
        <v>18</v>
      </c>
      <c r="I21">
        <v>0.46459767853856299</v>
      </c>
      <c r="J21">
        <v>0.32447668244509392</v>
      </c>
      <c r="P21" s="7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7" t="s">
        <v>21</v>
      </c>
      <c r="I22">
        <v>0.44016009221677799</v>
      </c>
      <c r="J22">
        <v>0.22990651651321739</v>
      </c>
      <c r="P22" s="7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7" t="s">
        <v>24</v>
      </c>
      <c r="I23">
        <v>0.37192132112671311</v>
      </c>
      <c r="J23">
        <v>0.49636230510759849</v>
      </c>
      <c r="P23" s="7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7" t="s">
        <v>27</v>
      </c>
      <c r="I24">
        <v>0.29055366622839141</v>
      </c>
      <c r="J24">
        <v>0.35779183985375501</v>
      </c>
    </row>
    <row r="25" spans="1:18" x14ac:dyDescent="0.25">
      <c r="H25" s="7" t="s">
        <v>28</v>
      </c>
      <c r="I25">
        <v>0.34901615772558781</v>
      </c>
      <c r="J25">
        <v>0.44023559323405981</v>
      </c>
    </row>
    <row r="26" spans="1:18" x14ac:dyDescent="0.25">
      <c r="H26" s="7" t="s">
        <v>29</v>
      </c>
      <c r="I26">
        <v>0.35828837212748338</v>
      </c>
      <c r="J26">
        <v>0.29810163855028349</v>
      </c>
      <c r="P26" s="7" t="s">
        <v>30</v>
      </c>
      <c r="Q26">
        <v>158.32895386223331</v>
      </c>
    </row>
    <row r="27" spans="1:18" x14ac:dyDescent="0.25">
      <c r="H27" s="7" t="s">
        <v>31</v>
      </c>
      <c r="I27">
        <v>0.68383217371761518</v>
      </c>
      <c r="J27">
        <v>0.48582312368808128</v>
      </c>
    </row>
    <row r="28" spans="1:18" x14ac:dyDescent="0.25">
      <c r="H28" s="7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7"/>
      <c r="I33" s="7" t="s">
        <v>15</v>
      </c>
      <c r="J33" s="7" t="s">
        <v>16</v>
      </c>
      <c r="P33" s="7"/>
      <c r="Q33" s="7" t="s">
        <v>15</v>
      </c>
      <c r="R33" s="7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7" t="s">
        <v>18</v>
      </c>
      <c r="I34">
        <v>0.3590995759550375</v>
      </c>
      <c r="J34">
        <v>0.34058205036828548</v>
      </c>
      <c r="P34" s="7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7" t="s">
        <v>21</v>
      </c>
      <c r="I35">
        <v>0.2760275094319582</v>
      </c>
      <c r="J35">
        <v>0.23093676240857991</v>
      </c>
      <c r="P35" s="7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7" t="s">
        <v>24</v>
      </c>
      <c r="I36">
        <v>0.2688805083677277</v>
      </c>
      <c r="J36">
        <v>0.24930603461252429</v>
      </c>
      <c r="P36" s="7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7" t="s">
        <v>27</v>
      </c>
      <c r="I37">
        <v>0.46592037168157369</v>
      </c>
      <c r="J37">
        <v>0.47499542544959072</v>
      </c>
    </row>
    <row r="38" spans="1:18" x14ac:dyDescent="0.25">
      <c r="H38" s="7" t="s">
        <v>28</v>
      </c>
      <c r="I38">
        <v>0.26269276551613568</v>
      </c>
      <c r="J38">
        <v>0.24892161382208711</v>
      </c>
    </row>
    <row r="39" spans="1:18" x14ac:dyDescent="0.25">
      <c r="H39" s="7" t="s">
        <v>29</v>
      </c>
      <c r="I39">
        <v>0.35480159401183192</v>
      </c>
      <c r="J39">
        <v>0.2980502886354372</v>
      </c>
      <c r="P39" s="7" t="s">
        <v>30</v>
      </c>
      <c r="Q39">
        <v>1145.442495434376</v>
      </c>
    </row>
    <row r="40" spans="1:18" x14ac:dyDescent="0.25">
      <c r="H40" s="7" t="s">
        <v>31</v>
      </c>
      <c r="I40">
        <v>0.37186672838047069</v>
      </c>
      <c r="J40">
        <v>0.30261157210933087</v>
      </c>
    </row>
    <row r="41" spans="1:18" x14ac:dyDescent="0.25">
      <c r="H41" s="7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7"/>
      <c r="I46" s="7" t="s">
        <v>15</v>
      </c>
      <c r="J46" s="7" t="s">
        <v>16</v>
      </c>
      <c r="P46" s="7"/>
      <c r="Q46" s="7" t="s">
        <v>15</v>
      </c>
      <c r="R46" s="7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7" t="s">
        <v>18</v>
      </c>
      <c r="I47">
        <v>0.38632533157002058</v>
      </c>
      <c r="J47">
        <v>0.2106178857275893</v>
      </c>
      <c r="P47" s="7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7" t="s">
        <v>21</v>
      </c>
      <c r="I48">
        <v>0.41987211627295812</v>
      </c>
      <c r="J48">
        <v>0.27011720956435969</v>
      </c>
      <c r="P48" s="7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7" t="s">
        <v>24</v>
      </c>
      <c r="I49">
        <v>9.8081777943750725E-2</v>
      </c>
      <c r="J49">
        <v>8.5161343484156757E-2</v>
      </c>
      <c r="P49" s="7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7" t="s">
        <v>27</v>
      </c>
      <c r="I50">
        <v>0.452298404365645</v>
      </c>
      <c r="J50">
        <v>0.22476358928144349</v>
      </c>
    </row>
    <row r="51" spans="1:18" x14ac:dyDescent="0.25">
      <c r="H51" s="7" t="s">
        <v>28</v>
      </c>
      <c r="I51">
        <v>9.8562911942893947E-2</v>
      </c>
      <c r="J51">
        <v>5.9557490667567783E-2</v>
      </c>
    </row>
    <row r="52" spans="1:18" x14ac:dyDescent="0.25">
      <c r="H52" s="7" t="s">
        <v>29</v>
      </c>
      <c r="I52">
        <v>0.33771552050200659</v>
      </c>
      <c r="J52">
        <v>6.510194633570375E-2</v>
      </c>
      <c r="P52" s="7" t="s">
        <v>30</v>
      </c>
      <c r="Q52">
        <v>1557.899259497992</v>
      </c>
    </row>
    <row r="53" spans="1:18" x14ac:dyDescent="0.25">
      <c r="H53" s="7" t="s">
        <v>31</v>
      </c>
      <c r="I53">
        <v>0.39923061529545117</v>
      </c>
      <c r="J53">
        <v>0.1049538995401167</v>
      </c>
    </row>
    <row r="54" spans="1:18" x14ac:dyDescent="0.25">
      <c r="H54" s="7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7"/>
      <c r="I59" s="7" t="s">
        <v>15</v>
      </c>
      <c r="J59" s="7" t="s">
        <v>16</v>
      </c>
      <c r="P59" s="7"/>
      <c r="Q59" s="7" t="s">
        <v>15</v>
      </c>
      <c r="R59" s="7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7" t="s">
        <v>18</v>
      </c>
      <c r="I60">
        <v>9.7270783351185816E-2</v>
      </c>
      <c r="J60">
        <v>8.3068760688031651E-2</v>
      </c>
      <c r="P60" s="7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7" t="s">
        <v>21</v>
      </c>
      <c r="I61">
        <v>0.1125117047040349</v>
      </c>
      <c r="J61">
        <v>0.1071452761185764</v>
      </c>
      <c r="P61" s="7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7" t="s">
        <v>24</v>
      </c>
      <c r="I62">
        <v>0.12787416309784089</v>
      </c>
      <c r="J62">
        <v>0.11256213531131939</v>
      </c>
      <c r="P62" s="7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7" t="s">
        <v>27</v>
      </c>
      <c r="I63">
        <v>0.15413452377528081</v>
      </c>
      <c r="J63">
        <v>0.14337333356801829</v>
      </c>
    </row>
    <row r="64" spans="1:18" x14ac:dyDescent="0.25">
      <c r="H64" s="7" t="s">
        <v>28</v>
      </c>
      <c r="I64">
        <v>0.10852404287161831</v>
      </c>
      <c r="J64">
        <v>0.10357965862586729</v>
      </c>
    </row>
    <row r="65" spans="1:18" x14ac:dyDescent="0.25">
      <c r="H65" s="7" t="s">
        <v>29</v>
      </c>
      <c r="I65">
        <v>9.1822567045778319E-2</v>
      </c>
      <c r="J65">
        <v>6.6050081269154834E-2</v>
      </c>
      <c r="P65" s="7" t="s">
        <v>30</v>
      </c>
      <c r="Q65">
        <v>1560.711398962379</v>
      </c>
    </row>
    <row r="66" spans="1:18" x14ac:dyDescent="0.25">
      <c r="H66" s="7" t="s">
        <v>31</v>
      </c>
      <c r="I66">
        <v>0.2151500795097453</v>
      </c>
      <c r="J66">
        <v>0.158514027506686</v>
      </c>
    </row>
    <row r="67" spans="1:18" x14ac:dyDescent="0.25">
      <c r="H67" s="7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7"/>
      <c r="I72" s="7" t="s">
        <v>15</v>
      </c>
      <c r="J72" s="7" t="s">
        <v>16</v>
      </c>
      <c r="P72" s="7"/>
      <c r="Q72" s="7" t="s">
        <v>15</v>
      </c>
      <c r="R72" s="7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7" t="s">
        <v>18</v>
      </c>
      <c r="I73">
        <v>0.28225835358249068</v>
      </c>
      <c r="J73">
        <v>0.27368584533090051</v>
      </c>
      <c r="P73" s="7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7" t="s">
        <v>21</v>
      </c>
      <c r="I74">
        <v>0.2361200720646304</v>
      </c>
      <c r="J74">
        <v>0.2302588563111079</v>
      </c>
      <c r="P74" s="7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7" t="s">
        <v>24</v>
      </c>
      <c r="I75">
        <v>5.5016575302736889E-2</v>
      </c>
      <c r="J75">
        <v>6.8420514542974917E-2</v>
      </c>
      <c r="P75" s="7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7" t="s">
        <v>27</v>
      </c>
      <c r="I76">
        <v>0.24654398254529819</v>
      </c>
      <c r="J76">
        <v>0.17905995942357261</v>
      </c>
    </row>
    <row r="77" spans="1:18" x14ac:dyDescent="0.25">
      <c r="H77" s="7" t="s">
        <v>28</v>
      </c>
      <c r="I77">
        <v>0.23525089045493491</v>
      </c>
      <c r="J77">
        <v>0.2155654542163547</v>
      </c>
    </row>
    <row r="78" spans="1:18" x14ac:dyDescent="0.25">
      <c r="H78" s="7" t="s">
        <v>29</v>
      </c>
      <c r="I78">
        <v>0.19256145962776011</v>
      </c>
      <c r="J78">
        <v>0.1680633728006104</v>
      </c>
      <c r="P78" s="7" t="s">
        <v>30</v>
      </c>
      <c r="Q78">
        <v>112.9146066745694</v>
      </c>
    </row>
    <row r="79" spans="1:18" x14ac:dyDescent="0.25">
      <c r="H79" s="7" t="s">
        <v>31</v>
      </c>
      <c r="I79">
        <v>5.7536806750998343E-2</v>
      </c>
      <c r="J79">
        <v>7.276565639195634E-2</v>
      </c>
    </row>
    <row r="80" spans="1:18" x14ac:dyDescent="0.25">
      <c r="H80" s="7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7"/>
      <c r="I85" s="7" t="s">
        <v>15</v>
      </c>
      <c r="J85" s="7" t="s">
        <v>16</v>
      </c>
      <c r="P85" s="7"/>
      <c r="Q85" s="7" t="s">
        <v>15</v>
      </c>
      <c r="R85" s="7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7" t="s">
        <v>18</v>
      </c>
      <c r="I86">
        <v>0.40290199455807219</v>
      </c>
      <c r="J86">
        <v>0.28249994793844979</v>
      </c>
      <c r="P86" s="7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7" t="s">
        <v>21</v>
      </c>
      <c r="I87">
        <v>0.39737499761907052</v>
      </c>
      <c r="J87">
        <v>0.49235073331594531</v>
      </c>
      <c r="P87" s="7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7" t="s">
        <v>24</v>
      </c>
      <c r="I88">
        <v>0.36777363198194951</v>
      </c>
      <c r="J88">
        <v>0.41927603022521093</v>
      </c>
      <c r="P88" s="7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7" t="s">
        <v>27</v>
      </c>
      <c r="I89">
        <v>0.31857878685034707</v>
      </c>
      <c r="J89">
        <v>0.47606392019911509</v>
      </c>
    </row>
    <row r="90" spans="1:18" x14ac:dyDescent="0.25">
      <c r="H90" s="7" t="s">
        <v>28</v>
      </c>
      <c r="I90">
        <v>0.31407766616025201</v>
      </c>
      <c r="J90">
        <v>0.44811537975851212</v>
      </c>
    </row>
    <row r="91" spans="1:18" x14ac:dyDescent="0.25">
      <c r="H91" s="7" t="s">
        <v>29</v>
      </c>
      <c r="I91">
        <v>0.21441064637977331</v>
      </c>
      <c r="J91">
        <v>0.22495153847995369</v>
      </c>
      <c r="P91" s="7" t="s">
        <v>30</v>
      </c>
      <c r="Q91">
        <v>2223.6754595589618</v>
      </c>
    </row>
    <row r="92" spans="1:18" x14ac:dyDescent="0.25">
      <c r="H92" s="7" t="s">
        <v>31</v>
      </c>
      <c r="I92">
        <v>0.44050569650623622</v>
      </c>
      <c r="J92">
        <v>0.42113908920588489</v>
      </c>
    </row>
    <row r="93" spans="1:18" x14ac:dyDescent="0.25">
      <c r="H93" s="7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7"/>
      <c r="I98" s="7" t="s">
        <v>15</v>
      </c>
      <c r="J98" s="7" t="s">
        <v>16</v>
      </c>
      <c r="P98" s="7"/>
      <c r="Q98" s="7" t="s">
        <v>15</v>
      </c>
      <c r="R98" s="7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7" t="s">
        <v>18</v>
      </c>
      <c r="I99">
        <v>0.2012748627515385</v>
      </c>
      <c r="J99">
        <v>0.27593222710257109</v>
      </c>
      <c r="P99" s="7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7" t="s">
        <v>21</v>
      </c>
      <c r="I100">
        <v>0.2036381602350355</v>
      </c>
      <c r="J100">
        <v>0.19631614202194761</v>
      </c>
      <c r="P100" s="7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7" t="s">
        <v>24</v>
      </c>
      <c r="I101">
        <v>8.8375958844620392E-2</v>
      </c>
      <c r="J101">
        <v>7.5695907920842187E-2</v>
      </c>
      <c r="P101" s="7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7" t="s">
        <v>27</v>
      </c>
      <c r="I102">
        <v>0.14786526375465769</v>
      </c>
      <c r="J102">
        <v>0.13473241199953381</v>
      </c>
    </row>
    <row r="103" spans="1:18" x14ac:dyDescent="0.25">
      <c r="H103" s="7" t="s">
        <v>28</v>
      </c>
      <c r="I103">
        <v>0.20591784137270661</v>
      </c>
      <c r="J103">
        <v>0.23905955465825221</v>
      </c>
    </row>
    <row r="104" spans="1:18" x14ac:dyDescent="0.25">
      <c r="H104" s="7" t="s">
        <v>29</v>
      </c>
      <c r="I104">
        <v>0.1976306353851649</v>
      </c>
      <c r="J104">
        <v>0.25647813454568003</v>
      </c>
      <c r="P104" s="7" t="s">
        <v>30</v>
      </c>
      <c r="Q104">
        <v>2435.297187135965</v>
      </c>
    </row>
    <row r="105" spans="1:18" x14ac:dyDescent="0.25">
      <c r="H105" s="7" t="s">
        <v>31</v>
      </c>
      <c r="I105">
        <v>0.21017729305138211</v>
      </c>
      <c r="J105">
        <v>9.045227822065309E-2</v>
      </c>
    </row>
    <row r="106" spans="1:18" x14ac:dyDescent="0.25">
      <c r="H106" s="7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7"/>
      <c r="I111" s="7" t="s">
        <v>15</v>
      </c>
      <c r="J111" s="7" t="s">
        <v>16</v>
      </c>
      <c r="P111" s="7"/>
      <c r="Q111" s="7" t="s">
        <v>15</v>
      </c>
      <c r="R111" s="7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7" t="s">
        <v>18</v>
      </c>
      <c r="I112">
        <v>7.7508143905924018E-2</v>
      </c>
      <c r="J112">
        <v>9.123591505095624E-2</v>
      </c>
      <c r="P112" s="7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7" t="s">
        <v>21</v>
      </c>
      <c r="I113">
        <v>0.27031443203308853</v>
      </c>
      <c r="J113">
        <v>0.24437154216306101</v>
      </c>
      <c r="P113" s="7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7" t="s">
        <v>24</v>
      </c>
      <c r="I114">
        <v>8.1585162461606214E-2</v>
      </c>
      <c r="J114">
        <v>0.1205879025211226</v>
      </c>
      <c r="P114" s="7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7" t="s">
        <v>27</v>
      </c>
      <c r="I115">
        <v>0.30655295374358238</v>
      </c>
      <c r="J115">
        <v>0.27622881929051318</v>
      </c>
    </row>
    <row r="116" spans="1:18" x14ac:dyDescent="0.25">
      <c r="H116" s="7" t="s">
        <v>28</v>
      </c>
      <c r="I116">
        <v>0.12653380781420129</v>
      </c>
      <c r="J116">
        <v>9.7194520652619271E-2</v>
      </c>
    </row>
    <row r="117" spans="1:18" x14ac:dyDescent="0.25">
      <c r="H117" s="7" t="s">
        <v>29</v>
      </c>
      <c r="I117">
        <v>0.19155358212150311</v>
      </c>
      <c r="J117">
        <v>9.8467940050461694E-2</v>
      </c>
      <c r="P117" s="7" t="s">
        <v>30</v>
      </c>
      <c r="Q117">
        <v>2794.4022346674928</v>
      </c>
    </row>
    <row r="118" spans="1:18" x14ac:dyDescent="0.25">
      <c r="H118" s="7" t="s">
        <v>31</v>
      </c>
      <c r="I118">
        <v>0.19396886265382671</v>
      </c>
      <c r="J118">
        <v>0.2059614358463723</v>
      </c>
    </row>
    <row r="119" spans="1:18" x14ac:dyDescent="0.25">
      <c r="H119" s="7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8"/>
      <c r="B159" s="8" t="s">
        <v>15</v>
      </c>
      <c r="C159" s="8" t="s">
        <v>66</v>
      </c>
      <c r="D159" s="8" t="s">
        <v>67</v>
      </c>
      <c r="H159" s="8"/>
      <c r="I159" s="8" t="s">
        <v>16</v>
      </c>
      <c r="J159" s="8" t="s">
        <v>68</v>
      </c>
      <c r="K159" s="8" t="s">
        <v>69</v>
      </c>
      <c r="O159" s="8"/>
      <c r="P159" s="8" t="s">
        <v>15</v>
      </c>
      <c r="Q159" s="8" t="s">
        <v>16</v>
      </c>
      <c r="W159" s="8"/>
      <c r="X159" s="8" t="s">
        <v>15</v>
      </c>
      <c r="Y159" s="8" t="s">
        <v>16</v>
      </c>
    </row>
    <row r="160" spans="1:25" x14ac:dyDescent="0.25">
      <c r="A160" s="8" t="s">
        <v>17</v>
      </c>
      <c r="B160">
        <v>-3.2426886580970288E-2</v>
      </c>
      <c r="C160">
        <v>-3.6778311048889713E-2</v>
      </c>
      <c r="D160">
        <v>-3.8928922483575601E-2</v>
      </c>
      <c r="H160" s="8" t="s">
        <v>70</v>
      </c>
      <c r="I160">
        <v>6.6309390957310713E-2</v>
      </c>
      <c r="J160">
        <v>9.7540767261393296E-2</v>
      </c>
      <c r="K160">
        <v>9.3913870497967636E-2</v>
      </c>
      <c r="O160" s="8" t="s">
        <v>71</v>
      </c>
      <c r="P160">
        <v>5.4205300996871188E-2</v>
      </c>
      <c r="Q160">
        <v>1.1755913775028401E-2</v>
      </c>
      <c r="W160" s="8" t="s">
        <v>18</v>
      </c>
      <c r="X160">
        <v>-2.2420364350734731E-2</v>
      </c>
      <c r="Y160">
        <v>-1.682952078577615E-2</v>
      </c>
    </row>
    <row r="161" spans="1:25" x14ac:dyDescent="0.25">
      <c r="A161" s="8" t="s">
        <v>20</v>
      </c>
      <c r="B161">
        <v>-6.1056517615715823E-2</v>
      </c>
      <c r="C161">
        <v>-1.331671818491794E-2</v>
      </c>
      <c r="D161">
        <v>-2.5074099097865479E-2</v>
      </c>
      <c r="H161" s="8" t="s">
        <v>72</v>
      </c>
      <c r="I161">
        <v>1.2692025164747709E-2</v>
      </c>
      <c r="J161">
        <v>2.9451498386553511E-2</v>
      </c>
      <c r="K161">
        <v>4.2931131260482307E-2</v>
      </c>
      <c r="O161" s="8" t="s">
        <v>73</v>
      </c>
      <c r="P161">
        <v>3.9831169616839661E-3</v>
      </c>
      <c r="Q161">
        <v>5.3289302156838081E-2</v>
      </c>
      <c r="W161" s="8" t="s">
        <v>21</v>
      </c>
      <c r="X161">
        <v>-3.9362140474010342E-2</v>
      </c>
      <c r="Y161">
        <v>-6.4802417046093699E-2</v>
      </c>
    </row>
    <row r="162" spans="1:25" x14ac:dyDescent="0.25">
      <c r="A162" s="8" t="s">
        <v>23</v>
      </c>
      <c r="B162">
        <v>-0.16152290542889741</v>
      </c>
      <c r="C162">
        <v>-4.9955478910314398E-2</v>
      </c>
      <c r="D162">
        <v>-6.0633560310810658E-2</v>
      </c>
      <c r="H162" s="8" t="s">
        <v>74</v>
      </c>
      <c r="I162">
        <v>6.2906638503537449E-2</v>
      </c>
      <c r="J162">
        <v>5.6055824233227268E-2</v>
      </c>
      <c r="K162">
        <v>7.39022817220258E-2</v>
      </c>
      <c r="O162" s="8" t="s">
        <v>75</v>
      </c>
      <c r="P162">
        <v>-7.9337698262379339E-2</v>
      </c>
      <c r="Q162">
        <v>-9.4956193501332359E-2</v>
      </c>
      <c r="W162" s="8" t="s">
        <v>24</v>
      </c>
      <c r="X162">
        <v>4.8480422288333883E-3</v>
      </c>
      <c r="Y162">
        <v>-5.215819637459293E-2</v>
      </c>
    </row>
    <row r="163" spans="1:25" x14ac:dyDescent="0.25">
      <c r="A163" s="8" t="s">
        <v>26</v>
      </c>
      <c r="B163">
        <v>-9.5771216576877975E-3</v>
      </c>
      <c r="C163">
        <v>-2.5134517194761102E-2</v>
      </c>
      <c r="D163">
        <v>-4.0722412741181511E-2</v>
      </c>
      <c r="H163" s="8" t="s">
        <v>76</v>
      </c>
      <c r="I163">
        <v>0.10170164448209951</v>
      </c>
      <c r="J163">
        <v>1.8460279229381951E-2</v>
      </c>
      <c r="K163">
        <v>3.7928756703519001E-2</v>
      </c>
      <c r="O163" s="8" t="s">
        <v>77</v>
      </c>
      <c r="P163">
        <v>-4.8598862989639613E-2</v>
      </c>
      <c r="Q163">
        <v>-5.5491324912466243E-2</v>
      </c>
      <c r="W163" s="8" t="s">
        <v>27</v>
      </c>
      <c r="X163">
        <v>-8.9900007470128263E-3</v>
      </c>
      <c r="Y163">
        <v>3.3938055035396451E-2</v>
      </c>
    </row>
    <row r="164" spans="1:25" x14ac:dyDescent="0.25">
      <c r="W164" s="8" t="s">
        <v>28</v>
      </c>
      <c r="X164">
        <v>-8.9231891067499333E-3</v>
      </c>
      <c r="Y164">
        <v>-9.0392952914617117E-3</v>
      </c>
    </row>
    <row r="165" spans="1:25" x14ac:dyDescent="0.25">
      <c r="W165" s="8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8" t="s">
        <v>31</v>
      </c>
      <c r="X166">
        <v>0.1926425079353257</v>
      </c>
      <c r="Y166">
        <v>0.1002583821474787</v>
      </c>
    </row>
    <row r="167" spans="1:25" x14ac:dyDescent="0.25">
      <c r="A167" s="8"/>
      <c r="B167" s="8" t="s">
        <v>15</v>
      </c>
      <c r="C167" s="8" t="s">
        <v>66</v>
      </c>
      <c r="D167" s="8" t="s">
        <v>67</v>
      </c>
      <c r="H167" s="8"/>
      <c r="I167" s="8" t="s">
        <v>16</v>
      </c>
      <c r="J167" s="8" t="s">
        <v>68</v>
      </c>
      <c r="K167" s="8" t="s">
        <v>69</v>
      </c>
      <c r="O167" s="8"/>
      <c r="P167" s="8" t="s">
        <v>15</v>
      </c>
      <c r="Q167" s="8" t="s">
        <v>16</v>
      </c>
      <c r="W167" s="8" t="s">
        <v>32</v>
      </c>
      <c r="X167">
        <v>3.9869669666766777E-2</v>
      </c>
      <c r="Y167">
        <v>1.054261034696437E-2</v>
      </c>
    </row>
    <row r="168" spans="1:25" x14ac:dyDescent="0.25">
      <c r="A168" s="8" t="s">
        <v>17</v>
      </c>
      <c r="B168">
        <v>0.36759507384370571</v>
      </c>
      <c r="C168">
        <v>-3.1248259575248179E-2</v>
      </c>
      <c r="D168">
        <v>8.8872888459167656E-3</v>
      </c>
      <c r="H168" s="8" t="s">
        <v>70</v>
      </c>
      <c r="I168">
        <v>0.64036575967692477</v>
      </c>
      <c r="J168">
        <v>-9.3947837593731695E-2</v>
      </c>
      <c r="K168">
        <v>-0.13284336476196251</v>
      </c>
      <c r="O168" s="8" t="s">
        <v>71</v>
      </c>
      <c r="P168">
        <v>0.71393210064619927</v>
      </c>
      <c r="Q168">
        <v>0.78838166869614812</v>
      </c>
    </row>
    <row r="169" spans="1:25" x14ac:dyDescent="0.25">
      <c r="A169" s="8" t="s">
        <v>20</v>
      </c>
      <c r="B169">
        <v>2.1889580725048839E-2</v>
      </c>
      <c r="C169">
        <v>-0.15642136165354351</v>
      </c>
      <c r="D169">
        <v>-0.15552406901047169</v>
      </c>
      <c r="H169" s="8" t="s">
        <v>72</v>
      </c>
      <c r="I169">
        <v>0.79879920772234014</v>
      </c>
      <c r="J169">
        <v>-9.109654332788146E-2</v>
      </c>
      <c r="K169">
        <v>-0.15650986949567711</v>
      </c>
      <c r="O169" s="8" t="s">
        <v>73</v>
      </c>
      <c r="P169">
        <v>0.80228017385809414</v>
      </c>
      <c r="Q169">
        <v>0.65463885717901593</v>
      </c>
    </row>
    <row r="170" spans="1:25" x14ac:dyDescent="0.25">
      <c r="A170" s="8" t="s">
        <v>23</v>
      </c>
      <c r="B170">
        <v>-0.73266752288144266</v>
      </c>
      <c r="C170">
        <v>8.1042637150279581E-2</v>
      </c>
      <c r="D170">
        <v>0.13234595055692611</v>
      </c>
      <c r="H170" s="8" t="s">
        <v>74</v>
      </c>
      <c r="I170">
        <v>-0.41665022680531189</v>
      </c>
      <c r="J170">
        <v>0.10526069902991279</v>
      </c>
      <c r="K170">
        <v>0.1027756362266887</v>
      </c>
      <c r="O170" s="8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8" t="s">
        <v>26</v>
      </c>
      <c r="B171">
        <v>0.23584461554333661</v>
      </c>
      <c r="C171">
        <v>-6.0923250942915293E-2</v>
      </c>
      <c r="D171">
        <v>-6.6986725704314951E-2</v>
      </c>
      <c r="H171" s="8" t="s">
        <v>76</v>
      </c>
      <c r="I171">
        <v>0.49882206382055833</v>
      </c>
      <c r="J171">
        <v>-4.2595880869322068E-2</v>
      </c>
      <c r="K171">
        <v>-0.13501243463806489</v>
      </c>
      <c r="O171" s="8" t="s">
        <v>77</v>
      </c>
      <c r="P171">
        <v>-0.63811675957914293</v>
      </c>
      <c r="Q171">
        <v>-0.66377391613681591</v>
      </c>
      <c r="W171" s="8"/>
      <c r="X171" s="8" t="s">
        <v>15</v>
      </c>
      <c r="Y171" s="8" t="s">
        <v>16</v>
      </c>
    </row>
    <row r="172" spans="1:25" x14ac:dyDescent="0.25">
      <c r="W172" s="8" t="s">
        <v>18</v>
      </c>
      <c r="X172">
        <v>0.25966905873240981</v>
      </c>
      <c r="Y172">
        <v>0.22969577452069309</v>
      </c>
    </row>
    <row r="173" spans="1:25" x14ac:dyDescent="0.25">
      <c r="W173" s="8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8" t="s">
        <v>24</v>
      </c>
      <c r="X174">
        <v>-2.082194919704029E-2</v>
      </c>
      <c r="Y174">
        <v>-4.1488730612905408E-2</v>
      </c>
    </row>
    <row r="175" spans="1:25" x14ac:dyDescent="0.25">
      <c r="A175" s="8"/>
      <c r="B175" s="8" t="s">
        <v>15</v>
      </c>
      <c r="C175" s="8" t="s">
        <v>66</v>
      </c>
      <c r="D175" s="8" t="s">
        <v>67</v>
      </c>
      <c r="H175" s="8"/>
      <c r="I175" s="8" t="s">
        <v>16</v>
      </c>
      <c r="J175" s="8" t="s">
        <v>68</v>
      </c>
      <c r="K175" s="8" t="s">
        <v>69</v>
      </c>
      <c r="O175" s="8"/>
      <c r="P175" s="8" t="s">
        <v>15</v>
      </c>
      <c r="Q175" s="8" t="s">
        <v>16</v>
      </c>
      <c r="W175" s="8" t="s">
        <v>27</v>
      </c>
      <c r="X175">
        <v>0.79712031580694276</v>
      </c>
      <c r="Y175">
        <v>0.65872723207902462</v>
      </c>
    </row>
    <row r="176" spans="1:25" x14ac:dyDescent="0.25">
      <c r="A176" s="8" t="s">
        <v>17</v>
      </c>
      <c r="B176">
        <v>3.7174697097195557E-2</v>
      </c>
      <c r="C176">
        <v>0.21744180838620841</v>
      </c>
      <c r="D176">
        <v>0.1712151598295705</v>
      </c>
      <c r="H176" s="8" t="s">
        <v>70</v>
      </c>
      <c r="I176">
        <v>0.78663752289100131</v>
      </c>
      <c r="J176">
        <v>-0.23911358048025999</v>
      </c>
      <c r="K176">
        <v>-0.32928416423078261</v>
      </c>
      <c r="O176" s="8" t="s">
        <v>71</v>
      </c>
      <c r="P176">
        <v>0.4638065745996629</v>
      </c>
      <c r="Q176">
        <v>0.67280054510585952</v>
      </c>
      <c r="W176" s="8" t="s">
        <v>28</v>
      </c>
      <c r="X176">
        <v>0.18111842965440539</v>
      </c>
      <c r="Y176">
        <v>0.18804355074402671</v>
      </c>
    </row>
    <row r="177" spans="1:25" x14ac:dyDescent="0.25">
      <c r="A177" s="8" t="s">
        <v>20</v>
      </c>
      <c r="B177">
        <v>6.260253978616323E-2</v>
      </c>
      <c r="C177">
        <v>0.16090782074061799</v>
      </c>
      <c r="D177">
        <v>0.12848730089154251</v>
      </c>
      <c r="H177" s="8" t="s">
        <v>72</v>
      </c>
      <c r="I177">
        <v>0.67564170341735341</v>
      </c>
      <c r="J177">
        <v>-0.36499765770549208</v>
      </c>
      <c r="K177">
        <v>-0.43358812446397399</v>
      </c>
      <c r="O177" s="8" t="s">
        <v>73</v>
      </c>
      <c r="P177">
        <v>0.66955091375423392</v>
      </c>
      <c r="Q177">
        <v>0.79051480268371155</v>
      </c>
      <c r="W177" s="8" t="s">
        <v>29</v>
      </c>
      <c r="X177">
        <v>0.61815677492133303</v>
      </c>
      <c r="Y177">
        <v>0.63834949700506938</v>
      </c>
    </row>
    <row r="178" spans="1:25" x14ac:dyDescent="0.25">
      <c r="A178" s="8" t="s">
        <v>23</v>
      </c>
      <c r="B178">
        <v>-0.57151892181428565</v>
      </c>
      <c r="C178">
        <v>0.144206925037967</v>
      </c>
      <c r="D178">
        <v>0.16059403469576819</v>
      </c>
      <c r="H178" s="8" t="s">
        <v>74</v>
      </c>
      <c r="I178">
        <v>-0.15549816046955189</v>
      </c>
      <c r="J178">
        <v>-6.2104029938281541E-2</v>
      </c>
      <c r="K178">
        <v>-2.561876176932042E-2</v>
      </c>
      <c r="O178" s="8" t="s">
        <v>75</v>
      </c>
      <c r="P178">
        <v>0.1242315207870227</v>
      </c>
      <c r="Q178">
        <v>0.16218935452290709</v>
      </c>
      <c r="W178" s="8" t="s">
        <v>31</v>
      </c>
      <c r="X178">
        <v>0.72698882578309865</v>
      </c>
      <c r="Y178">
        <v>0.77906075939007391</v>
      </c>
    </row>
    <row r="179" spans="1:25" x14ac:dyDescent="0.25">
      <c r="A179" s="8" t="s">
        <v>26</v>
      </c>
      <c r="B179">
        <v>8.8975091322092775E-2</v>
      </c>
      <c r="C179">
        <v>-0.16364256745115069</v>
      </c>
      <c r="D179">
        <v>-0.1615619457938674</v>
      </c>
      <c r="H179" s="8" t="s">
        <v>76</v>
      </c>
      <c r="I179">
        <v>0.67011498249785828</v>
      </c>
      <c r="J179">
        <v>-0.38149724224003551</v>
      </c>
      <c r="K179">
        <v>-0.37800205463033681</v>
      </c>
      <c r="O179" s="8" t="s">
        <v>77</v>
      </c>
      <c r="P179">
        <v>-0.37169042528638041</v>
      </c>
      <c r="Q179">
        <v>-0.36908698970420323</v>
      </c>
      <c r="W179" s="8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8"/>
      <c r="B183" s="8" t="s">
        <v>15</v>
      </c>
      <c r="C183" s="8" t="s">
        <v>66</v>
      </c>
      <c r="D183" s="8" t="s">
        <v>67</v>
      </c>
      <c r="H183" s="8"/>
      <c r="I183" s="8" t="s">
        <v>16</v>
      </c>
      <c r="J183" s="8" t="s">
        <v>68</v>
      </c>
      <c r="K183" s="8" t="s">
        <v>69</v>
      </c>
      <c r="O183" s="8"/>
      <c r="P183" s="8" t="s">
        <v>15</v>
      </c>
      <c r="Q183" s="8" t="s">
        <v>16</v>
      </c>
      <c r="W183" s="8"/>
      <c r="X183" s="8" t="s">
        <v>15</v>
      </c>
      <c r="Y183" s="8" t="s">
        <v>16</v>
      </c>
    </row>
    <row r="184" spans="1:25" x14ac:dyDescent="0.25">
      <c r="A184" s="8" t="s">
        <v>17</v>
      </c>
      <c r="B184">
        <v>7.1235054369029299E-2</v>
      </c>
      <c r="C184">
        <v>0.1031938841557753</v>
      </c>
      <c r="D184">
        <v>0.1002119686843729</v>
      </c>
      <c r="H184" s="8" t="s">
        <v>70</v>
      </c>
      <c r="I184">
        <v>4.9980486212134197E-2</v>
      </c>
      <c r="J184">
        <v>0.1195421070426308</v>
      </c>
      <c r="K184">
        <v>0.11151630888991761</v>
      </c>
      <c r="O184" s="8" t="s">
        <v>71</v>
      </c>
      <c r="P184">
        <v>3.4476859109864803E-2</v>
      </c>
      <c r="Q184">
        <v>-2.257919324081565E-2</v>
      </c>
      <c r="W184" s="8" t="s">
        <v>18</v>
      </c>
      <c r="X184">
        <v>-2.3708801787033999E-2</v>
      </c>
      <c r="Y184">
        <v>-5.6191644135118429E-2</v>
      </c>
    </row>
    <row r="185" spans="1:25" x14ac:dyDescent="0.25">
      <c r="A185" s="8" t="s">
        <v>20</v>
      </c>
      <c r="B185">
        <v>6.2760063512598704E-2</v>
      </c>
      <c r="C185">
        <v>0.16091222338968281</v>
      </c>
      <c r="D185">
        <v>0.15533787314858799</v>
      </c>
      <c r="H185" s="8" t="s">
        <v>72</v>
      </c>
      <c r="I185">
        <v>-8.6019298192004406E-2</v>
      </c>
      <c r="J185">
        <v>4.314979810608801E-2</v>
      </c>
      <c r="K185">
        <v>3.3236721512424169E-2</v>
      </c>
      <c r="O185" s="8" t="s">
        <v>73</v>
      </c>
      <c r="P185">
        <v>0.1170933221779183</v>
      </c>
      <c r="Q185">
        <v>9.984956579953988E-2</v>
      </c>
      <c r="W185" s="8" t="s">
        <v>21</v>
      </c>
      <c r="X185">
        <v>0.19335508839398369</v>
      </c>
      <c r="Y185">
        <v>0.15190318262653299</v>
      </c>
    </row>
    <row r="186" spans="1:25" x14ac:dyDescent="0.25">
      <c r="A186" s="8" t="s">
        <v>23</v>
      </c>
      <c r="B186">
        <v>-5.128566086049715E-2</v>
      </c>
      <c r="C186">
        <v>-5.1614467392772E-2</v>
      </c>
      <c r="D186">
        <v>-4.2169194270935448E-2</v>
      </c>
      <c r="H186" s="8" t="s">
        <v>74</v>
      </c>
      <c r="I186">
        <v>4.1019335406417747E-3</v>
      </c>
      <c r="J186">
        <v>-3.3921712684657851E-2</v>
      </c>
      <c r="K186">
        <v>-3.4623479696424889E-2</v>
      </c>
      <c r="O186" s="8" t="s">
        <v>75</v>
      </c>
      <c r="P186">
        <v>4.8604138516619183E-2</v>
      </c>
      <c r="Q186">
        <v>7.2828375621654215E-2</v>
      </c>
      <c r="W186" s="8" t="s">
        <v>24</v>
      </c>
      <c r="X186">
        <v>5.318635724375035E-2</v>
      </c>
      <c r="Y186">
        <v>4.1273186215222843E-2</v>
      </c>
    </row>
    <row r="187" spans="1:25" x14ac:dyDescent="0.25">
      <c r="A187" s="8" t="s">
        <v>26</v>
      </c>
      <c r="B187">
        <v>-9.9579844156191019E-2</v>
      </c>
      <c r="C187">
        <v>2.565702106532142E-2</v>
      </c>
      <c r="D187">
        <v>4.4407822317638838E-2</v>
      </c>
      <c r="H187" s="8" t="s">
        <v>76</v>
      </c>
      <c r="I187">
        <v>-8.4094117394460793E-2</v>
      </c>
      <c r="J187">
        <v>4.2308838258006222E-2</v>
      </c>
      <c r="K187">
        <v>4.3028833095327696E-3</v>
      </c>
      <c r="O187" s="8" t="s">
        <v>77</v>
      </c>
      <c r="P187">
        <v>4.5702756272584237E-2</v>
      </c>
      <c r="Q187">
        <v>2.665168659579871E-2</v>
      </c>
      <c r="W187" s="8" t="s">
        <v>27</v>
      </c>
      <c r="X187">
        <v>0.63893461324238165</v>
      </c>
      <c r="Y187">
        <v>0.75291736355056949</v>
      </c>
    </row>
    <row r="188" spans="1:25" x14ac:dyDescent="0.25">
      <c r="W188" s="8" t="s">
        <v>28</v>
      </c>
      <c r="X188">
        <v>-4.1387073109496908E-2</v>
      </c>
      <c r="Y188">
        <v>-5.8846070698909902E-2</v>
      </c>
    </row>
    <row r="189" spans="1:25" x14ac:dyDescent="0.25">
      <c r="W189" s="8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8" t="s">
        <v>31</v>
      </c>
      <c r="X190">
        <v>0.57913665684998406</v>
      </c>
      <c r="Y190">
        <v>0.74634147460369527</v>
      </c>
    </row>
    <row r="191" spans="1:25" x14ac:dyDescent="0.25">
      <c r="A191" s="8"/>
      <c r="B191" s="8" t="s">
        <v>15</v>
      </c>
      <c r="C191" s="8" t="s">
        <v>66</v>
      </c>
      <c r="D191" s="8" t="s">
        <v>67</v>
      </c>
      <c r="H191" s="8"/>
      <c r="I191" s="8" t="s">
        <v>16</v>
      </c>
      <c r="J191" s="8" t="s">
        <v>68</v>
      </c>
      <c r="K191" s="8" t="s">
        <v>69</v>
      </c>
      <c r="O191" s="8"/>
      <c r="P191" s="8" t="s">
        <v>15</v>
      </c>
      <c r="Q191" s="8" t="s">
        <v>16</v>
      </c>
      <c r="W191" s="8" t="s">
        <v>32</v>
      </c>
      <c r="X191">
        <v>0.4564315274197247</v>
      </c>
      <c r="Y191">
        <v>0.65541346690713043</v>
      </c>
    </row>
    <row r="192" spans="1:25" x14ac:dyDescent="0.25">
      <c r="A192" s="8" t="s">
        <v>17</v>
      </c>
      <c r="B192">
        <v>4.4269464735197848E-2</v>
      </c>
      <c r="C192">
        <v>-6.8272118238884544E-2</v>
      </c>
      <c r="D192">
        <v>-9.1862643515915207E-2</v>
      </c>
      <c r="H192" s="8" t="s">
        <v>70</v>
      </c>
      <c r="I192">
        <v>4.1803799837919292E-2</v>
      </c>
      <c r="J192">
        <v>1.612578218073178E-4</v>
      </c>
      <c r="K192">
        <v>-1.8841205061831671E-2</v>
      </c>
      <c r="O192" s="8" t="s">
        <v>71</v>
      </c>
      <c r="P192">
        <v>0.50291661743959848</v>
      </c>
      <c r="Q192">
        <v>-2.0990790322995709E-2</v>
      </c>
    </row>
    <row r="193" spans="1:25" x14ac:dyDescent="0.25">
      <c r="A193" s="8" t="s">
        <v>20</v>
      </c>
      <c r="B193">
        <v>-8.10330523423234E-2</v>
      </c>
      <c r="C193">
        <v>-0.1221691788351006</v>
      </c>
      <c r="D193">
        <v>-0.1127373617458672</v>
      </c>
      <c r="H193" s="8" t="s">
        <v>72</v>
      </c>
      <c r="I193">
        <v>-2.8568956723924319E-2</v>
      </c>
      <c r="J193">
        <v>-2.775703584999771E-2</v>
      </c>
      <c r="K193">
        <v>-4.1178303451007613E-2</v>
      </c>
      <c r="O193" s="8" t="s">
        <v>73</v>
      </c>
      <c r="P193">
        <v>0.65886032617796531</v>
      </c>
      <c r="Q193">
        <v>4.7998223766441223E-2</v>
      </c>
    </row>
    <row r="194" spans="1:25" x14ac:dyDescent="0.25">
      <c r="A194" s="8" t="s">
        <v>23</v>
      </c>
      <c r="B194">
        <v>-0.49419585482576939</v>
      </c>
      <c r="C194">
        <v>-4.1835692731921163E-2</v>
      </c>
      <c r="D194">
        <v>3.2754663507085793E-2</v>
      </c>
      <c r="H194" s="8" t="s">
        <v>74</v>
      </c>
      <c r="I194">
        <v>-7.4265395382848515E-2</v>
      </c>
      <c r="J194">
        <v>-1.0342754862754631E-2</v>
      </c>
      <c r="K194">
        <v>-4.1180740977481119E-3</v>
      </c>
      <c r="O194" s="8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8" t="s">
        <v>26</v>
      </c>
      <c r="B195">
        <v>0.183687473514733</v>
      </c>
      <c r="C195">
        <v>3.7817852468555672E-2</v>
      </c>
      <c r="D195">
        <v>6.0396500483866737E-2</v>
      </c>
      <c r="H195" s="8" t="s">
        <v>76</v>
      </c>
      <c r="I195">
        <v>-3.17702691855564E-2</v>
      </c>
      <c r="J195">
        <v>-3.6766517718961292E-2</v>
      </c>
      <c r="K195">
        <v>-5.316274014067613E-2</v>
      </c>
      <c r="O195" s="8" t="s">
        <v>77</v>
      </c>
      <c r="P195">
        <v>1.157879305580246E-2</v>
      </c>
      <c r="Q195">
        <v>-0.12597113244140229</v>
      </c>
      <c r="W195" s="8"/>
      <c r="X195" s="8" t="s">
        <v>15</v>
      </c>
      <c r="Y195" s="8" t="s">
        <v>16</v>
      </c>
    </row>
    <row r="196" spans="1:25" x14ac:dyDescent="0.25">
      <c r="W196" s="8" t="s">
        <v>18</v>
      </c>
      <c r="X196">
        <v>5.4023299970087868E-2</v>
      </c>
      <c r="Y196">
        <v>1.4798835567687621E-2</v>
      </c>
    </row>
    <row r="197" spans="1:25" x14ac:dyDescent="0.25">
      <c r="W197" s="8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8" t="s">
        <v>24</v>
      </c>
      <c r="X198">
        <v>-6.7266190068305476E-2</v>
      </c>
      <c r="Y198">
        <v>-7.6123124645158469E-2</v>
      </c>
    </row>
    <row r="199" spans="1:25" x14ac:dyDescent="0.25">
      <c r="A199" s="8"/>
      <c r="B199" s="8" t="s">
        <v>15</v>
      </c>
      <c r="C199" s="8" t="s">
        <v>66</v>
      </c>
      <c r="D199" s="8" t="s">
        <v>67</v>
      </c>
      <c r="H199" s="8"/>
      <c r="I199" s="8" t="s">
        <v>16</v>
      </c>
      <c r="J199" s="8" t="s">
        <v>68</v>
      </c>
      <c r="K199" s="8" t="s">
        <v>69</v>
      </c>
      <c r="O199" s="8"/>
      <c r="P199" s="8" t="s">
        <v>15</v>
      </c>
      <c r="Q199" s="8" t="s">
        <v>16</v>
      </c>
      <c r="W199" s="8" t="s">
        <v>27</v>
      </c>
      <c r="X199">
        <v>0.1206445537539805</v>
      </c>
      <c r="Y199">
        <v>9.8835772744548356E-2</v>
      </c>
    </row>
    <row r="200" spans="1:25" x14ac:dyDescent="0.25">
      <c r="A200" s="8" t="s">
        <v>17</v>
      </c>
      <c r="B200">
        <v>-4.9194542420178317E-2</v>
      </c>
      <c r="C200">
        <v>3.0174684614440141E-2</v>
      </c>
      <c r="D200">
        <v>2.304666614059234E-2</v>
      </c>
      <c r="H200" s="8" t="s">
        <v>70</v>
      </c>
      <c r="I200">
        <v>5.1414679816462028E-2</v>
      </c>
      <c r="J200">
        <v>-3.6341046028944952E-2</v>
      </c>
      <c r="K200">
        <v>-4.3764079477557637E-2</v>
      </c>
      <c r="O200" s="8" t="s">
        <v>71</v>
      </c>
      <c r="P200">
        <v>0.10703103068809559</v>
      </c>
      <c r="Q200">
        <v>0.17467917523243481</v>
      </c>
      <c r="W200" s="8" t="s">
        <v>28</v>
      </c>
      <c r="X200">
        <v>-3.1547051683903787E-2</v>
      </c>
      <c r="Y200">
        <v>-3.7497489282444042E-2</v>
      </c>
    </row>
    <row r="201" spans="1:25" x14ac:dyDescent="0.25">
      <c r="A201" s="8" t="s">
        <v>20</v>
      </c>
      <c r="B201">
        <v>-4.8717544901535542E-2</v>
      </c>
      <c r="C201">
        <v>8.9976497378075157E-2</v>
      </c>
      <c r="D201">
        <v>7.536408577617941E-2</v>
      </c>
      <c r="H201" s="8" t="s">
        <v>72</v>
      </c>
      <c r="I201">
        <v>0.19998686331730561</v>
      </c>
      <c r="J201">
        <v>1.654589505140969E-2</v>
      </c>
      <c r="K201">
        <v>7.8484339070396762E-3</v>
      </c>
      <c r="O201" s="8" t="s">
        <v>73</v>
      </c>
      <c r="P201">
        <v>-5.7205413344392213E-2</v>
      </c>
      <c r="Q201">
        <v>7.6555575679650933E-2</v>
      </c>
      <c r="W201" s="8" t="s">
        <v>29</v>
      </c>
      <c r="X201">
        <v>-6.4758504478831247E-2</v>
      </c>
      <c r="Y201">
        <v>-4.3507447453965502E-2</v>
      </c>
    </row>
    <row r="202" spans="1:25" x14ac:dyDescent="0.25">
      <c r="A202" s="8" t="s">
        <v>23</v>
      </c>
      <c r="B202">
        <v>4.745049675456102E-2</v>
      </c>
      <c r="C202">
        <v>-8.716721610902577E-3</v>
      </c>
      <c r="D202">
        <v>5.9330664923669624E-4</v>
      </c>
      <c r="H202" s="8" t="s">
        <v>74</v>
      </c>
      <c r="I202">
        <v>5.9139201751881497E-2</v>
      </c>
      <c r="J202">
        <v>-3.6915577979564802E-2</v>
      </c>
      <c r="K202">
        <v>-2.6588167656760191E-2</v>
      </c>
      <c r="O202" s="8" t="s">
        <v>75</v>
      </c>
      <c r="P202">
        <v>-5.2428193477311473E-2</v>
      </c>
      <c r="Q202">
        <v>-8.4730805249704791E-2</v>
      </c>
      <c r="W202" s="8" t="s">
        <v>31</v>
      </c>
      <c r="X202">
        <v>2.5389141114786781E-2</v>
      </c>
      <c r="Y202">
        <v>-6.3040825564955726E-3</v>
      </c>
    </row>
    <row r="203" spans="1:25" x14ac:dyDescent="0.25">
      <c r="A203" s="8" t="s">
        <v>26</v>
      </c>
      <c r="B203">
        <v>0.25010863430628189</v>
      </c>
      <c r="C203">
        <v>3.8739422758203163E-2</v>
      </c>
      <c r="D203">
        <v>5.226417819937626E-2</v>
      </c>
      <c r="H203" s="8" t="s">
        <v>76</v>
      </c>
      <c r="I203">
        <v>0.17381647150620291</v>
      </c>
      <c r="J203">
        <v>-7.9633729465611813E-2</v>
      </c>
      <c r="K203">
        <v>-8.7249391483135472E-2</v>
      </c>
      <c r="O203" s="8" t="s">
        <v>77</v>
      </c>
      <c r="P203">
        <v>9.8238964343400736E-2</v>
      </c>
      <c r="Q203">
        <v>0.1022653785086413</v>
      </c>
      <c r="W203" s="8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8"/>
      <c r="B207" s="8" t="s">
        <v>15</v>
      </c>
      <c r="C207" s="8" t="s">
        <v>66</v>
      </c>
      <c r="D207" s="8" t="s">
        <v>67</v>
      </c>
      <c r="H207" s="8"/>
      <c r="I207" s="8" t="s">
        <v>16</v>
      </c>
      <c r="J207" s="8" t="s">
        <v>68</v>
      </c>
      <c r="K207" s="8" t="s">
        <v>69</v>
      </c>
      <c r="O207" s="8"/>
      <c r="P207" s="8" t="s">
        <v>15</v>
      </c>
      <c r="Q207" s="8" t="s">
        <v>16</v>
      </c>
      <c r="W207" s="8"/>
      <c r="X207" s="8" t="s">
        <v>15</v>
      </c>
      <c r="Y207" s="8" t="s">
        <v>16</v>
      </c>
    </row>
    <row r="208" spans="1:25" x14ac:dyDescent="0.25">
      <c r="A208" s="8" t="s">
        <v>17</v>
      </c>
      <c r="B208">
        <v>0.28138700658113242</v>
      </c>
      <c r="C208">
        <v>7.0072415208050215E-2</v>
      </c>
      <c r="D208">
        <v>6.3760583622848976E-2</v>
      </c>
      <c r="H208" s="8" t="s">
        <v>70</v>
      </c>
      <c r="I208">
        <v>0.37206326379073268</v>
      </c>
      <c r="J208">
        <v>-9.5342430495250596E-2</v>
      </c>
      <c r="K208">
        <v>-0.20101601450717221</v>
      </c>
      <c r="O208" s="8" t="s">
        <v>71</v>
      </c>
      <c r="P208">
        <v>0.62746288010514251</v>
      </c>
      <c r="Q208">
        <v>0.69254564404158492</v>
      </c>
      <c r="W208" s="8" t="s">
        <v>18</v>
      </c>
      <c r="X208">
        <v>-2.2808960695428881E-2</v>
      </c>
      <c r="Y208">
        <v>-2.375919777841979E-2</v>
      </c>
    </row>
    <row r="209" spans="1:25" x14ac:dyDescent="0.25">
      <c r="A209" s="8" t="s">
        <v>20</v>
      </c>
      <c r="B209">
        <v>0.1226407969465938</v>
      </c>
      <c r="C209">
        <v>-1.398937988789491E-2</v>
      </c>
      <c r="D209">
        <v>-2.9590313515266971E-3</v>
      </c>
      <c r="H209" s="8" t="s">
        <v>72</v>
      </c>
      <c r="I209">
        <v>0.70147666382678286</v>
      </c>
      <c r="J209">
        <v>-0.1330007356055859</v>
      </c>
      <c r="K209">
        <v>-0.1482414585625085</v>
      </c>
      <c r="O209" s="8" t="s">
        <v>73</v>
      </c>
      <c r="P209">
        <v>0.45772258242230363</v>
      </c>
      <c r="Q209">
        <v>0.44802999467203669</v>
      </c>
      <c r="W209" s="8" t="s">
        <v>21</v>
      </c>
      <c r="X209">
        <v>-8.1123651875562738E-2</v>
      </c>
      <c r="Y209">
        <v>4.3188675118078931E-2</v>
      </c>
    </row>
    <row r="210" spans="1:25" x14ac:dyDescent="0.25">
      <c r="A210" s="8" t="s">
        <v>23</v>
      </c>
      <c r="B210">
        <v>-0.73018298900740808</v>
      </c>
      <c r="C210">
        <v>-0.1230911627392411</v>
      </c>
      <c r="D210">
        <v>-9.0577927797900581E-2</v>
      </c>
      <c r="H210" s="8" t="s">
        <v>74</v>
      </c>
      <c r="I210">
        <v>-0.30266700487142711</v>
      </c>
      <c r="J210">
        <v>0.21647338594137849</v>
      </c>
      <c r="K210">
        <v>0.1763809683219178</v>
      </c>
      <c r="O210" s="8" t="s">
        <v>75</v>
      </c>
      <c r="P210">
        <v>0.46291174780541428</v>
      </c>
      <c r="Q210">
        <v>0.47479734403891799</v>
      </c>
      <c r="W210" s="8" t="s">
        <v>24</v>
      </c>
      <c r="X210">
        <v>-4.8461776559073813E-2</v>
      </c>
      <c r="Y210">
        <v>-5.4743791730528402E-2</v>
      </c>
    </row>
    <row r="211" spans="1:25" x14ac:dyDescent="0.25">
      <c r="A211" s="8" t="s">
        <v>26</v>
      </c>
      <c r="B211">
        <v>0.62724057702444769</v>
      </c>
      <c r="C211">
        <v>1.7233213021949169E-2</v>
      </c>
      <c r="D211">
        <v>3.2133400955535671E-2</v>
      </c>
      <c r="H211" s="8" t="s">
        <v>76</v>
      </c>
      <c r="I211">
        <v>0.76405382296620605</v>
      </c>
      <c r="J211">
        <v>-3.7633616127746281E-2</v>
      </c>
      <c r="K211">
        <v>-5.9557415408110673E-2</v>
      </c>
      <c r="O211" s="8" t="s">
        <v>77</v>
      </c>
      <c r="P211">
        <v>-0.1109659278185708</v>
      </c>
      <c r="Q211">
        <v>-0.1638394742659921</v>
      </c>
      <c r="W211" s="8" t="s">
        <v>27</v>
      </c>
      <c r="X211">
        <v>0.54052550315579329</v>
      </c>
      <c r="Y211">
        <v>3.243231880662481E-2</v>
      </c>
    </row>
    <row r="212" spans="1:25" x14ac:dyDescent="0.25">
      <c r="W212" s="8" t="s">
        <v>28</v>
      </c>
      <c r="X212">
        <v>-5.1600108659726328E-2</v>
      </c>
      <c r="Y212">
        <v>-1.9038372488753091E-2</v>
      </c>
    </row>
    <row r="213" spans="1:25" x14ac:dyDescent="0.25">
      <c r="W213" s="8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8" t="s">
        <v>31</v>
      </c>
      <c r="X214">
        <v>0.50032930317750424</v>
      </c>
      <c r="Y214">
        <v>-2.8411251622250951E-2</v>
      </c>
    </row>
    <row r="215" spans="1:25" x14ac:dyDescent="0.25">
      <c r="A215" s="8"/>
      <c r="B215" s="8" t="s">
        <v>15</v>
      </c>
      <c r="C215" s="8" t="s">
        <v>66</v>
      </c>
      <c r="D215" s="8" t="s">
        <v>67</v>
      </c>
      <c r="H215" s="8"/>
      <c r="I215" s="8" t="s">
        <v>16</v>
      </c>
      <c r="J215" s="8" t="s">
        <v>68</v>
      </c>
      <c r="K215" s="8" t="s">
        <v>69</v>
      </c>
      <c r="O215" s="8"/>
      <c r="P215" s="8" t="s">
        <v>15</v>
      </c>
      <c r="Q215" s="8" t="s">
        <v>16</v>
      </c>
      <c r="W215" s="8" t="s">
        <v>32</v>
      </c>
      <c r="X215">
        <v>0.46434711268799378</v>
      </c>
      <c r="Y215">
        <v>-4.1959075958951077E-2</v>
      </c>
    </row>
    <row r="216" spans="1:25" x14ac:dyDescent="0.25">
      <c r="A216" s="8" t="s">
        <v>17</v>
      </c>
      <c r="B216">
        <v>-0.2275034482099636</v>
      </c>
      <c r="C216">
        <v>-1.29866460283652E-2</v>
      </c>
      <c r="D216">
        <v>1.3847107781206659E-3</v>
      </c>
      <c r="H216" s="8" t="s">
        <v>70</v>
      </c>
      <c r="I216">
        <v>4.9248503840774019E-2</v>
      </c>
      <c r="J216">
        <v>6.0392160223195913E-2</v>
      </c>
      <c r="K216">
        <v>6.1136112782536348E-2</v>
      </c>
      <c r="O216" s="8" t="s">
        <v>71</v>
      </c>
      <c r="P216">
        <v>7.0233532416720479E-2</v>
      </c>
      <c r="Q216">
        <v>1.9555762841120209E-2</v>
      </c>
    </row>
    <row r="217" spans="1:25" x14ac:dyDescent="0.25">
      <c r="A217" s="8" t="s">
        <v>20</v>
      </c>
      <c r="B217">
        <v>3.2826028643678411E-3</v>
      </c>
      <c r="C217">
        <v>3.159864970406652E-2</v>
      </c>
      <c r="D217">
        <v>3.2453051113203922E-2</v>
      </c>
      <c r="H217" s="8" t="s">
        <v>72</v>
      </c>
      <c r="I217">
        <v>5.253678545348299E-2</v>
      </c>
      <c r="J217">
        <v>0.13236148340987619</v>
      </c>
      <c r="K217">
        <v>0.12622402503821831</v>
      </c>
      <c r="O217" s="8" t="s">
        <v>73</v>
      </c>
      <c r="P217">
        <v>9.1428841946901235E-2</v>
      </c>
      <c r="Q217">
        <v>5.4030113523112107E-2</v>
      </c>
    </row>
    <row r="218" spans="1:25" x14ac:dyDescent="0.25">
      <c r="A218" s="8" t="s">
        <v>23</v>
      </c>
      <c r="B218">
        <v>-7.1890927565222279E-3</v>
      </c>
      <c r="C218">
        <v>-4.4006222490600936E-3</v>
      </c>
      <c r="D218">
        <v>-1.478191392389395E-2</v>
      </c>
      <c r="H218" s="8" t="s">
        <v>74</v>
      </c>
      <c r="I218">
        <v>-7.557158900196019E-2</v>
      </c>
      <c r="J218">
        <v>6.5505025325288374E-2</v>
      </c>
      <c r="K218">
        <v>6.7075809489404364E-2</v>
      </c>
      <c r="O218" s="8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8" t="s">
        <v>26</v>
      </c>
      <c r="B219">
        <v>-0.13897588049401591</v>
      </c>
      <c r="C219">
        <v>2.7862492841870871E-2</v>
      </c>
      <c r="D219">
        <v>3.7955314857589698E-2</v>
      </c>
      <c r="H219" s="8" t="s">
        <v>76</v>
      </c>
      <c r="I219">
        <v>0.16288623492549101</v>
      </c>
      <c r="J219">
        <v>1.7962063718464628E-2</v>
      </c>
      <c r="K219">
        <v>2.3033673873394851E-2</v>
      </c>
      <c r="O219" s="8" t="s">
        <v>77</v>
      </c>
      <c r="P219">
        <v>6.9280436386068844E-2</v>
      </c>
      <c r="Q219">
        <v>-1.6491658892692999E-2</v>
      </c>
      <c r="W219" s="8"/>
      <c r="X219" s="8" t="s">
        <v>15</v>
      </c>
      <c r="Y219" s="8" t="s">
        <v>16</v>
      </c>
    </row>
    <row r="220" spans="1:25" x14ac:dyDescent="0.25">
      <c r="W220" s="8" t="s">
        <v>18</v>
      </c>
      <c r="X220">
        <v>-2.835030971767874E-2</v>
      </c>
      <c r="Y220">
        <v>-5.8583677246052956E-3</v>
      </c>
    </row>
    <row r="221" spans="1:25" x14ac:dyDescent="0.25">
      <c r="W221" s="8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8" t="s">
        <v>24</v>
      </c>
      <c r="X222">
        <v>7.3725057771602931E-2</v>
      </c>
      <c r="Y222">
        <v>8.2614840710842408E-2</v>
      </c>
    </row>
    <row r="223" spans="1:25" x14ac:dyDescent="0.25">
      <c r="A223" s="8"/>
      <c r="B223" s="8" t="s">
        <v>15</v>
      </c>
      <c r="C223" s="8" t="s">
        <v>66</v>
      </c>
      <c r="D223" s="8" t="s">
        <v>67</v>
      </c>
      <c r="H223" s="8"/>
      <c r="I223" s="8" t="s">
        <v>16</v>
      </c>
      <c r="J223" s="8" t="s">
        <v>68</v>
      </c>
      <c r="K223" s="8" t="s">
        <v>69</v>
      </c>
      <c r="O223" s="8"/>
      <c r="P223" s="8" t="s">
        <v>15</v>
      </c>
      <c r="Q223" s="8" t="s">
        <v>16</v>
      </c>
      <c r="W223" s="8" t="s">
        <v>27</v>
      </c>
      <c r="X223">
        <v>-6.0400435739434613E-2</v>
      </c>
      <c r="Y223">
        <v>2.671385918565105E-2</v>
      </c>
    </row>
    <row r="224" spans="1:25" x14ac:dyDescent="0.25">
      <c r="A224" s="8" t="s">
        <v>17</v>
      </c>
      <c r="B224">
        <v>0.1058496780533692</v>
      </c>
      <c r="C224">
        <v>7.3990028043611836E-2</v>
      </c>
      <c r="D224">
        <v>5.3628563939280928E-2</v>
      </c>
      <c r="H224" s="8" t="s">
        <v>70</v>
      </c>
      <c r="I224">
        <v>-2.8410893756936041E-2</v>
      </c>
      <c r="J224">
        <v>-8.6957310783180863E-3</v>
      </c>
      <c r="K224">
        <v>8.9553106833946083E-5</v>
      </c>
      <c r="O224" s="8" t="s">
        <v>71</v>
      </c>
      <c r="P224">
        <v>0.16989583157704299</v>
      </c>
      <c r="Q224">
        <v>-1.309906008168463E-2</v>
      </c>
      <c r="W224" s="8" t="s">
        <v>28</v>
      </c>
      <c r="X224">
        <v>-1.6541777344768749E-2</v>
      </c>
      <c r="Y224">
        <v>-2.50004117701207E-2</v>
      </c>
    </row>
    <row r="225" spans="1:25" x14ac:dyDescent="0.25">
      <c r="A225" s="8" t="s">
        <v>20</v>
      </c>
      <c r="B225">
        <v>-1.3387957443276239E-2</v>
      </c>
      <c r="C225">
        <v>0.1423733404708222</v>
      </c>
      <c r="D225">
        <v>9.6265448206741266E-2</v>
      </c>
      <c r="H225" s="8" t="s">
        <v>72</v>
      </c>
      <c r="I225">
        <v>-3.3119053967770179E-3</v>
      </c>
      <c r="J225">
        <v>-1.547122920964158E-3</v>
      </c>
      <c r="K225">
        <v>-3.041580068050638E-2</v>
      </c>
      <c r="O225" s="8" t="s">
        <v>73</v>
      </c>
      <c r="P225">
        <v>-8.4315240375575931E-2</v>
      </c>
      <c r="Q225">
        <v>-2.1422434676797639E-2</v>
      </c>
      <c r="W225" s="8" t="s">
        <v>29</v>
      </c>
      <c r="X225">
        <v>-3.9337841539765432E-2</v>
      </c>
      <c r="Y225">
        <v>-3.2583337843875848E-2</v>
      </c>
    </row>
    <row r="226" spans="1:25" x14ac:dyDescent="0.25">
      <c r="A226" s="8" t="s">
        <v>23</v>
      </c>
      <c r="B226">
        <v>-0.26362876255795842</v>
      </c>
      <c r="C226">
        <v>-5.1621718389276379E-2</v>
      </c>
      <c r="D226">
        <v>1.0386466275219639E-2</v>
      </c>
      <c r="H226" s="8" t="s">
        <v>74</v>
      </c>
      <c r="I226">
        <v>-3.5884534125678498E-2</v>
      </c>
      <c r="J226">
        <v>2.5059433736183061E-3</v>
      </c>
      <c r="K226">
        <v>1.0754337842426329E-2</v>
      </c>
      <c r="O226" s="8" t="s">
        <v>75</v>
      </c>
      <c r="P226">
        <v>-0.13548239943183421</v>
      </c>
      <c r="Q226">
        <v>5.8074125514687977E-2</v>
      </c>
      <c r="W226" s="8" t="s">
        <v>31</v>
      </c>
      <c r="X226">
        <v>2.4804842077423759E-2</v>
      </c>
      <c r="Y226">
        <v>0.16409966234228149</v>
      </c>
    </row>
    <row r="227" spans="1:25" x14ac:dyDescent="0.25">
      <c r="A227" s="8" t="s">
        <v>26</v>
      </c>
      <c r="B227">
        <v>0.2438487587133997</v>
      </c>
      <c r="C227">
        <v>9.4945374061638414E-4</v>
      </c>
      <c r="D227">
        <v>-4.9983710771248427E-2</v>
      </c>
      <c r="H227" s="8" t="s">
        <v>76</v>
      </c>
      <c r="I227">
        <v>-2.2654284226067949E-3</v>
      </c>
      <c r="J227">
        <v>-5.7042366040091941E-2</v>
      </c>
      <c r="K227">
        <v>-3.7378638586809752E-2</v>
      </c>
      <c r="O227" s="8" t="s">
        <v>77</v>
      </c>
      <c r="P227">
        <v>0.1155319400040003</v>
      </c>
      <c r="Q227">
        <v>3.7218433737546838E-2</v>
      </c>
      <c r="W227" s="8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8"/>
      <c r="X231" s="8" t="s">
        <v>15</v>
      </c>
      <c r="Y231" s="8" t="s">
        <v>16</v>
      </c>
    </row>
    <row r="232" spans="1:25" x14ac:dyDescent="0.25">
      <c r="W232" s="8" t="s">
        <v>18</v>
      </c>
      <c r="X232">
        <v>0.119207038421794</v>
      </c>
      <c r="Y232">
        <v>0.137329571118113</v>
      </c>
    </row>
    <row r="233" spans="1:25" x14ac:dyDescent="0.25">
      <c r="W233" s="8" t="s">
        <v>21</v>
      </c>
      <c r="X233">
        <v>0.1127320189985353</v>
      </c>
      <c r="Y233">
        <v>0.27886175103711908</v>
      </c>
    </row>
    <row r="234" spans="1:25" x14ac:dyDescent="0.25">
      <c r="W234" s="8" t="s">
        <v>24</v>
      </c>
      <c r="X234">
        <v>-1.6695914513571941E-2</v>
      </c>
      <c r="Y234">
        <v>-1.8740235474221389E-2</v>
      </c>
    </row>
    <row r="235" spans="1:25" x14ac:dyDescent="0.25">
      <c r="W235" s="8" t="s">
        <v>27</v>
      </c>
      <c r="X235">
        <v>0.41054654542138108</v>
      </c>
      <c r="Y235">
        <v>0.40278916824032551</v>
      </c>
    </row>
    <row r="236" spans="1:25" x14ac:dyDescent="0.25">
      <c r="W236" s="8" t="s">
        <v>28</v>
      </c>
      <c r="X236">
        <v>-3.4331503308284383E-2</v>
      </c>
      <c r="Y236">
        <v>-2.7424803655936959E-2</v>
      </c>
    </row>
    <row r="237" spans="1:25" x14ac:dyDescent="0.25">
      <c r="W237" s="8" t="s">
        <v>29</v>
      </c>
      <c r="X237">
        <v>0.1231116975618444</v>
      </c>
      <c r="Y237">
        <v>0.19034699578872449</v>
      </c>
    </row>
    <row r="238" spans="1:25" x14ac:dyDescent="0.25">
      <c r="W238" s="8" t="s">
        <v>31</v>
      </c>
      <c r="X238">
        <v>0.72490448020286291</v>
      </c>
      <c r="Y238">
        <v>0.73907587877812631</v>
      </c>
    </row>
    <row r="239" spans="1:25" x14ac:dyDescent="0.25">
      <c r="W239" s="8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8"/>
      <c r="X243" s="8" t="s">
        <v>15</v>
      </c>
      <c r="Y243" s="8" t="s">
        <v>16</v>
      </c>
    </row>
    <row r="244" spans="1:25" x14ac:dyDescent="0.25">
      <c r="W244" s="8" t="s">
        <v>18</v>
      </c>
      <c r="X244">
        <v>-0.11433259870494621</v>
      </c>
      <c r="Y244">
        <v>-3.1576870319520709E-3</v>
      </c>
    </row>
    <row r="245" spans="1:25" x14ac:dyDescent="0.25">
      <c r="W245" s="8" t="s">
        <v>21</v>
      </c>
      <c r="X245">
        <v>-1.0504839636091241E-2</v>
      </c>
      <c r="Y245">
        <v>4.8036948222108307E-2</v>
      </c>
    </row>
    <row r="246" spans="1:25" x14ac:dyDescent="0.25">
      <c r="W246" s="8" t="s">
        <v>24</v>
      </c>
      <c r="X246">
        <v>3.4782088025359037E-2</v>
      </c>
      <c r="Y246">
        <v>-5.6765052566125983E-2</v>
      </c>
    </row>
    <row r="247" spans="1:25" x14ac:dyDescent="0.25">
      <c r="W247" s="8" t="s">
        <v>27</v>
      </c>
      <c r="X247">
        <v>3.699306782207637E-2</v>
      </c>
      <c r="Y247">
        <v>4.5680949713093763E-2</v>
      </c>
    </row>
    <row r="248" spans="1:25" x14ac:dyDescent="0.25">
      <c r="W248" s="8" t="s">
        <v>28</v>
      </c>
      <c r="X248">
        <v>-4.5385982946042118E-2</v>
      </c>
      <c r="Y248">
        <v>6.7599184988792699E-4</v>
      </c>
    </row>
    <row r="249" spans="1:25" x14ac:dyDescent="0.25">
      <c r="W249" s="8" t="s">
        <v>29</v>
      </c>
      <c r="X249">
        <v>-5.276429044024751E-2</v>
      </c>
      <c r="Y249">
        <v>-5.0070249186488461E-2</v>
      </c>
    </row>
    <row r="250" spans="1:25" x14ac:dyDescent="0.25">
      <c r="W250" s="8" t="s">
        <v>31</v>
      </c>
      <c r="X250">
        <v>6.6706452150562576E-2</v>
      </c>
      <c r="Y250">
        <v>8.1049039912795953E-2</v>
      </c>
    </row>
    <row r="251" spans="1:25" x14ac:dyDescent="0.25">
      <c r="W251" s="8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8"/>
      <c r="X255" s="8" t="s">
        <v>15</v>
      </c>
      <c r="Y255" s="8" t="s">
        <v>16</v>
      </c>
    </row>
    <row r="256" spans="1:25" x14ac:dyDescent="0.25">
      <c r="W256" s="8" t="s">
        <v>18</v>
      </c>
      <c r="X256">
        <v>6.5020978274324431E-2</v>
      </c>
      <c r="Y256">
        <v>9.4839003142507039E-2</v>
      </c>
    </row>
    <row r="257" spans="1:25" x14ac:dyDescent="0.25">
      <c r="W257" s="8" t="s">
        <v>21</v>
      </c>
      <c r="X257">
        <v>-7.67980178897988E-2</v>
      </c>
      <c r="Y257">
        <v>4.2571988620499289E-2</v>
      </c>
    </row>
    <row r="258" spans="1:25" x14ac:dyDescent="0.25">
      <c r="A258" s="1" t="s">
        <v>95</v>
      </c>
      <c r="J258" s="1" t="s">
        <v>96</v>
      </c>
      <c r="W258" s="8" t="s">
        <v>24</v>
      </c>
      <c r="X258">
        <v>-5.0019242732183111E-2</v>
      </c>
      <c r="Y258">
        <v>4.7870106596499262E-2</v>
      </c>
    </row>
    <row r="259" spans="1:25" x14ac:dyDescent="0.25">
      <c r="A259" s="21"/>
      <c r="B259" s="21" t="s">
        <v>97</v>
      </c>
      <c r="C259" s="21" t="s">
        <v>98</v>
      </c>
      <c r="D259" s="21" t="s">
        <v>99</v>
      </c>
      <c r="E259" s="21" t="s">
        <v>100</v>
      </c>
      <c r="J259" s="21"/>
      <c r="K259" s="21" t="s">
        <v>97</v>
      </c>
      <c r="L259" s="21" t="s">
        <v>98</v>
      </c>
      <c r="M259" s="21" t="s">
        <v>99</v>
      </c>
      <c r="N259" s="21" t="s">
        <v>100</v>
      </c>
      <c r="W259" s="8" t="s">
        <v>27</v>
      </c>
      <c r="X259">
        <v>-4.82029497015121E-2</v>
      </c>
      <c r="Y259">
        <v>1.69067132493693E-2</v>
      </c>
    </row>
    <row r="260" spans="1:25" x14ac:dyDescent="0.25">
      <c r="A260" s="21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21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8" t="s">
        <v>28</v>
      </c>
      <c r="X260">
        <v>4.1377626704815262E-2</v>
      </c>
      <c r="Y260">
        <v>0.1009619517548199</v>
      </c>
    </row>
    <row r="261" spans="1:25" x14ac:dyDescent="0.25">
      <c r="A261" s="21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21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8" t="s">
        <v>29</v>
      </c>
      <c r="X261">
        <v>-0.1221414972178884</v>
      </c>
      <c r="Y261">
        <v>-2.1649058492376791E-2</v>
      </c>
    </row>
    <row r="262" spans="1:25" x14ac:dyDescent="0.25">
      <c r="A262" s="21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8" t="s">
        <v>31</v>
      </c>
      <c r="X262">
        <v>0.2495035335648676</v>
      </c>
      <c r="Y262">
        <v>-3.4624694571970178E-3</v>
      </c>
    </row>
    <row r="263" spans="1:25" x14ac:dyDescent="0.25">
      <c r="A263" s="21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8" t="s">
        <v>32</v>
      </c>
      <c r="X263">
        <v>0.18371969435856719</v>
      </c>
      <c r="Y263">
        <v>2.9393858172379789E-2</v>
      </c>
    </row>
    <row r="264" spans="1:25" x14ac:dyDescent="0.25">
      <c r="A264" s="21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21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21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21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1"/>
      <c r="B271" s="21" t="s">
        <v>97</v>
      </c>
      <c r="C271" s="21" t="s">
        <v>98</v>
      </c>
      <c r="D271" s="21" t="s">
        <v>99</v>
      </c>
      <c r="E271" s="21" t="s">
        <v>100</v>
      </c>
      <c r="J271" s="21"/>
      <c r="K271" s="21" t="s">
        <v>97</v>
      </c>
      <c r="L271" s="21" t="s">
        <v>98</v>
      </c>
      <c r="M271" s="21" t="s">
        <v>99</v>
      </c>
      <c r="N271" s="21" t="s">
        <v>100</v>
      </c>
    </row>
    <row r="272" spans="1:25" x14ac:dyDescent="0.25">
      <c r="A272" s="21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21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21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21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21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21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21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21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21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21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1"/>
      <c r="B283" s="21" t="s">
        <v>97</v>
      </c>
      <c r="C283" s="21" t="s">
        <v>98</v>
      </c>
      <c r="D283" s="21" t="s">
        <v>99</v>
      </c>
      <c r="E283" s="21" t="s">
        <v>100</v>
      </c>
      <c r="J283" s="21"/>
      <c r="K283" s="21" t="s">
        <v>97</v>
      </c>
      <c r="L283" s="21" t="s">
        <v>98</v>
      </c>
      <c r="M283" s="21" t="s">
        <v>99</v>
      </c>
      <c r="N283" s="21" t="s">
        <v>100</v>
      </c>
    </row>
    <row r="284" spans="1:14" x14ac:dyDescent="0.25">
      <c r="A284" s="21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21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21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21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21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21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21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21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21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21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1"/>
      <c r="B295" s="21" t="s">
        <v>97</v>
      </c>
      <c r="C295" s="21" t="s">
        <v>98</v>
      </c>
      <c r="D295" s="21" t="s">
        <v>99</v>
      </c>
      <c r="E295" s="21" t="s">
        <v>100</v>
      </c>
      <c r="J295" s="21"/>
      <c r="K295" s="21" t="s">
        <v>97</v>
      </c>
      <c r="L295" s="21" t="s">
        <v>98</v>
      </c>
      <c r="M295" s="21" t="s">
        <v>99</v>
      </c>
      <c r="N295" s="21" t="s">
        <v>100</v>
      </c>
    </row>
    <row r="296" spans="1:14" x14ac:dyDescent="0.25">
      <c r="A296" s="21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21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21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21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21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21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21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21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21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21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1"/>
      <c r="B307" s="21" t="s">
        <v>97</v>
      </c>
      <c r="C307" s="21" t="s">
        <v>98</v>
      </c>
      <c r="D307" s="21" t="s">
        <v>99</v>
      </c>
      <c r="E307" s="21" t="s">
        <v>100</v>
      </c>
      <c r="J307" s="21"/>
      <c r="K307" s="21" t="s">
        <v>97</v>
      </c>
      <c r="L307" s="21" t="s">
        <v>98</v>
      </c>
      <c r="M307" s="21" t="s">
        <v>99</v>
      </c>
      <c r="N307" s="21" t="s">
        <v>100</v>
      </c>
    </row>
    <row r="308" spans="1:14" x14ac:dyDescent="0.25">
      <c r="A308" s="21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21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21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21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21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21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21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21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21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21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1"/>
      <c r="B319" s="21" t="s">
        <v>97</v>
      </c>
      <c r="C319" s="21" t="s">
        <v>98</v>
      </c>
      <c r="D319" s="21" t="s">
        <v>99</v>
      </c>
      <c r="E319" s="21" t="s">
        <v>100</v>
      </c>
      <c r="J319" s="21"/>
      <c r="K319" s="21" t="s">
        <v>97</v>
      </c>
      <c r="L319" s="21" t="s">
        <v>98</v>
      </c>
      <c r="M319" s="21" t="s">
        <v>99</v>
      </c>
      <c r="N319" s="21" t="s">
        <v>100</v>
      </c>
    </row>
    <row r="320" spans="1:14" x14ac:dyDescent="0.25">
      <c r="A320" s="21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21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21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21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21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21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21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21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21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21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1"/>
      <c r="B331" s="21" t="s">
        <v>97</v>
      </c>
      <c r="C331" s="21" t="s">
        <v>98</v>
      </c>
      <c r="D331" s="21" t="s">
        <v>99</v>
      </c>
      <c r="E331" s="21" t="s">
        <v>100</v>
      </c>
      <c r="J331" s="21"/>
      <c r="K331" s="21" t="s">
        <v>97</v>
      </c>
      <c r="L331" s="21" t="s">
        <v>98</v>
      </c>
      <c r="M331" s="21" t="s">
        <v>99</v>
      </c>
      <c r="N331" s="21" t="s">
        <v>100</v>
      </c>
    </row>
    <row r="332" spans="1:14" x14ac:dyDescent="0.25">
      <c r="A332" s="21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21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21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21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21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21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21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21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21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21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1"/>
      <c r="B343" s="21" t="s">
        <v>97</v>
      </c>
      <c r="C343" s="21" t="s">
        <v>98</v>
      </c>
      <c r="D343" s="21" t="s">
        <v>99</v>
      </c>
      <c r="E343" s="21" t="s">
        <v>100</v>
      </c>
      <c r="J343" s="21"/>
      <c r="K343" s="21" t="s">
        <v>97</v>
      </c>
      <c r="L343" s="21" t="s">
        <v>98</v>
      </c>
      <c r="M343" s="21" t="s">
        <v>99</v>
      </c>
      <c r="N343" s="21" t="s">
        <v>100</v>
      </c>
    </row>
    <row r="344" spans="1:14" x14ac:dyDescent="0.25">
      <c r="A344" s="21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21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21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21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21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21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21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21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21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21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1"/>
      <c r="B355" s="21" t="s">
        <v>97</v>
      </c>
      <c r="C355" s="21" t="s">
        <v>98</v>
      </c>
      <c r="D355" s="21" t="s">
        <v>99</v>
      </c>
      <c r="E355" s="21" t="s">
        <v>100</v>
      </c>
      <c r="J355" s="21"/>
      <c r="K355" s="21" t="s">
        <v>97</v>
      </c>
      <c r="L355" s="21" t="s">
        <v>98</v>
      </c>
      <c r="M355" s="21" t="s">
        <v>99</v>
      </c>
      <c r="N355" s="21" t="s">
        <v>100</v>
      </c>
    </row>
    <row r="356" spans="1:14" x14ac:dyDescent="0.25">
      <c r="A356" s="21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21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21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21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21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21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21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21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21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21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14">
        <f t="shared" ref="D374:D381" si="2">AVERAGE(C260,C272,C284,C296,C308,C320,C332,C344,C356)</f>
        <v>64.672081291525942</v>
      </c>
      <c r="E374" s="15">
        <f t="shared" ref="E374:E381" si="3">STDEV(C260,C272,C284,C296,C308,C320,C332,C344,C356)</f>
        <v>5.4478956504031695</v>
      </c>
      <c r="F374" s="14">
        <f t="shared" ref="F374:F381" si="4">AVERAGE(D260,D272,D284,D296,D308,D320,D332,D344,D356)</f>
        <v>40.907118055555557</v>
      </c>
      <c r="G374" s="15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0.97656249999999989</v>
      </c>
      <c r="D375" s="14">
        <f t="shared" si="2"/>
        <v>78.512689196319741</v>
      </c>
      <c r="E375" s="15">
        <f t="shared" si="3"/>
        <v>12.311138218270312</v>
      </c>
      <c r="F375" s="14">
        <f t="shared" si="4"/>
        <v>25.716145833333332</v>
      </c>
      <c r="G375" s="15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26.258680555555557</v>
      </c>
      <c r="C376">
        <f t="shared" si="1"/>
        <v>10.153954401355616</v>
      </c>
      <c r="D376" s="14">
        <f t="shared" si="2"/>
        <v>69.605683227781171</v>
      </c>
      <c r="E376" s="15">
        <f t="shared" si="3"/>
        <v>11.919998648179842</v>
      </c>
      <c r="F376" s="14">
        <f t="shared" si="4"/>
        <v>48.394097222222221</v>
      </c>
      <c r="G376" s="15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29.839409722222221</v>
      </c>
      <c r="C377">
        <f t="shared" si="1"/>
        <v>11.770628080575875</v>
      </c>
      <c r="D377" s="14">
        <f t="shared" si="2"/>
        <v>76.055011297774413</v>
      </c>
      <c r="E377" s="15">
        <f t="shared" si="3"/>
        <v>9.6242384984309783</v>
      </c>
      <c r="F377" s="14">
        <f t="shared" si="4"/>
        <v>58.810763888888886</v>
      </c>
      <c r="G377" s="15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16" t="s">
        <v>24</v>
      </c>
      <c r="B378" s="17">
        <f t="shared" si="0"/>
        <v>212.99913194444446</v>
      </c>
      <c r="C378" s="17">
        <f t="shared" si="1"/>
        <v>3.9801494989054311</v>
      </c>
      <c r="D378" s="22">
        <f t="shared" si="2"/>
        <v>205.07173621511834</v>
      </c>
      <c r="E378" s="18">
        <f t="shared" si="3"/>
        <v>3.3161908944367053</v>
      </c>
      <c r="F378" s="22">
        <f t="shared" si="4"/>
        <v>213.65017361111111</v>
      </c>
      <c r="G378" s="18">
        <f t="shared" si="5"/>
        <v>3.9601318556629033</v>
      </c>
      <c r="H378" s="17">
        <f t="shared" si="6"/>
        <v>214.51822916666666</v>
      </c>
      <c r="I378" s="17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50.455729166666664</v>
      </c>
      <c r="C379">
        <f t="shared" si="1"/>
        <v>15.16032685181643</v>
      </c>
      <c r="D379" s="14">
        <f t="shared" si="2"/>
        <v>99.370121524783713</v>
      </c>
      <c r="E379" s="15">
        <f t="shared" si="3"/>
        <v>17.539872252600521</v>
      </c>
      <c r="F379" s="14">
        <f t="shared" si="4"/>
        <v>78.667534722222229</v>
      </c>
      <c r="G379" s="15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47.526041666666664</v>
      </c>
      <c r="C380">
        <f t="shared" si="1"/>
        <v>14.721497491876304</v>
      </c>
      <c r="D380" s="14">
        <f t="shared" si="2"/>
        <v>86.230165873096297</v>
      </c>
      <c r="E380" s="15">
        <f t="shared" si="3"/>
        <v>5.105889125147125</v>
      </c>
      <c r="F380" s="14">
        <f t="shared" si="4"/>
        <v>65.538194444444443</v>
      </c>
      <c r="G380" s="15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52.300347222222221</v>
      </c>
      <c r="C381">
        <f t="shared" si="1"/>
        <v>14.534969970289508</v>
      </c>
      <c r="D381" s="14">
        <f t="shared" si="2"/>
        <v>93.859723463695829</v>
      </c>
      <c r="E381" s="15">
        <f t="shared" si="3"/>
        <v>7.5401149906023761</v>
      </c>
      <c r="F381" s="14">
        <f t="shared" si="4"/>
        <v>72.699652777777771</v>
      </c>
      <c r="G381" s="15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1"/>
      <c r="B391" s="21" t="s">
        <v>97</v>
      </c>
      <c r="C391" s="21" t="s">
        <v>98</v>
      </c>
      <c r="D391" s="21" t="s">
        <v>99</v>
      </c>
      <c r="E391" s="21" t="s">
        <v>100</v>
      </c>
    </row>
    <row r="392" spans="1:5" x14ac:dyDescent="0.25">
      <c r="A392" s="21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21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21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21" t="s">
        <v>29</v>
      </c>
      <c r="B395">
        <v>0.9765625</v>
      </c>
      <c r="C395">
        <v>3.5151690503737369</v>
      </c>
      <c r="D395">
        <v>2.9296875</v>
      </c>
      <c r="E395">
        <v>4.8828125</v>
      </c>
    </row>
    <row r="396" spans="1:5" x14ac:dyDescent="0.25">
      <c r="A396" s="21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21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21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21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156.94040526803079</v>
      </c>
      <c r="L409" s="6" t="s">
        <v>134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5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5" t="s">
        <v>135</v>
      </c>
      <c r="H410">
        <v>177.39600862622731</v>
      </c>
      <c r="L410" s="6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5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5" t="s">
        <v>136</v>
      </c>
      <c r="H411">
        <v>97.433857342061529</v>
      </c>
      <c r="L411" s="6" t="s">
        <v>136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5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5" t="s">
        <v>137</v>
      </c>
      <c r="H412">
        <v>58.295691207286481</v>
      </c>
      <c r="L412" s="6" t="s">
        <v>137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5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5" t="s">
        <v>138</v>
      </c>
      <c r="H413">
        <v>73.806444934657662</v>
      </c>
      <c r="L413" s="6" t="s">
        <v>138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5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5" t="s">
        <v>139</v>
      </c>
      <c r="H414">
        <v>95.050808829329313</v>
      </c>
      <c r="L414" s="6" t="s">
        <v>139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5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5" t="s">
        <v>140</v>
      </c>
      <c r="H415">
        <v>66.220429274368698</v>
      </c>
      <c r="L415" s="6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5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5" t="s">
        <v>141</v>
      </c>
      <c r="H416">
        <v>64.151523549377558</v>
      </c>
      <c r="L416" s="6" t="s">
        <v>141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5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5" t="s">
        <v>142</v>
      </c>
      <c r="H417">
        <v>107.3491382716323</v>
      </c>
      <c r="L417" s="6" t="s">
        <v>142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5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5" t="s">
        <v>143</v>
      </c>
      <c r="H418">
        <v>97.050788383418251</v>
      </c>
      <c r="L418" s="6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5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5" t="s">
        <v>144</v>
      </c>
      <c r="H419">
        <v>65.578103751585672</v>
      </c>
      <c r="L419" s="6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5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5" t="s">
        <v>145</v>
      </c>
      <c r="H420">
        <v>62.62229413199961</v>
      </c>
      <c r="L420" s="6" t="s">
        <v>145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5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78.840119485441988</v>
      </c>
      <c r="L432" s="6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5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5" t="s">
        <v>135</v>
      </c>
      <c r="H433">
        <v>35.208933988537837</v>
      </c>
      <c r="L433" s="6" t="s">
        <v>149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5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5" t="s">
        <v>136</v>
      </c>
      <c r="H434">
        <v>25.188654188929711</v>
      </c>
      <c r="L434" s="6" t="s">
        <v>150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5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5" t="s">
        <v>137</v>
      </c>
      <c r="H435">
        <v>23.52202709836294</v>
      </c>
      <c r="L435" s="6" t="s">
        <v>151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5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5" t="s">
        <v>138</v>
      </c>
      <c r="H436">
        <v>40.859410596251116</v>
      </c>
      <c r="L436" s="6" t="s">
        <v>152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5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5" t="s">
        <v>139</v>
      </c>
      <c r="H437">
        <v>35.297119027963348</v>
      </c>
      <c r="L437" s="6" t="s">
        <v>153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5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5" t="s">
        <v>140</v>
      </c>
      <c r="H438">
        <v>29.99739697730087</v>
      </c>
      <c r="L438" s="6" t="s">
        <v>154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5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5" t="s">
        <v>141</v>
      </c>
      <c r="H439">
        <v>21.594820859360311</v>
      </c>
    </row>
    <row r="440" spans="1:20" x14ac:dyDescent="0.25">
      <c r="A440" s="5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5" t="s">
        <v>142</v>
      </c>
      <c r="H440">
        <v>17.09579582529895</v>
      </c>
    </row>
    <row r="441" spans="1:20" x14ac:dyDescent="0.25">
      <c r="A441" s="5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5" t="s">
        <v>143</v>
      </c>
      <c r="H441">
        <v>21.620737499053462</v>
      </c>
    </row>
    <row r="442" spans="1:20" x14ac:dyDescent="0.25">
      <c r="A442" s="5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5" t="s">
        <v>144</v>
      </c>
      <c r="H442">
        <v>19.280626553063609</v>
      </c>
    </row>
    <row r="443" spans="1:20" x14ac:dyDescent="0.25">
      <c r="A443" s="5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5" t="s">
        <v>145</v>
      </c>
      <c r="H443">
        <v>22.899819535157832</v>
      </c>
    </row>
    <row r="444" spans="1:20" x14ac:dyDescent="0.25">
      <c r="A444" s="5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423.97819386803587</v>
      </c>
      <c r="L455" s="6" t="s">
        <v>148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5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5" t="s">
        <v>149</v>
      </c>
      <c r="H456">
        <v>509.0537347339187</v>
      </c>
      <c r="L456" s="6" t="s">
        <v>149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5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5" t="s">
        <v>150</v>
      </c>
      <c r="H457">
        <v>73.359512849256191</v>
      </c>
      <c r="L457" s="6" t="s">
        <v>150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5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5" t="s">
        <v>151</v>
      </c>
      <c r="H458">
        <v>20.219837559138899</v>
      </c>
      <c r="L458" s="6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5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5" t="s">
        <v>152</v>
      </c>
      <c r="H459">
        <v>11.724745326153201</v>
      </c>
      <c r="L459" s="6" t="s">
        <v>152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5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5" t="s">
        <v>153</v>
      </c>
      <c r="H460">
        <v>65.575065484287805</v>
      </c>
      <c r="L460" s="6" t="s">
        <v>153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5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5" t="s">
        <v>154</v>
      </c>
      <c r="H461">
        <v>53.944174082037868</v>
      </c>
      <c r="L461" s="6" t="s">
        <v>154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5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11.72788375209451</v>
      </c>
      <c r="L478" s="6" t="s">
        <v>134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5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5" t="s">
        <v>149</v>
      </c>
      <c r="H479">
        <v>101.52888056052799</v>
      </c>
      <c r="L479" s="6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5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5" t="s">
        <v>150</v>
      </c>
      <c r="H480">
        <v>608.60744281192058</v>
      </c>
      <c r="L480" s="6" t="s">
        <v>136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5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5" t="s">
        <v>151</v>
      </c>
      <c r="H481">
        <v>301.88549048866548</v>
      </c>
      <c r="L481" s="6" t="s">
        <v>137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5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5" t="s">
        <v>152</v>
      </c>
      <c r="H482">
        <v>195.21029418298761</v>
      </c>
      <c r="L482" s="6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5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5" t="s">
        <v>153</v>
      </c>
      <c r="H483">
        <v>10.72264079768679</v>
      </c>
      <c r="L483" s="6" t="s">
        <v>139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5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5" t="s">
        <v>154</v>
      </c>
      <c r="H484">
        <v>53.081142178372822</v>
      </c>
      <c r="L484" s="6" t="s">
        <v>140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5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6" t="s">
        <v>141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6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6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6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6" t="s">
        <v>145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6" t="s">
        <v>183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1109.315976513273</v>
      </c>
      <c r="L501" s="6" t="s">
        <v>134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5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5" t="s">
        <v>135</v>
      </c>
      <c r="H502">
        <v>589.54624792027425</v>
      </c>
      <c r="L502" s="6" t="s">
        <v>135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5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5" t="s">
        <v>136</v>
      </c>
      <c r="H503">
        <v>682.89234044310513</v>
      </c>
      <c r="L503" s="6" t="s">
        <v>136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5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5" t="s">
        <v>137</v>
      </c>
      <c r="H504">
        <v>970.17583048738197</v>
      </c>
      <c r="L504" s="6" t="s">
        <v>137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5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5" t="s">
        <v>138</v>
      </c>
      <c r="H505">
        <v>602.63766166500102</v>
      </c>
      <c r="L505" s="6" t="s">
        <v>138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5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5" t="s">
        <v>139</v>
      </c>
      <c r="H506">
        <v>664.21972331583765</v>
      </c>
      <c r="L506" s="6" t="s">
        <v>139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5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5" t="s">
        <v>140</v>
      </c>
      <c r="H507">
        <v>1031.29079513081</v>
      </c>
      <c r="L507" s="6" t="s">
        <v>140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5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5" t="s">
        <v>141</v>
      </c>
      <c r="H508">
        <v>644.66249582976832</v>
      </c>
      <c r="L508" s="6" t="s">
        <v>141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5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5" t="s">
        <v>142</v>
      </c>
      <c r="H509">
        <v>598.90744424966135</v>
      </c>
      <c r="L509" s="6" t="s">
        <v>142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5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5" t="s">
        <v>143</v>
      </c>
      <c r="H510">
        <v>619.08650117523462</v>
      </c>
      <c r="L510" s="6" t="s">
        <v>143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5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5" t="s">
        <v>144</v>
      </c>
      <c r="H511">
        <v>647.63903208841714</v>
      </c>
      <c r="L511" s="6" t="s">
        <v>144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5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5" t="s">
        <v>145</v>
      </c>
      <c r="H512">
        <v>500.4738173384701</v>
      </c>
      <c r="L512" s="6" t="s">
        <v>145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5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5" t="s">
        <v>183</v>
      </c>
      <c r="H513">
        <v>418.38775377009779</v>
      </c>
    </row>
    <row r="514" spans="1:20" x14ac:dyDescent="0.25">
      <c r="A514" s="5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39.016154602505488</v>
      </c>
      <c r="L524" s="6" t="s">
        <v>134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5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5" t="s">
        <v>135</v>
      </c>
      <c r="H525">
        <v>23.734403065147941</v>
      </c>
      <c r="L525" s="6" t="s">
        <v>135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5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5" t="s">
        <v>136</v>
      </c>
      <c r="H526">
        <v>28.09032964128836</v>
      </c>
      <c r="L526" s="6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5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5" t="s">
        <v>137</v>
      </c>
      <c r="H527">
        <v>25.24982003503526</v>
      </c>
      <c r="L527" s="6" t="s">
        <v>137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5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5" t="s">
        <v>138</v>
      </c>
      <c r="H528">
        <v>15.131671681074501</v>
      </c>
      <c r="L528" s="6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5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5" t="s">
        <v>139</v>
      </c>
      <c r="H529">
        <v>26.862395785688989</v>
      </c>
      <c r="L529" s="6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5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5" t="s">
        <v>140</v>
      </c>
      <c r="H530">
        <v>25.53063100442775</v>
      </c>
      <c r="L530" s="6" t="s">
        <v>140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5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5" t="s">
        <v>141</v>
      </c>
      <c r="H531">
        <v>23.100684773984788</v>
      </c>
      <c r="L531" s="6" t="s">
        <v>141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5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5" t="s">
        <v>142</v>
      </c>
      <c r="H532">
        <v>20.053662501406471</v>
      </c>
      <c r="L532" s="6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5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5" t="s">
        <v>143</v>
      </c>
      <c r="H533">
        <v>29.280759706231109</v>
      </c>
      <c r="L533" s="6" t="s">
        <v>143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5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5" t="s">
        <v>144</v>
      </c>
      <c r="H534">
        <v>24.061301376776541</v>
      </c>
      <c r="L534" s="6" t="s">
        <v>144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5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5" t="s">
        <v>145</v>
      </c>
      <c r="H535">
        <v>17.496162063983569</v>
      </c>
      <c r="L535" s="6" t="s">
        <v>145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5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1612.109225684798</v>
      </c>
      <c r="L547" s="6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5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5" t="s">
        <v>135</v>
      </c>
      <c r="H548">
        <v>929.17589438002608</v>
      </c>
      <c r="L548" s="6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5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5" t="s">
        <v>136</v>
      </c>
      <c r="H549">
        <v>412.31268330507208</v>
      </c>
      <c r="L549" s="6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5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5" t="s">
        <v>137</v>
      </c>
      <c r="H550">
        <v>828.27473129260648</v>
      </c>
      <c r="L550" s="6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5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5" t="s">
        <v>138</v>
      </c>
      <c r="H551">
        <v>404.78136403926783</v>
      </c>
      <c r="L551" s="6" t="s">
        <v>152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5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5" t="s">
        <v>139</v>
      </c>
      <c r="H552">
        <v>460.22842809792081</v>
      </c>
      <c r="L552" s="6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5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5" t="s">
        <v>140</v>
      </c>
      <c r="H553">
        <v>1607.5065129165721</v>
      </c>
      <c r="L553" s="6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5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5" t="s">
        <v>141</v>
      </c>
      <c r="H554">
        <v>334.97000962277713</v>
      </c>
    </row>
    <row r="555" spans="1:20" x14ac:dyDescent="0.25">
      <c r="A555" s="5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1979.417606113966</v>
      </c>
      <c r="L570" s="6" t="s">
        <v>134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5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5" t="s">
        <v>135</v>
      </c>
      <c r="H571">
        <v>82.493664457565416</v>
      </c>
      <c r="L571" s="6" t="s">
        <v>135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5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5" t="s">
        <v>136</v>
      </c>
      <c r="H572">
        <v>78.130930031767292</v>
      </c>
      <c r="L572" s="6" t="s">
        <v>136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5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5" t="s">
        <v>137</v>
      </c>
      <c r="H573">
        <v>90.969033296829608</v>
      </c>
      <c r="L573" s="6" t="s">
        <v>137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5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5" t="s">
        <v>138</v>
      </c>
      <c r="H574">
        <v>81.251727963113865</v>
      </c>
      <c r="L574" s="6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5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5" t="s">
        <v>139</v>
      </c>
      <c r="H575">
        <v>45.680874087324341</v>
      </c>
      <c r="L575" s="6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5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5" t="s">
        <v>140</v>
      </c>
      <c r="H576">
        <v>128.40864245643519</v>
      </c>
      <c r="L576" s="6" t="s">
        <v>140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5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5" t="s">
        <v>141</v>
      </c>
      <c r="H577">
        <v>110.9643563891951</v>
      </c>
      <c r="L577" s="6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5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5" t="s">
        <v>142</v>
      </c>
      <c r="H578">
        <v>95.747444314098857</v>
      </c>
      <c r="L578" s="6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5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5" t="s">
        <v>143</v>
      </c>
      <c r="H579">
        <v>71.065881265736152</v>
      </c>
      <c r="L579" s="6" t="s">
        <v>143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5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5" t="s">
        <v>144</v>
      </c>
      <c r="H580">
        <v>65.130204665225008</v>
      </c>
      <c r="L580" s="6" t="s">
        <v>144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5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5" t="s">
        <v>145</v>
      </c>
      <c r="H581">
        <v>203.34791309875379</v>
      </c>
      <c r="L581" s="6" t="s">
        <v>145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5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16.538899732938191</v>
      </c>
      <c r="L593" s="6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5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5" t="s">
        <v>149</v>
      </c>
      <c r="H594">
        <v>10.87636542237232</v>
      </c>
      <c r="L594" s="6" t="s">
        <v>135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5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5" t="s">
        <v>150</v>
      </c>
      <c r="H595">
        <v>239.68760001895399</v>
      </c>
      <c r="L595" s="6" t="s">
        <v>136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5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5" t="s">
        <v>151</v>
      </c>
      <c r="H596">
        <v>639.34811781887026</v>
      </c>
      <c r="L596" s="6" t="s">
        <v>137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5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5" t="s">
        <v>152</v>
      </c>
      <c r="H597">
        <v>422.94241690323179</v>
      </c>
      <c r="L597" s="6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5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5" t="s">
        <v>153</v>
      </c>
      <c r="H598">
        <v>581.46216873476283</v>
      </c>
      <c r="L598" s="6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5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5" t="s">
        <v>154</v>
      </c>
      <c r="H599">
        <v>135.01349359066529</v>
      </c>
      <c r="L599" s="6" t="s">
        <v>140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5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6" t="s">
        <v>141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3.509767478721344</v>
      </c>
      <c r="C616">
        <v>1.619239877334717</v>
      </c>
    </row>
    <row r="617" spans="1:3" x14ac:dyDescent="0.25">
      <c r="A617" s="1" t="s">
        <v>20</v>
      </c>
      <c r="B617">
        <v>25.072736224801091</v>
      </c>
      <c r="C617">
        <v>7.2809989093197656</v>
      </c>
    </row>
    <row r="618" spans="1:3" x14ac:dyDescent="0.25">
      <c r="A618" s="1" t="s">
        <v>23</v>
      </c>
      <c r="B618">
        <v>87.689748048823603</v>
      </c>
      <c r="C618">
        <v>10.346740214935661</v>
      </c>
    </row>
    <row r="619" spans="1:3" x14ac:dyDescent="0.25">
      <c r="A619" s="1" t="s">
        <v>26</v>
      </c>
      <c r="B619">
        <v>6.2139543262370136</v>
      </c>
      <c r="C619">
        <v>6.4704676692991834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2.7306753872539891</v>
      </c>
      <c r="C629">
        <v>1.4670996901751601</v>
      </c>
    </row>
    <row r="630" spans="1:3" x14ac:dyDescent="0.25">
      <c r="A630" s="1" t="s">
        <v>20</v>
      </c>
      <c r="B630">
        <v>12.580475630821461</v>
      </c>
      <c r="C630">
        <v>4.1830435534214319</v>
      </c>
    </row>
    <row r="631" spans="1:3" x14ac:dyDescent="0.25">
      <c r="A631" s="1" t="s">
        <v>23</v>
      </c>
      <c r="B631">
        <v>87.877822919703249</v>
      </c>
      <c r="C631">
        <v>7.3864086770387836</v>
      </c>
    </row>
    <row r="632" spans="1:3" x14ac:dyDescent="0.25">
      <c r="A632" s="1" t="s">
        <v>26</v>
      </c>
      <c r="B632">
        <v>4.7129984468908663</v>
      </c>
      <c r="C632">
        <v>5.4706775870785664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2.1601017839272401</v>
      </c>
      <c r="C642">
        <v>1.629292151533738</v>
      </c>
    </row>
    <row r="643" spans="1:3" x14ac:dyDescent="0.25">
      <c r="A643" s="1" t="s">
        <v>20</v>
      </c>
      <c r="B643">
        <v>15.08496838019404</v>
      </c>
      <c r="C643">
        <v>6.624675793357679</v>
      </c>
    </row>
    <row r="644" spans="1:3" x14ac:dyDescent="0.25">
      <c r="A644" s="1" t="s">
        <v>23</v>
      </c>
      <c r="B644">
        <v>87.648524225010789</v>
      </c>
      <c r="C644">
        <v>14.3515669236553</v>
      </c>
    </row>
    <row r="645" spans="1:3" x14ac:dyDescent="0.25">
      <c r="A645" s="1" t="s">
        <v>26</v>
      </c>
      <c r="B645">
        <v>10.61662666615026</v>
      </c>
      <c r="C645">
        <v>12.548256504008711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2.1798487776468161</v>
      </c>
      <c r="C655">
        <v>1.486467682977805</v>
      </c>
    </row>
    <row r="656" spans="1:3" x14ac:dyDescent="0.25">
      <c r="A656" s="1" t="s">
        <v>20</v>
      </c>
      <c r="B656">
        <v>13.01904928369007</v>
      </c>
      <c r="C656">
        <v>4.8139125288210742</v>
      </c>
    </row>
    <row r="657" spans="1:3" x14ac:dyDescent="0.25">
      <c r="A657" s="1" t="s">
        <v>23</v>
      </c>
      <c r="B657">
        <v>87.525722669502485</v>
      </c>
      <c r="C657">
        <v>11.32761835923827</v>
      </c>
    </row>
    <row r="658" spans="1:3" x14ac:dyDescent="0.25">
      <c r="A658" s="1" t="s">
        <v>26</v>
      </c>
      <c r="B658">
        <v>8.5659993450151131</v>
      </c>
      <c r="C658">
        <v>10.40759171304115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9.195361845304479</v>
      </c>
      <c r="C668">
        <v>2.333416450692182</v>
      </c>
    </row>
    <row r="669" spans="1:3" x14ac:dyDescent="0.25">
      <c r="A669" s="1" t="s">
        <v>20</v>
      </c>
      <c r="B669">
        <v>65.215154402996475</v>
      </c>
      <c r="C669">
        <v>14.411690018665579</v>
      </c>
    </row>
    <row r="670" spans="1:3" x14ac:dyDescent="0.25">
      <c r="A670" s="1" t="s">
        <v>23</v>
      </c>
      <c r="B670">
        <v>87.953268679481766</v>
      </c>
      <c r="C670">
        <v>19.059405707004341</v>
      </c>
    </row>
    <row r="671" spans="1:3" x14ac:dyDescent="0.25">
      <c r="A671" s="1" t="s">
        <v>26</v>
      </c>
      <c r="B671">
        <v>6.518451238508348</v>
      </c>
      <c r="C671">
        <v>13.3436692861855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3.082107395329885</v>
      </c>
      <c r="C681">
        <v>1.458246914382215</v>
      </c>
    </row>
    <row r="682" spans="1:3" x14ac:dyDescent="0.25">
      <c r="A682" s="1" t="s">
        <v>20</v>
      </c>
      <c r="B682">
        <v>12.53036385402674</v>
      </c>
      <c r="C682">
        <v>4.3687847703359752</v>
      </c>
    </row>
    <row r="683" spans="1:3" x14ac:dyDescent="0.25">
      <c r="A683" s="1" t="s">
        <v>23</v>
      </c>
      <c r="B683">
        <v>87.73182398014545</v>
      </c>
      <c r="C683">
        <v>5.3321794537444829</v>
      </c>
    </row>
    <row r="684" spans="1:3" x14ac:dyDescent="0.25">
      <c r="A684" s="1" t="s">
        <v>26</v>
      </c>
      <c r="B684">
        <v>4.8002031054285821</v>
      </c>
      <c r="C684">
        <v>4.6428286427938232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2.643186248542496</v>
      </c>
      <c r="C694">
        <v>1.8709528576651131</v>
      </c>
    </row>
    <row r="695" spans="1:3" x14ac:dyDescent="0.25">
      <c r="A695" s="1" t="s">
        <v>20</v>
      </c>
      <c r="B695">
        <v>24.201576732377671</v>
      </c>
      <c r="C695">
        <v>10.558813684434989</v>
      </c>
    </row>
    <row r="696" spans="1:3" x14ac:dyDescent="0.25">
      <c r="A696" s="1" t="s">
        <v>23</v>
      </c>
      <c r="B696">
        <v>87.818253991864324</v>
      </c>
      <c r="C696">
        <v>7.8852571476995026</v>
      </c>
    </row>
    <row r="697" spans="1:3" x14ac:dyDescent="0.25">
      <c r="A697" s="1" t="s">
        <v>26</v>
      </c>
      <c r="B697">
        <v>6.7029746596262916</v>
      </c>
      <c r="C697">
        <v>8.4966740558311713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2.40840532467625</v>
      </c>
      <c r="C707">
        <v>1.598286805079842</v>
      </c>
    </row>
    <row r="708" spans="1:3" x14ac:dyDescent="0.25">
      <c r="A708" s="1" t="s">
        <v>20</v>
      </c>
      <c r="B708">
        <v>16.878488722905431</v>
      </c>
      <c r="C708">
        <v>5.6418493785777413</v>
      </c>
    </row>
    <row r="709" spans="1:3" x14ac:dyDescent="0.25">
      <c r="A709" s="1" t="s">
        <v>23</v>
      </c>
      <c r="B709">
        <v>87.824829843009297</v>
      </c>
      <c r="C709">
        <v>10.027284693462899</v>
      </c>
    </row>
    <row r="710" spans="1:3" x14ac:dyDescent="0.25">
      <c r="A710" s="1" t="s">
        <v>26</v>
      </c>
      <c r="B710">
        <v>3.355163079843503</v>
      </c>
      <c r="C710">
        <v>10.176423278217101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2.2974972228175128</v>
      </c>
      <c r="C720">
        <v>1.4756034148700501</v>
      </c>
    </row>
    <row r="721" spans="1:3" x14ac:dyDescent="0.25">
      <c r="A721" s="1" t="s">
        <v>20</v>
      </c>
      <c r="B721">
        <v>18.332342174800559</v>
      </c>
      <c r="C721">
        <v>4.8923775575858652</v>
      </c>
    </row>
    <row r="722" spans="1:3" x14ac:dyDescent="0.25">
      <c r="A722" s="1" t="s">
        <v>23</v>
      </c>
      <c r="B722">
        <v>88.374301925819054</v>
      </c>
      <c r="C722">
        <v>18.172883232900759</v>
      </c>
    </row>
    <row r="723" spans="1:3" x14ac:dyDescent="0.25">
      <c r="A723" s="1" t="s">
        <v>26</v>
      </c>
      <c r="B723">
        <v>8.0632043900896271</v>
      </c>
      <c r="C723">
        <v>17.558506179783421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4.8061127970581836</v>
      </c>
      <c r="C736">
        <v>3.587917811128682</v>
      </c>
    </row>
    <row r="737" spans="1:3" x14ac:dyDescent="0.25">
      <c r="A737" s="1" t="s">
        <v>20</v>
      </c>
      <c r="B737">
        <v>12.481481459952899</v>
      </c>
      <c r="C737">
        <v>4.4489843960452724</v>
      </c>
    </row>
    <row r="738" spans="1:3" x14ac:dyDescent="0.25">
      <c r="A738" s="1" t="s">
        <v>23</v>
      </c>
      <c r="B738">
        <v>88.449524993677358</v>
      </c>
      <c r="C738">
        <v>9.591070506180543</v>
      </c>
    </row>
    <row r="739" spans="1:3" x14ac:dyDescent="0.25">
      <c r="A739" s="1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619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/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3"/>
      <c r="I7" s="23" t="s">
        <v>15</v>
      </c>
      <c r="J7" s="23" t="s">
        <v>16</v>
      </c>
      <c r="P7" s="23"/>
      <c r="Q7" s="23" t="s">
        <v>15</v>
      </c>
      <c r="R7" s="23" t="s">
        <v>16</v>
      </c>
    </row>
    <row r="8" spans="1:18" x14ac:dyDescent="0.25">
      <c r="A8" s="1" t="s">
        <v>17</v>
      </c>
      <c r="B8">
        <v>29.05517289358415</v>
      </c>
      <c r="C8">
        <v>7.8012149912317179</v>
      </c>
      <c r="H8" s="23" t="s">
        <v>18</v>
      </c>
      <c r="I8">
        <v>5.917522649918882E-2</v>
      </c>
      <c r="J8">
        <v>6.6810419212309596E-2</v>
      </c>
      <c r="P8" s="23" t="s">
        <v>19</v>
      </c>
      <c r="Q8">
        <v>-0.38297544157401148</v>
      </c>
      <c r="R8">
        <v>0.60142568022670972</v>
      </c>
    </row>
    <row r="9" spans="1:18" x14ac:dyDescent="0.25">
      <c r="A9" s="1" t="s">
        <v>20</v>
      </c>
      <c r="B9">
        <v>32.233342926581592</v>
      </c>
      <c r="C9">
        <v>10.00152798546668</v>
      </c>
      <c r="H9" s="23" t="s">
        <v>21</v>
      </c>
      <c r="I9">
        <v>7.8525649772989328E-2</v>
      </c>
      <c r="J9">
        <v>0.1042015237919183</v>
      </c>
      <c r="P9" s="23" t="s">
        <v>22</v>
      </c>
      <c r="Q9">
        <v>5.2159939150711274</v>
      </c>
      <c r="R9">
        <v>7.3282086170272116</v>
      </c>
    </row>
    <row r="10" spans="1:18" x14ac:dyDescent="0.25">
      <c r="A10" s="1" t="s">
        <v>23</v>
      </c>
      <c r="B10">
        <v>94.631043735976533</v>
      </c>
      <c r="C10">
        <v>3476.5552498952552</v>
      </c>
      <c r="H10" s="23" t="s">
        <v>24</v>
      </c>
      <c r="I10">
        <v>9.04560617897055E-2</v>
      </c>
      <c r="J10">
        <v>8.3855122489791475E-2</v>
      </c>
      <c r="P10" s="23" t="s">
        <v>25</v>
      </c>
      <c r="Q10">
        <v>31.65399255221735</v>
      </c>
      <c r="R10">
        <v>40.48119296496219</v>
      </c>
    </row>
    <row r="11" spans="1:18" x14ac:dyDescent="0.25">
      <c r="A11" s="1" t="s">
        <v>26</v>
      </c>
      <c r="B11">
        <v>13.29924036778962</v>
      </c>
      <c r="C11">
        <v>6.4042615120083388</v>
      </c>
      <c r="H11" s="23" t="s">
        <v>27</v>
      </c>
      <c r="I11">
        <v>0.29897333536922821</v>
      </c>
      <c r="J11">
        <v>0.2506265093813923</v>
      </c>
    </row>
    <row r="12" spans="1:18" x14ac:dyDescent="0.25">
      <c r="H12" s="23" t="s">
        <v>28</v>
      </c>
      <c r="I12">
        <v>6.5147975762167562E-2</v>
      </c>
      <c r="J12">
        <v>6.9354053881199543E-2</v>
      </c>
    </row>
    <row r="13" spans="1:18" x14ac:dyDescent="0.25">
      <c r="H13" s="23" t="s">
        <v>29</v>
      </c>
      <c r="I13">
        <v>0.14102039465834301</v>
      </c>
      <c r="J13">
        <v>0.13294402207998859</v>
      </c>
      <c r="P13" s="23" t="s">
        <v>30</v>
      </c>
      <c r="Q13">
        <v>504.97569766848358</v>
      </c>
    </row>
    <row r="14" spans="1:18" x14ac:dyDescent="0.25">
      <c r="H14" s="23" t="s">
        <v>31</v>
      </c>
      <c r="I14">
        <v>7.6268922931895106E-2</v>
      </c>
      <c r="J14">
        <v>6.7145700085926213E-2</v>
      </c>
    </row>
    <row r="15" spans="1:18" x14ac:dyDescent="0.25">
      <c r="H15" s="23" t="s">
        <v>32</v>
      </c>
      <c r="I15">
        <v>8.3888255406076487E-2</v>
      </c>
      <c r="J15">
        <v>7.7360566699315902E-2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3"/>
      <c r="I20" s="23" t="s">
        <v>15</v>
      </c>
      <c r="J20" s="23" t="s">
        <v>16</v>
      </c>
      <c r="P20" s="23"/>
      <c r="Q20" s="23" t="s">
        <v>15</v>
      </c>
      <c r="R20" s="23" t="s">
        <v>16</v>
      </c>
    </row>
    <row r="21" spans="1:18" x14ac:dyDescent="0.25">
      <c r="A21" s="1" t="s">
        <v>17</v>
      </c>
      <c r="B21">
        <v>27.790579035433161</v>
      </c>
      <c r="C21">
        <v>7.8501303595286824</v>
      </c>
      <c r="H21" s="23" t="s">
        <v>18</v>
      </c>
      <c r="I21">
        <v>0.27069671279197027</v>
      </c>
      <c r="J21">
        <v>0.39153947092408659</v>
      </c>
      <c r="P21" s="23" t="s">
        <v>19</v>
      </c>
      <c r="Q21">
        <v>-8.813823656286612E-3</v>
      </c>
      <c r="R21">
        <v>-0.43850214602287679</v>
      </c>
    </row>
    <row r="22" spans="1:18" x14ac:dyDescent="0.25">
      <c r="A22" s="1" t="s">
        <v>20</v>
      </c>
      <c r="B22">
        <v>32.547943073639992</v>
      </c>
      <c r="C22">
        <v>7.3228218361880666</v>
      </c>
      <c r="H22" s="23" t="s">
        <v>21</v>
      </c>
      <c r="I22">
        <v>0.31930001177737227</v>
      </c>
      <c r="J22">
        <v>0.25531718417993188</v>
      </c>
      <c r="P22" s="23" t="s">
        <v>22</v>
      </c>
      <c r="Q22">
        <v>3.3963970713158158</v>
      </c>
      <c r="R22">
        <v>5.9423054077171633</v>
      </c>
    </row>
    <row r="23" spans="1:18" x14ac:dyDescent="0.25">
      <c r="A23" s="1" t="s">
        <v>23</v>
      </c>
      <c r="B23">
        <v>19.697695692009479</v>
      </c>
      <c r="C23">
        <v>98.725668627538198</v>
      </c>
      <c r="H23" s="23" t="s">
        <v>24</v>
      </c>
      <c r="I23">
        <v>0.38192106352787719</v>
      </c>
      <c r="J23">
        <v>0.35036890456638409</v>
      </c>
      <c r="P23" s="23" t="s">
        <v>25</v>
      </c>
      <c r="Q23">
        <v>14.45579391328689</v>
      </c>
      <c r="R23">
        <v>33.343988528418777</v>
      </c>
    </row>
    <row r="24" spans="1:18" x14ac:dyDescent="0.25">
      <c r="A24" s="1" t="s">
        <v>26</v>
      </c>
      <c r="B24">
        <v>9.4011009336153446</v>
      </c>
      <c r="C24">
        <v>6.284710662260343</v>
      </c>
      <c r="H24" s="23" t="s">
        <v>27</v>
      </c>
      <c r="I24">
        <v>0.29639251067260147</v>
      </c>
      <c r="J24">
        <v>0.33621147662213069</v>
      </c>
    </row>
    <row r="25" spans="1:18" x14ac:dyDescent="0.25">
      <c r="H25" s="23" t="s">
        <v>28</v>
      </c>
      <c r="I25">
        <v>0.21254200321872699</v>
      </c>
      <c r="J25">
        <v>0.40785062703217118</v>
      </c>
    </row>
    <row r="26" spans="1:18" x14ac:dyDescent="0.25">
      <c r="H26" s="23" t="s">
        <v>29</v>
      </c>
      <c r="I26">
        <v>0.29953218292436351</v>
      </c>
      <c r="J26">
        <v>0.27152825140036763</v>
      </c>
      <c r="P26" s="23" t="s">
        <v>30</v>
      </c>
      <c r="Q26">
        <v>231.69238485622259</v>
      </c>
    </row>
    <row r="27" spans="1:18" x14ac:dyDescent="0.25">
      <c r="H27" s="23" t="s">
        <v>31</v>
      </c>
      <c r="I27">
        <v>0.57076400211462253</v>
      </c>
      <c r="J27">
        <v>0.39986237306493633</v>
      </c>
    </row>
    <row r="28" spans="1:18" x14ac:dyDescent="0.25">
      <c r="H28" s="23" t="s">
        <v>32</v>
      </c>
      <c r="I28">
        <v>0.3072588807178962</v>
      </c>
      <c r="J28">
        <v>0.25065386667925088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3"/>
      <c r="I33" s="23" t="s">
        <v>15</v>
      </c>
      <c r="J33" s="23" t="s">
        <v>16</v>
      </c>
      <c r="P33" s="23"/>
      <c r="Q33" s="23" t="s">
        <v>15</v>
      </c>
      <c r="R33" s="23" t="s">
        <v>16</v>
      </c>
    </row>
    <row r="34" spans="1:18" x14ac:dyDescent="0.25">
      <c r="A34" s="1" t="s">
        <v>17</v>
      </c>
      <c r="B34">
        <v>26.39826669962412</v>
      </c>
      <c r="C34">
        <v>6.7606939200217671</v>
      </c>
      <c r="H34" s="23" t="s">
        <v>18</v>
      </c>
      <c r="I34">
        <v>0.41077385090375312</v>
      </c>
      <c r="J34">
        <v>0.36262714369198962</v>
      </c>
      <c r="P34" s="23" t="s">
        <v>19</v>
      </c>
      <c r="Q34">
        <v>1.1754262593257709</v>
      </c>
      <c r="R34">
        <v>5.4181350499711041</v>
      </c>
    </row>
    <row r="35" spans="1:18" x14ac:dyDescent="0.25">
      <c r="A35" s="1" t="s">
        <v>20</v>
      </c>
      <c r="B35">
        <v>27.311211225085412</v>
      </c>
      <c r="C35">
        <v>43.151747890690487</v>
      </c>
      <c r="H35" s="23" t="s">
        <v>21</v>
      </c>
      <c r="I35">
        <v>0.49753155666988808</v>
      </c>
      <c r="J35">
        <v>0.50017887482893575</v>
      </c>
      <c r="P35" s="23" t="s">
        <v>22</v>
      </c>
      <c r="Q35">
        <v>35.125449643590727</v>
      </c>
      <c r="R35">
        <v>31.19151568807245</v>
      </c>
    </row>
    <row r="36" spans="1:18" x14ac:dyDescent="0.25">
      <c r="A36" s="1" t="s">
        <v>23</v>
      </c>
      <c r="B36">
        <v>48.765645265926501</v>
      </c>
      <c r="C36">
        <v>2619.4900004772671</v>
      </c>
      <c r="H36" s="23" t="s">
        <v>24</v>
      </c>
      <c r="I36">
        <v>0.23393630554265091</v>
      </c>
      <c r="J36">
        <v>0.15467239717114289</v>
      </c>
      <c r="P36" s="23" t="s">
        <v>25</v>
      </c>
      <c r="Q36">
        <v>106.3601767368461</v>
      </c>
      <c r="R36">
        <v>109.0212626820375</v>
      </c>
    </row>
    <row r="37" spans="1:18" x14ac:dyDescent="0.25">
      <c r="A37" s="1" t="s">
        <v>26</v>
      </c>
      <c r="B37">
        <v>53.837433307043533</v>
      </c>
      <c r="C37">
        <v>35.503552721561967</v>
      </c>
      <c r="H37" s="23" t="s">
        <v>27</v>
      </c>
      <c r="I37">
        <v>0.43927543137663622</v>
      </c>
      <c r="J37">
        <v>0.45721309426555062</v>
      </c>
    </row>
    <row r="38" spans="1:18" x14ac:dyDescent="0.25">
      <c r="H38" s="23" t="s">
        <v>28</v>
      </c>
      <c r="I38">
        <v>0.72571495140520048</v>
      </c>
      <c r="J38">
        <v>0.69274168677238612</v>
      </c>
    </row>
    <row r="39" spans="1:18" x14ac:dyDescent="0.25">
      <c r="H39" s="23" t="s">
        <v>29</v>
      </c>
      <c r="I39">
        <v>0.26891001251842789</v>
      </c>
      <c r="J39">
        <v>0.30230044332821959</v>
      </c>
      <c r="P39" s="23" t="s">
        <v>30</v>
      </c>
      <c r="Q39">
        <v>5255.1846362293354</v>
      </c>
    </row>
    <row r="40" spans="1:18" x14ac:dyDescent="0.25">
      <c r="H40" s="23" t="s">
        <v>31</v>
      </c>
      <c r="I40">
        <v>0.31262203625651502</v>
      </c>
      <c r="J40">
        <v>0.34316556605001569</v>
      </c>
    </row>
    <row r="41" spans="1:18" x14ac:dyDescent="0.25">
      <c r="H41" s="23" t="s">
        <v>32</v>
      </c>
      <c r="I41">
        <v>0.31313408796201742</v>
      </c>
      <c r="J41">
        <v>0.37708849576599351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3"/>
      <c r="I46" s="23" t="s">
        <v>15</v>
      </c>
      <c r="J46" s="23" t="s">
        <v>16</v>
      </c>
      <c r="P46" s="23"/>
      <c r="Q46" s="23" t="s">
        <v>15</v>
      </c>
      <c r="R46" s="23" t="s">
        <v>16</v>
      </c>
    </row>
    <row r="47" spans="1:18" x14ac:dyDescent="0.25">
      <c r="A47" s="1" t="s">
        <v>17</v>
      </c>
      <c r="B47">
        <v>47.96725558259736</v>
      </c>
      <c r="C47">
        <v>46.301753610238528</v>
      </c>
      <c r="H47" s="23" t="s">
        <v>18</v>
      </c>
      <c r="I47">
        <v>0.13715677510930499</v>
      </c>
      <c r="J47">
        <v>0.16528744923715399</v>
      </c>
      <c r="P47" s="23" t="s">
        <v>19</v>
      </c>
      <c r="Q47">
        <v>-4.0544387220627831</v>
      </c>
      <c r="R47">
        <v>4.0864965816030701</v>
      </c>
    </row>
    <row r="48" spans="1:18" x14ac:dyDescent="0.25">
      <c r="A48" s="1" t="s">
        <v>20</v>
      </c>
      <c r="B48">
        <v>55.440518949365533</v>
      </c>
      <c r="C48">
        <v>30.81232500703652</v>
      </c>
      <c r="H48" s="23" t="s">
        <v>21</v>
      </c>
      <c r="I48">
        <v>0.24087932203043139</v>
      </c>
      <c r="J48">
        <v>0.25690704837120182</v>
      </c>
      <c r="P48" s="23" t="s">
        <v>22</v>
      </c>
      <c r="Q48">
        <v>23.173596141404779</v>
      </c>
      <c r="R48">
        <v>33.656566911277658</v>
      </c>
    </row>
    <row r="49" spans="1:18" x14ac:dyDescent="0.25">
      <c r="A49" s="1" t="s">
        <v>23</v>
      </c>
      <c r="B49">
        <v>98.221369622118885</v>
      </c>
      <c r="C49">
        <v>101.7543882666666</v>
      </c>
      <c r="H49" s="23" t="s">
        <v>24</v>
      </c>
      <c r="I49">
        <v>0.19935182910920909</v>
      </c>
      <c r="J49">
        <v>0.26868434958396481</v>
      </c>
      <c r="P49" s="23" t="s">
        <v>25</v>
      </c>
      <c r="Q49">
        <v>73.972272417048231</v>
      </c>
      <c r="R49">
        <v>105.24580747527069</v>
      </c>
    </row>
    <row r="50" spans="1:18" x14ac:dyDescent="0.25">
      <c r="A50" s="1" t="s">
        <v>26</v>
      </c>
      <c r="B50">
        <v>36.653485672441761</v>
      </c>
      <c r="C50">
        <v>30.191063233504462</v>
      </c>
      <c r="H50" s="23" t="s">
        <v>27</v>
      </c>
      <c r="I50">
        <v>0.19279072176633921</v>
      </c>
      <c r="J50">
        <v>0.41956006543733931</v>
      </c>
    </row>
    <row r="51" spans="1:18" x14ac:dyDescent="0.25">
      <c r="H51" s="23" t="s">
        <v>28</v>
      </c>
      <c r="I51">
        <v>0.1078101429755435</v>
      </c>
      <c r="J51">
        <v>0.18712534086743049</v>
      </c>
    </row>
    <row r="52" spans="1:18" x14ac:dyDescent="0.25">
      <c r="H52" s="23" t="s">
        <v>29</v>
      </c>
      <c r="I52">
        <v>0.45971084981877952</v>
      </c>
      <c r="J52">
        <v>0.38024539969213678</v>
      </c>
      <c r="P52" s="23" t="s">
        <v>30</v>
      </c>
      <c r="Q52">
        <v>2092.5499234164922</v>
      </c>
    </row>
    <row r="53" spans="1:18" x14ac:dyDescent="0.25">
      <c r="H53" s="23" t="s">
        <v>31</v>
      </c>
      <c r="I53">
        <v>0.17210405014993549</v>
      </c>
      <c r="J53">
        <v>0.24929496015679839</v>
      </c>
    </row>
    <row r="54" spans="1:18" x14ac:dyDescent="0.25">
      <c r="H54" s="23" t="s">
        <v>32</v>
      </c>
      <c r="I54">
        <v>0.22658371713672301</v>
      </c>
      <c r="J54">
        <v>0.27672119556724473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3"/>
      <c r="I59" s="23" t="s">
        <v>15</v>
      </c>
      <c r="J59" s="23" t="s">
        <v>16</v>
      </c>
      <c r="P59" s="23"/>
      <c r="Q59" s="23" t="s">
        <v>15</v>
      </c>
      <c r="R59" s="23" t="s">
        <v>16</v>
      </c>
    </row>
    <row r="60" spans="1:18" x14ac:dyDescent="0.25">
      <c r="A60" s="1" t="s">
        <v>17</v>
      </c>
      <c r="B60">
        <v>28.499989733339319</v>
      </c>
      <c r="C60">
        <v>7.5505601504232178</v>
      </c>
      <c r="H60" s="23" t="s">
        <v>18</v>
      </c>
      <c r="I60">
        <v>7.5446976977698074E-2</v>
      </c>
      <c r="J60">
        <v>6.3228378759069864E-2</v>
      </c>
      <c r="P60" s="23" t="s">
        <v>19</v>
      </c>
      <c r="Q60">
        <v>0.72222349951970588</v>
      </c>
      <c r="R60">
        <v>0.39598142129816821</v>
      </c>
    </row>
    <row r="61" spans="1:18" x14ac:dyDescent="0.25">
      <c r="A61" s="1" t="s">
        <v>20</v>
      </c>
      <c r="B61">
        <v>40.870756281074577</v>
      </c>
      <c r="C61">
        <v>9.3670907779434813</v>
      </c>
      <c r="H61" s="23" t="s">
        <v>21</v>
      </c>
      <c r="I61">
        <v>0.22067458040504101</v>
      </c>
      <c r="J61">
        <v>0.22417458069890209</v>
      </c>
      <c r="P61" s="23" t="s">
        <v>22</v>
      </c>
      <c r="Q61">
        <v>8.8307110301306793</v>
      </c>
      <c r="R61">
        <v>10.694869038840841</v>
      </c>
    </row>
    <row r="62" spans="1:18" x14ac:dyDescent="0.25">
      <c r="A62" s="1" t="s">
        <v>23</v>
      </c>
      <c r="B62">
        <v>7.0331920426911374</v>
      </c>
      <c r="C62">
        <v>106.31580514198021</v>
      </c>
      <c r="H62" s="23" t="s">
        <v>24</v>
      </c>
      <c r="I62">
        <v>0.21497559406826069</v>
      </c>
      <c r="J62">
        <v>0.14748138143497561</v>
      </c>
      <c r="P62" s="23" t="s">
        <v>25</v>
      </c>
      <c r="Q62">
        <v>45.493153088089493</v>
      </c>
      <c r="R62">
        <v>60.075400375649103</v>
      </c>
    </row>
    <row r="63" spans="1:18" x14ac:dyDescent="0.25">
      <c r="A63" s="1" t="s">
        <v>26</v>
      </c>
      <c r="B63">
        <v>12.392466321714609</v>
      </c>
      <c r="C63">
        <v>7.282063693196843</v>
      </c>
      <c r="H63" s="23" t="s">
        <v>27</v>
      </c>
      <c r="I63">
        <v>0.3786002257899852</v>
      </c>
      <c r="J63">
        <v>0.29909300325210098</v>
      </c>
    </row>
    <row r="64" spans="1:18" x14ac:dyDescent="0.25">
      <c r="H64" s="23" t="s">
        <v>28</v>
      </c>
      <c r="I64">
        <v>7.5165016983452029E-2</v>
      </c>
      <c r="J64">
        <v>7.7918044117075133E-2</v>
      </c>
    </row>
    <row r="65" spans="1:18" x14ac:dyDescent="0.25">
      <c r="H65" s="23" t="s">
        <v>29</v>
      </c>
      <c r="I65">
        <v>0.22784580383519651</v>
      </c>
      <c r="J65">
        <v>0.2334207384433806</v>
      </c>
      <c r="P65" s="23" t="s">
        <v>30</v>
      </c>
      <c r="Q65">
        <v>1674.8931009250321</v>
      </c>
    </row>
    <row r="66" spans="1:18" x14ac:dyDescent="0.25">
      <c r="H66" s="23" t="s">
        <v>31</v>
      </c>
      <c r="I66">
        <v>0.1060537751771865</v>
      </c>
      <c r="J66">
        <v>8.9406566435982687E-2</v>
      </c>
    </row>
    <row r="67" spans="1:18" x14ac:dyDescent="0.25">
      <c r="H67" s="23" t="s">
        <v>32</v>
      </c>
      <c r="I67">
        <v>0.32327116612417028</v>
      </c>
      <c r="J67">
        <v>0.37851377777670892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3"/>
      <c r="I72" s="23" t="s">
        <v>15</v>
      </c>
      <c r="J72" s="23" t="s">
        <v>16</v>
      </c>
      <c r="P72" s="23"/>
      <c r="Q72" s="23" t="s">
        <v>15</v>
      </c>
      <c r="R72" s="23" t="s">
        <v>16</v>
      </c>
    </row>
    <row r="73" spans="1:18" x14ac:dyDescent="0.25">
      <c r="A73" s="1" t="s">
        <v>17</v>
      </c>
      <c r="B73">
        <v>28.96154060458834</v>
      </c>
      <c r="C73">
        <v>7.6897822425117406</v>
      </c>
      <c r="H73" s="23" t="s">
        <v>18</v>
      </c>
      <c r="I73">
        <v>0.1255662089033924</v>
      </c>
      <c r="J73">
        <v>9.7391553599591285E-2</v>
      </c>
      <c r="P73" s="23" t="s">
        <v>19</v>
      </c>
      <c r="Q73">
        <v>-1.3040223636844379E-2</v>
      </c>
      <c r="R73">
        <v>-0.14146688468134971</v>
      </c>
    </row>
    <row r="74" spans="1:18" x14ac:dyDescent="0.25">
      <c r="A74" s="1" t="s">
        <v>20</v>
      </c>
      <c r="B74">
        <v>31.149073797975252</v>
      </c>
      <c r="C74">
        <v>6.788879841712812</v>
      </c>
      <c r="H74" s="23" t="s">
        <v>21</v>
      </c>
      <c r="I74">
        <v>6.4898243254613422E-2</v>
      </c>
      <c r="J74">
        <v>5.1401504843799559E-2</v>
      </c>
      <c r="P74" s="23" t="s">
        <v>22</v>
      </c>
      <c r="Q74">
        <v>3.830378796195546</v>
      </c>
      <c r="R74">
        <v>6.0575065644173129</v>
      </c>
    </row>
    <row r="75" spans="1:18" x14ac:dyDescent="0.25">
      <c r="A75" s="1" t="s">
        <v>23</v>
      </c>
      <c r="B75">
        <v>15.72860366355814</v>
      </c>
      <c r="C75">
        <v>96.944864752730027</v>
      </c>
      <c r="H75" s="23" t="s">
        <v>24</v>
      </c>
      <c r="I75">
        <v>3.4730816198069982E-2</v>
      </c>
      <c r="J75">
        <v>3.0658026410106329E-2</v>
      </c>
      <c r="P75" s="23" t="s">
        <v>25</v>
      </c>
      <c r="Q75">
        <v>22.13215325277249</v>
      </c>
      <c r="R75">
        <v>33.328076935512797</v>
      </c>
    </row>
    <row r="76" spans="1:18" x14ac:dyDescent="0.25">
      <c r="A76" s="1" t="s">
        <v>26</v>
      </c>
      <c r="B76">
        <v>6.7928611162284573</v>
      </c>
      <c r="C76">
        <v>5.7019767109345274</v>
      </c>
      <c r="H76" s="23" t="s">
        <v>27</v>
      </c>
      <c r="I76">
        <v>0.12393820336593581</v>
      </c>
      <c r="J76">
        <v>0.100488937152377</v>
      </c>
    </row>
    <row r="77" spans="1:18" x14ac:dyDescent="0.25">
      <c r="H77" s="23" t="s">
        <v>28</v>
      </c>
      <c r="I77">
        <v>0.1151100823546536</v>
      </c>
      <c r="J77">
        <v>7.8968668610715942E-2</v>
      </c>
    </row>
    <row r="78" spans="1:18" x14ac:dyDescent="0.25">
      <c r="H78" s="23" t="s">
        <v>29</v>
      </c>
      <c r="I78">
        <v>8.3311728262928972E-2</v>
      </c>
      <c r="J78">
        <v>7.5424027053058049E-2</v>
      </c>
      <c r="P78" s="23" t="s">
        <v>30</v>
      </c>
      <c r="Q78">
        <v>238.73933817867911</v>
      </c>
    </row>
    <row r="79" spans="1:18" x14ac:dyDescent="0.25">
      <c r="H79" s="23" t="s">
        <v>31</v>
      </c>
      <c r="I79">
        <v>8.6672631743600723E-2</v>
      </c>
      <c r="J79">
        <v>0.1079144416224464</v>
      </c>
    </row>
    <row r="80" spans="1:18" x14ac:dyDescent="0.25">
      <c r="H80" s="23" t="s">
        <v>32</v>
      </c>
      <c r="I80">
        <v>0.1187108465291863</v>
      </c>
      <c r="J80">
        <v>0.1034825070865551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3"/>
      <c r="I85" s="23" t="s">
        <v>15</v>
      </c>
      <c r="J85" s="23" t="s">
        <v>16</v>
      </c>
      <c r="P85" s="23"/>
      <c r="Q85" s="23" t="s">
        <v>15</v>
      </c>
      <c r="R85" s="23" t="s">
        <v>16</v>
      </c>
    </row>
    <row r="86" spans="1:18" x14ac:dyDescent="0.25">
      <c r="A86" s="1" t="s">
        <v>17</v>
      </c>
      <c r="B86">
        <v>27.234626359064709</v>
      </c>
      <c r="C86">
        <v>8.0319957928507062</v>
      </c>
      <c r="H86" s="23" t="s">
        <v>18</v>
      </c>
      <c r="I86">
        <v>0.37053097973539828</v>
      </c>
      <c r="J86">
        <v>0.20415699419606631</v>
      </c>
      <c r="P86" s="23" t="s">
        <v>19</v>
      </c>
      <c r="Q86">
        <v>-2.2729204729531709</v>
      </c>
      <c r="R86">
        <v>2.0375596065288399</v>
      </c>
    </row>
    <row r="87" spans="1:18" x14ac:dyDescent="0.25">
      <c r="A87" s="1" t="s">
        <v>20</v>
      </c>
      <c r="B87">
        <v>50.520004683786233</v>
      </c>
      <c r="C87">
        <v>30.711208724285441</v>
      </c>
      <c r="H87" s="23" t="s">
        <v>21</v>
      </c>
      <c r="I87">
        <v>0.3914401581908738</v>
      </c>
      <c r="J87">
        <v>0.3887856407721873</v>
      </c>
      <c r="P87" s="23" t="s">
        <v>22</v>
      </c>
      <c r="Q87">
        <v>18.519125833206111</v>
      </c>
      <c r="R87">
        <v>28.541362586823901</v>
      </c>
    </row>
    <row r="88" spans="1:18" x14ac:dyDescent="0.25">
      <c r="A88" s="1" t="s">
        <v>23</v>
      </c>
      <c r="B88">
        <v>24.685901997664011</v>
      </c>
      <c r="C88">
        <v>106.6794566905759</v>
      </c>
      <c r="H88" s="23" t="s">
        <v>24</v>
      </c>
      <c r="I88">
        <v>0.2376595254932215</v>
      </c>
      <c r="J88">
        <v>0.45282224602556032</v>
      </c>
      <c r="P88" s="23" t="s">
        <v>25</v>
      </c>
      <c r="Q88">
        <v>148.51970919908851</v>
      </c>
      <c r="R88">
        <v>221.75024660359389</v>
      </c>
    </row>
    <row r="89" spans="1:18" x14ac:dyDescent="0.25">
      <c r="A89" s="1" t="s">
        <v>26</v>
      </c>
      <c r="B89">
        <v>28.9697692262611</v>
      </c>
      <c r="C89">
        <v>35.036192438801237</v>
      </c>
      <c r="H89" s="23" t="s">
        <v>27</v>
      </c>
      <c r="I89">
        <v>0.37900959352209929</v>
      </c>
      <c r="J89">
        <v>0.2200153567281101</v>
      </c>
    </row>
    <row r="90" spans="1:18" x14ac:dyDescent="0.25">
      <c r="H90" s="23" t="s">
        <v>28</v>
      </c>
      <c r="I90">
        <v>0.30960598869493389</v>
      </c>
      <c r="J90">
        <v>0.39905553221019469</v>
      </c>
    </row>
    <row r="91" spans="1:18" x14ac:dyDescent="0.25">
      <c r="H91" s="23" t="s">
        <v>29</v>
      </c>
      <c r="I91">
        <v>0.5562172405427076</v>
      </c>
      <c r="J91">
        <v>0.35876363746583972</v>
      </c>
      <c r="P91" s="23" t="s">
        <v>30</v>
      </c>
      <c r="Q91">
        <v>6227.0809013914932</v>
      </c>
    </row>
    <row r="92" spans="1:18" x14ac:dyDescent="0.25">
      <c r="H92" s="23" t="s">
        <v>31</v>
      </c>
      <c r="I92">
        <v>0.2934560019685617</v>
      </c>
      <c r="J92">
        <v>0.28795341783440892</v>
      </c>
    </row>
    <row r="93" spans="1:18" x14ac:dyDescent="0.25">
      <c r="H93" s="23" t="s">
        <v>32</v>
      </c>
      <c r="I93">
        <v>0.30409257066426909</v>
      </c>
      <c r="J93">
        <v>0.30777100834244359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3"/>
      <c r="I98" s="23" t="s">
        <v>15</v>
      </c>
      <c r="J98" s="23" t="s">
        <v>16</v>
      </c>
      <c r="P98" s="23"/>
      <c r="Q98" s="23" t="s">
        <v>15</v>
      </c>
      <c r="R98" s="23" t="s">
        <v>16</v>
      </c>
    </row>
    <row r="99" spans="1:18" x14ac:dyDescent="0.25">
      <c r="A99" s="1" t="s">
        <v>17</v>
      </c>
      <c r="B99">
        <v>35.214804381703907</v>
      </c>
      <c r="C99">
        <v>8.4119565433565118</v>
      </c>
      <c r="H99" s="23" t="s">
        <v>18</v>
      </c>
      <c r="I99">
        <v>0.24283304566108141</v>
      </c>
      <c r="J99">
        <v>0.19634749773696439</v>
      </c>
      <c r="P99" s="23" t="s">
        <v>19</v>
      </c>
      <c r="Q99">
        <v>0.33220124489924641</v>
      </c>
      <c r="R99">
        <v>1.088644175834649</v>
      </c>
    </row>
    <row r="100" spans="1:18" x14ac:dyDescent="0.25">
      <c r="A100" s="1" t="s">
        <v>20</v>
      </c>
      <c r="B100">
        <v>59.863220381144401</v>
      </c>
      <c r="C100">
        <v>35.96527534321087</v>
      </c>
      <c r="H100" s="23" t="s">
        <v>21</v>
      </c>
      <c r="I100">
        <v>0.10891383357140361</v>
      </c>
      <c r="J100">
        <v>0.1229083388304698</v>
      </c>
      <c r="P100" s="23" t="s">
        <v>22</v>
      </c>
      <c r="Q100">
        <v>13.418468925945159</v>
      </c>
      <c r="R100">
        <v>21.464407866646759</v>
      </c>
    </row>
    <row r="101" spans="1:18" x14ac:dyDescent="0.25">
      <c r="A101" s="1" t="s">
        <v>23</v>
      </c>
      <c r="B101">
        <v>25.22744261457893</v>
      </c>
      <c r="C101">
        <v>105.9539050985022</v>
      </c>
      <c r="H101" s="23" t="s">
        <v>24</v>
      </c>
      <c r="I101">
        <v>8.208442652266458E-2</v>
      </c>
      <c r="J101">
        <v>0.1225321573488564</v>
      </c>
      <c r="P101" s="23" t="s">
        <v>25</v>
      </c>
      <c r="Q101">
        <v>146.1957737650543</v>
      </c>
      <c r="R101">
        <v>219.9366228234455</v>
      </c>
    </row>
    <row r="102" spans="1:18" x14ac:dyDescent="0.25">
      <c r="A102" s="1" t="s">
        <v>26</v>
      </c>
      <c r="B102">
        <v>28.444226279495211</v>
      </c>
      <c r="C102">
        <v>45.234403518764474</v>
      </c>
      <c r="H102" s="23" t="s">
        <v>27</v>
      </c>
      <c r="I102">
        <v>0.25654796995752588</v>
      </c>
      <c r="J102">
        <v>0.21244278199026481</v>
      </c>
    </row>
    <row r="103" spans="1:18" x14ac:dyDescent="0.25">
      <c r="H103" s="23" t="s">
        <v>28</v>
      </c>
      <c r="I103">
        <v>0.25028596242542861</v>
      </c>
      <c r="J103">
        <v>0.2068075635051754</v>
      </c>
    </row>
    <row r="104" spans="1:18" x14ac:dyDescent="0.25">
      <c r="H104" s="23" t="s">
        <v>29</v>
      </c>
      <c r="I104">
        <v>6.9474872044278685E-2</v>
      </c>
      <c r="J104">
        <v>7.6363330723406828E-2</v>
      </c>
      <c r="P104" s="23" t="s">
        <v>30</v>
      </c>
      <c r="Q104">
        <v>5965.4790823467501</v>
      </c>
    </row>
    <row r="105" spans="1:18" x14ac:dyDescent="0.25">
      <c r="H105" s="23" t="s">
        <v>31</v>
      </c>
      <c r="I105">
        <v>8.4207992349578653E-2</v>
      </c>
      <c r="J105">
        <v>8.6158922733508891E-2</v>
      </c>
    </row>
    <row r="106" spans="1:18" x14ac:dyDescent="0.25">
      <c r="H106" s="23" t="s">
        <v>32</v>
      </c>
      <c r="I106">
        <v>0.16635765216286549</v>
      </c>
      <c r="J106">
        <v>0.14611103457187549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3"/>
      <c r="I111" s="23" t="s">
        <v>15</v>
      </c>
      <c r="J111" s="23" t="s">
        <v>16</v>
      </c>
      <c r="P111" s="23"/>
      <c r="Q111" s="23" t="s">
        <v>15</v>
      </c>
      <c r="R111" s="23" t="s">
        <v>16</v>
      </c>
    </row>
    <row r="112" spans="1:18" x14ac:dyDescent="0.25">
      <c r="A112" s="1" t="s">
        <v>17</v>
      </c>
      <c r="B112">
        <v>30.659191735405031</v>
      </c>
      <c r="C112">
        <v>6.9513242222877043</v>
      </c>
      <c r="H112" s="23" t="s">
        <v>18</v>
      </c>
      <c r="I112">
        <v>0.15156752045033581</v>
      </c>
      <c r="J112">
        <v>0.14495229588321731</v>
      </c>
      <c r="P112" s="23" t="s">
        <v>19</v>
      </c>
      <c r="Q112">
        <v>-0.50666750516129322</v>
      </c>
      <c r="R112">
        <v>0.96225480143577524</v>
      </c>
    </row>
    <row r="113" spans="1:18" x14ac:dyDescent="0.25">
      <c r="A113" s="1" t="s">
        <v>20</v>
      </c>
      <c r="B113">
        <v>51.195731133339187</v>
      </c>
      <c r="C113">
        <v>8.1720954643382129</v>
      </c>
      <c r="H113" s="23" t="s">
        <v>21</v>
      </c>
      <c r="I113">
        <v>0.3662688338222751</v>
      </c>
      <c r="J113">
        <v>0.3258115870401701</v>
      </c>
      <c r="P113" s="23" t="s">
        <v>22</v>
      </c>
      <c r="Q113">
        <v>8.9243120079140255</v>
      </c>
      <c r="R113">
        <v>18.600974751884991</v>
      </c>
    </row>
    <row r="114" spans="1:18" x14ac:dyDescent="0.25">
      <c r="A114" s="1" t="s">
        <v>23</v>
      </c>
      <c r="B114">
        <v>28.67589209271009</v>
      </c>
      <c r="C114">
        <v>99.73190609765004</v>
      </c>
      <c r="H114" s="23" t="s">
        <v>24</v>
      </c>
      <c r="I114">
        <v>0.17239628502434409</v>
      </c>
      <c r="J114">
        <v>0.197136801250029</v>
      </c>
      <c r="P114" s="23" t="s">
        <v>25</v>
      </c>
      <c r="Q114">
        <v>30.52950360616386</v>
      </c>
      <c r="R114">
        <v>61.622686875013322</v>
      </c>
    </row>
    <row r="115" spans="1:18" x14ac:dyDescent="0.25">
      <c r="A115" s="1" t="s">
        <v>26</v>
      </c>
      <c r="B115">
        <v>31.275857785507011</v>
      </c>
      <c r="C115">
        <v>61.438160747096617</v>
      </c>
      <c r="H115" s="23" t="s">
        <v>27</v>
      </c>
      <c r="I115">
        <v>0.41430225809471632</v>
      </c>
      <c r="J115">
        <v>0.40772103616129851</v>
      </c>
    </row>
    <row r="116" spans="1:18" x14ac:dyDescent="0.25">
      <c r="H116" s="23" t="s">
        <v>28</v>
      </c>
      <c r="I116">
        <v>0.1716229612549687</v>
      </c>
      <c r="J116">
        <v>0.1831725037660337</v>
      </c>
    </row>
    <row r="117" spans="1:18" x14ac:dyDescent="0.25">
      <c r="H117" s="23" t="s">
        <v>29</v>
      </c>
      <c r="I117">
        <v>0.26258169483714339</v>
      </c>
      <c r="J117">
        <v>0.23878911156857049</v>
      </c>
      <c r="P117" s="23" t="s">
        <v>30</v>
      </c>
      <c r="Q117">
        <v>1182.2598798019239</v>
      </c>
    </row>
    <row r="118" spans="1:18" x14ac:dyDescent="0.25">
      <c r="H118" s="23" t="s">
        <v>31</v>
      </c>
      <c r="I118">
        <v>0.19794140156849821</v>
      </c>
      <c r="J118">
        <v>0.19984755838810861</v>
      </c>
    </row>
    <row r="119" spans="1:18" x14ac:dyDescent="0.25">
      <c r="H119" s="23" t="s">
        <v>32</v>
      </c>
      <c r="I119">
        <v>0.35165682586531027</v>
      </c>
      <c r="J119">
        <v>0.33844157204248981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33.161042616603901</v>
      </c>
      <c r="C146">
        <v>7.672135114543571</v>
      </c>
    </row>
    <row r="147" spans="1:25" x14ac:dyDescent="0.25">
      <c r="A147" s="1" t="s">
        <v>20</v>
      </c>
      <c r="B147">
        <v>13.579168277995819</v>
      </c>
      <c r="C147">
        <v>4.2997647637960439</v>
      </c>
    </row>
    <row r="148" spans="1:25" x14ac:dyDescent="0.25">
      <c r="A148" s="1" t="s">
        <v>23</v>
      </c>
      <c r="B148">
        <v>6.2264243480766908</v>
      </c>
      <c r="C148">
        <v>101.82588261231059</v>
      </c>
    </row>
    <row r="149" spans="1:25" x14ac:dyDescent="0.25">
      <c r="A149" s="1" t="s">
        <v>26</v>
      </c>
      <c r="B149">
        <v>8.2917287408203997</v>
      </c>
      <c r="C149">
        <v>5.8774709188600633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4"/>
      <c r="B159" s="24" t="s">
        <v>15</v>
      </c>
      <c r="C159" s="24" t="s">
        <v>66</v>
      </c>
      <c r="D159" s="24" t="s">
        <v>67</v>
      </c>
      <c r="H159" s="24"/>
      <c r="I159" s="24" t="s">
        <v>16</v>
      </c>
      <c r="J159" s="24" t="s">
        <v>68</v>
      </c>
      <c r="K159" s="24" t="s">
        <v>69</v>
      </c>
      <c r="O159" s="24"/>
      <c r="P159" s="24" t="s">
        <v>15</v>
      </c>
      <c r="Q159" s="24" t="s">
        <v>16</v>
      </c>
      <c r="W159" s="24"/>
      <c r="X159" s="24" t="s">
        <v>15</v>
      </c>
      <c r="Y159" s="24" t="s">
        <v>16</v>
      </c>
    </row>
    <row r="160" spans="1:25" x14ac:dyDescent="0.25">
      <c r="A160" s="24" t="s">
        <v>17</v>
      </c>
      <c r="B160">
        <v>4.1702334806670537E-2</v>
      </c>
      <c r="C160">
        <v>-9.7375217788773019E-2</v>
      </c>
      <c r="D160">
        <v>-7.6984492393278495E-2</v>
      </c>
      <c r="H160" s="24" t="s">
        <v>70</v>
      </c>
      <c r="I160">
        <v>-8.5984269541932556E-2</v>
      </c>
      <c r="J160">
        <v>-1.731159001330463E-2</v>
      </c>
      <c r="K160">
        <v>-2.2315596173959739E-2</v>
      </c>
      <c r="O160" s="24" t="s">
        <v>71</v>
      </c>
      <c r="P160">
        <v>4.3252715534588287E-2</v>
      </c>
      <c r="Q160">
        <v>-3.2480479634262809E-2</v>
      </c>
      <c r="W160" s="24" t="s">
        <v>18</v>
      </c>
      <c r="X160">
        <v>3.7004526317570702E-2</v>
      </c>
      <c r="Y160">
        <v>-3.2971690980765203E-2</v>
      </c>
    </row>
    <row r="161" spans="1:25" x14ac:dyDescent="0.25">
      <c r="A161" s="24" t="s">
        <v>20</v>
      </c>
      <c r="B161">
        <v>-4.4260659768803917E-2</v>
      </c>
      <c r="C161">
        <v>7.4869767122176262E-3</v>
      </c>
      <c r="D161">
        <v>5.4330024298164092E-3</v>
      </c>
      <c r="H161" s="24" t="s">
        <v>72</v>
      </c>
      <c r="I161">
        <v>-0.14370392201090551</v>
      </c>
      <c r="J161">
        <v>-2.1604806608447501E-2</v>
      </c>
      <c r="K161">
        <v>-4.1574578293846171E-2</v>
      </c>
      <c r="O161" s="24" t="s">
        <v>73</v>
      </c>
      <c r="P161">
        <v>-7.7187643887178137E-2</v>
      </c>
      <c r="Q161">
        <v>-0.18838308113119959</v>
      </c>
      <c r="W161" s="24" t="s">
        <v>21</v>
      </c>
      <c r="X161">
        <v>-2.085066780723397E-2</v>
      </c>
      <c r="Y161">
        <v>1.8328499154032E-3</v>
      </c>
    </row>
    <row r="162" spans="1:25" x14ac:dyDescent="0.25">
      <c r="A162" s="24" t="s">
        <v>23</v>
      </c>
      <c r="B162">
        <v>2.8235878893115549E-2</v>
      </c>
      <c r="C162">
        <v>-1.388954951680056E-2</v>
      </c>
      <c r="D162">
        <v>-7.762495840939878E-3</v>
      </c>
      <c r="H162" s="24" t="s">
        <v>74</v>
      </c>
      <c r="I162">
        <v>-8.2567250965728423E-2</v>
      </c>
      <c r="J162">
        <v>1.593900266771707E-2</v>
      </c>
      <c r="K162">
        <v>-6.540435197944546E-3</v>
      </c>
      <c r="O162" s="24" t="s">
        <v>75</v>
      </c>
      <c r="P162">
        <v>2.6613327846344299E-2</v>
      </c>
      <c r="Q162">
        <v>2.6005586310100619E-2</v>
      </c>
      <c r="W162" s="24" t="s">
        <v>24</v>
      </c>
      <c r="X162">
        <v>-4.6687533794902918E-2</v>
      </c>
      <c r="Y162">
        <v>-0.1406334830250576</v>
      </c>
    </row>
    <row r="163" spans="1:25" x14ac:dyDescent="0.25">
      <c r="A163" s="24" t="s">
        <v>26</v>
      </c>
      <c r="B163">
        <v>-7.8472371816096426E-2</v>
      </c>
      <c r="C163">
        <v>-0.1416672071658619</v>
      </c>
      <c r="D163">
        <v>-0.14980021807746441</v>
      </c>
      <c r="H163" s="24" t="s">
        <v>76</v>
      </c>
      <c r="I163">
        <v>2.5828101866835859E-2</v>
      </c>
      <c r="J163">
        <v>6.3598840110527868E-2</v>
      </c>
      <c r="K163">
        <v>3.9372212611451032E-2</v>
      </c>
      <c r="O163" s="24" t="s">
        <v>77</v>
      </c>
      <c r="P163">
        <v>-5.1126808178934717E-2</v>
      </c>
      <c r="Q163">
        <v>-0.15051023136517189</v>
      </c>
      <c r="W163" s="24" t="s">
        <v>27</v>
      </c>
      <c r="X163">
        <v>-3.4761509817989533E-2</v>
      </c>
      <c r="Y163">
        <v>-0.1568430410810219</v>
      </c>
    </row>
    <row r="164" spans="1:25" x14ac:dyDescent="0.25">
      <c r="W164" s="24" t="s">
        <v>28</v>
      </c>
      <c r="X164">
        <v>3.7517450116793007E-2</v>
      </c>
      <c r="Y164">
        <v>-6.6844870916239994E-3</v>
      </c>
    </row>
    <row r="165" spans="1:25" x14ac:dyDescent="0.25">
      <c r="W165" s="24" t="s">
        <v>29</v>
      </c>
      <c r="X165">
        <v>5.3230305286508871E-2</v>
      </c>
      <c r="Y165">
        <v>8.642637314445617E-2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4" t="s">
        <v>31</v>
      </c>
      <c r="X166">
        <v>2.8188198260203991E-2</v>
      </c>
      <c r="Y166">
        <v>2.4051194363956131E-2</v>
      </c>
    </row>
    <row r="167" spans="1:25" x14ac:dyDescent="0.25">
      <c r="A167" s="24"/>
      <c r="B167" s="24" t="s">
        <v>15</v>
      </c>
      <c r="C167" s="24" t="s">
        <v>66</v>
      </c>
      <c r="D167" s="24" t="s">
        <v>67</v>
      </c>
      <c r="H167" s="24"/>
      <c r="I167" s="24" t="s">
        <v>16</v>
      </c>
      <c r="J167" s="24" t="s">
        <v>68</v>
      </c>
      <c r="K167" s="24" t="s">
        <v>69</v>
      </c>
      <c r="O167" s="24"/>
      <c r="P167" s="24" t="s">
        <v>15</v>
      </c>
      <c r="Q167" s="24" t="s">
        <v>16</v>
      </c>
      <c r="W167" s="24" t="s">
        <v>32</v>
      </c>
      <c r="X167">
        <v>7.1121379387287686E-2</v>
      </c>
      <c r="Y167">
        <v>-0.11246213999014371</v>
      </c>
    </row>
    <row r="168" spans="1:25" x14ac:dyDescent="0.25">
      <c r="A168" s="24" t="s">
        <v>17</v>
      </c>
      <c r="B168">
        <v>-0.14704576198086819</v>
      </c>
      <c r="C168">
        <v>-9.5255505518743053E-2</v>
      </c>
      <c r="D168">
        <v>-0.13545732559712309</v>
      </c>
      <c r="H168" s="24" t="s">
        <v>70</v>
      </c>
      <c r="I168">
        <v>-5.0318348617965358E-2</v>
      </c>
      <c r="J168">
        <v>-0.27530814321661362</v>
      </c>
      <c r="K168">
        <v>-0.28356414288568998</v>
      </c>
      <c r="O168" s="24" t="s">
        <v>71</v>
      </c>
      <c r="P168">
        <v>-0.1346146083115958</v>
      </c>
      <c r="Q168">
        <v>-0.2936233752388171</v>
      </c>
    </row>
    <row r="169" spans="1:25" x14ac:dyDescent="0.25">
      <c r="A169" s="24" t="s">
        <v>20</v>
      </c>
      <c r="B169">
        <v>5.6615748864048188E-2</v>
      </c>
      <c r="C169">
        <v>5.3674096634186923E-2</v>
      </c>
      <c r="D169">
        <v>8.760544239688163E-2</v>
      </c>
      <c r="H169" s="24" t="s">
        <v>72</v>
      </c>
      <c r="I169">
        <v>-0.24640291246338741</v>
      </c>
      <c r="J169">
        <v>-0.18731175878860759</v>
      </c>
      <c r="K169">
        <v>-0.20491144002003681</v>
      </c>
      <c r="O169" s="24" t="s">
        <v>73</v>
      </c>
      <c r="P169">
        <v>0.29444046374538718</v>
      </c>
      <c r="Q169">
        <v>-4.8882612372159011E-2</v>
      </c>
    </row>
    <row r="170" spans="1:25" x14ac:dyDescent="0.25">
      <c r="A170" s="24" t="s">
        <v>23</v>
      </c>
      <c r="B170">
        <v>4.5619927161269662E-2</v>
      </c>
      <c r="C170">
        <v>-0.1165356850160711</v>
      </c>
      <c r="D170">
        <v>-0.13319675231481271</v>
      </c>
      <c r="H170" s="24" t="s">
        <v>74</v>
      </c>
      <c r="I170">
        <v>0.10062213527241801</v>
      </c>
      <c r="J170">
        <v>0.14360075917471879</v>
      </c>
      <c r="K170">
        <v>0.1481008785687766</v>
      </c>
      <c r="O170" s="24" t="s">
        <v>75</v>
      </c>
      <c r="P170">
        <v>4.5961855136075043E-2</v>
      </c>
      <c r="Q170">
        <v>-0.19436215963291059</v>
      </c>
      <c r="W170" s="1" t="s">
        <v>79</v>
      </c>
    </row>
    <row r="171" spans="1:25" x14ac:dyDescent="0.25">
      <c r="A171" s="24" t="s">
        <v>26</v>
      </c>
      <c r="B171">
        <v>-4.7561717860407603E-2</v>
      </c>
      <c r="C171">
        <v>-0.2793447463055827</v>
      </c>
      <c r="D171">
        <v>-0.27595945740159078</v>
      </c>
      <c r="H171" s="24" t="s">
        <v>76</v>
      </c>
      <c r="I171">
        <v>-0.19970548565876961</v>
      </c>
      <c r="J171">
        <v>-0.1433386465415192</v>
      </c>
      <c r="K171">
        <v>-0.19647825861367749</v>
      </c>
      <c r="O171" s="24" t="s">
        <v>77</v>
      </c>
      <c r="P171">
        <v>0.201362406643564</v>
      </c>
      <c r="Q171">
        <v>-0.14423695454783969</v>
      </c>
      <c r="W171" s="24"/>
      <c r="X171" s="24" t="s">
        <v>15</v>
      </c>
      <c r="Y171" s="24" t="s">
        <v>16</v>
      </c>
    </row>
    <row r="172" spans="1:25" x14ac:dyDescent="0.25">
      <c r="W172" s="24" t="s">
        <v>18</v>
      </c>
      <c r="X172">
        <v>-7.7953842506312557E-2</v>
      </c>
      <c r="Y172">
        <v>-0.1281266182000792</v>
      </c>
    </row>
    <row r="173" spans="1:25" x14ac:dyDescent="0.25">
      <c r="W173" s="24" t="s">
        <v>21</v>
      </c>
      <c r="X173">
        <v>0.40230095060443938</v>
      </c>
      <c r="Y173">
        <v>0.2112933121418086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4" t="s">
        <v>24</v>
      </c>
      <c r="X174">
        <v>0.22830022339989159</v>
      </c>
      <c r="Y174">
        <v>-1.2156000319975961E-2</v>
      </c>
    </row>
    <row r="175" spans="1:25" x14ac:dyDescent="0.25">
      <c r="A175" s="24"/>
      <c r="B175" s="24" t="s">
        <v>15</v>
      </c>
      <c r="C175" s="24" t="s">
        <v>66</v>
      </c>
      <c r="D175" s="24" t="s">
        <v>67</v>
      </c>
      <c r="H175" s="24"/>
      <c r="I175" s="24" t="s">
        <v>16</v>
      </c>
      <c r="J175" s="24" t="s">
        <v>68</v>
      </c>
      <c r="K175" s="24" t="s">
        <v>69</v>
      </c>
      <c r="O175" s="24"/>
      <c r="P175" s="24" t="s">
        <v>15</v>
      </c>
      <c r="Q175" s="24" t="s">
        <v>16</v>
      </c>
      <c r="W175" s="24" t="s">
        <v>27</v>
      </c>
      <c r="X175">
        <v>0.30771242268831539</v>
      </c>
      <c r="Y175">
        <v>-4.472991862012566E-2</v>
      </c>
    </row>
    <row r="176" spans="1:25" x14ac:dyDescent="0.25">
      <c r="A176" s="24" t="s">
        <v>17</v>
      </c>
      <c r="B176">
        <v>-2.7027243582448832E-2</v>
      </c>
      <c r="C176">
        <v>-2.103662938826294E-2</v>
      </c>
      <c r="D176">
        <v>-9.1890712583027473E-2</v>
      </c>
      <c r="H176" s="24" t="s">
        <v>70</v>
      </c>
      <c r="I176">
        <v>0.31521621324866239</v>
      </c>
      <c r="J176">
        <v>0.1284989354572468</v>
      </c>
      <c r="K176">
        <v>-5.358366372382628E-2</v>
      </c>
      <c r="O176" s="24" t="s">
        <v>71</v>
      </c>
      <c r="P176">
        <v>-3.089132960997476E-2</v>
      </c>
      <c r="Q176">
        <v>-0.14363640808975131</v>
      </c>
      <c r="W176" s="24" t="s">
        <v>28</v>
      </c>
      <c r="X176">
        <v>0.13800712948719479</v>
      </c>
      <c r="Y176">
        <v>-5.5525070604950669E-2</v>
      </c>
    </row>
    <row r="177" spans="1:25" x14ac:dyDescent="0.25">
      <c r="A177" s="24" t="s">
        <v>20</v>
      </c>
      <c r="B177">
        <v>-7.0611964589641614E-3</v>
      </c>
      <c r="C177">
        <v>0.10482073219865411</v>
      </c>
      <c r="D177">
        <v>-0.10692459100078849</v>
      </c>
      <c r="H177" s="24" t="s">
        <v>72</v>
      </c>
      <c r="I177">
        <v>-8.929590716520866E-2</v>
      </c>
      <c r="J177">
        <v>0.34888594454677702</v>
      </c>
      <c r="K177">
        <v>0.20052091236613451</v>
      </c>
      <c r="O177" s="24" t="s">
        <v>73</v>
      </c>
      <c r="P177">
        <v>0.4757431002901617</v>
      </c>
      <c r="Q177">
        <v>0.43049192877186521</v>
      </c>
      <c r="W177" s="24" t="s">
        <v>29</v>
      </c>
      <c r="X177">
        <v>0.71342655670585264</v>
      </c>
      <c r="Y177">
        <v>0.33122481614770471</v>
      </c>
    </row>
    <row r="178" spans="1:25" x14ac:dyDescent="0.25">
      <c r="A178" s="24" t="s">
        <v>23</v>
      </c>
      <c r="B178">
        <v>-0.46922858420361713</v>
      </c>
      <c r="C178">
        <v>-2.8843782143335151E-2</v>
      </c>
      <c r="D178">
        <v>-7.9192142255781351E-4</v>
      </c>
      <c r="H178" s="24" t="s">
        <v>74</v>
      </c>
      <c r="I178">
        <v>0.44448710433103888</v>
      </c>
      <c r="J178">
        <v>2.553894218098144E-2</v>
      </c>
      <c r="K178">
        <v>-9.7124961458587442E-2</v>
      </c>
      <c r="O178" s="24" t="s">
        <v>75</v>
      </c>
      <c r="P178">
        <v>0.11275902747586131</v>
      </c>
      <c r="Q178">
        <v>6.0074714436494973E-2</v>
      </c>
      <c r="W178" s="24" t="s">
        <v>31</v>
      </c>
      <c r="X178">
        <v>4.0733055486650953E-2</v>
      </c>
      <c r="Y178">
        <v>-0.16275393474815239</v>
      </c>
    </row>
    <row r="179" spans="1:25" x14ac:dyDescent="0.25">
      <c r="A179" s="24" t="s">
        <v>26</v>
      </c>
      <c r="B179">
        <v>-0.27835344934347322</v>
      </c>
      <c r="C179">
        <v>0.2296378487030796</v>
      </c>
      <c r="D179">
        <v>0.19276683340812681</v>
      </c>
      <c r="H179" s="24" t="s">
        <v>76</v>
      </c>
      <c r="I179">
        <v>-0.48361025141846109</v>
      </c>
      <c r="J179">
        <v>-3.5139065284444167E-2</v>
      </c>
      <c r="K179">
        <v>6.6252470805349989E-2</v>
      </c>
      <c r="O179" s="24" t="s">
        <v>77</v>
      </c>
      <c r="P179">
        <v>0.40222644263222662</v>
      </c>
      <c r="Q179">
        <v>0.37124309858869758</v>
      </c>
      <c r="W179" s="24" t="s">
        <v>32</v>
      </c>
      <c r="X179">
        <v>4.9147107666174536E-3</v>
      </c>
      <c r="Y179">
        <v>-0.2386562345807195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4"/>
      <c r="B183" s="24" t="s">
        <v>15</v>
      </c>
      <c r="C183" s="24" t="s">
        <v>66</v>
      </c>
      <c r="D183" s="24" t="s">
        <v>67</v>
      </c>
      <c r="H183" s="24"/>
      <c r="I183" s="24" t="s">
        <v>16</v>
      </c>
      <c r="J183" s="24" t="s">
        <v>68</v>
      </c>
      <c r="K183" s="24" t="s">
        <v>69</v>
      </c>
      <c r="O183" s="24"/>
      <c r="P183" s="24" t="s">
        <v>15</v>
      </c>
      <c r="Q183" s="24" t="s">
        <v>16</v>
      </c>
      <c r="W183" s="24"/>
      <c r="X183" s="24" t="s">
        <v>15</v>
      </c>
      <c r="Y183" s="24" t="s">
        <v>16</v>
      </c>
    </row>
    <row r="184" spans="1:25" x14ac:dyDescent="0.25">
      <c r="A184" s="24" t="s">
        <v>17</v>
      </c>
      <c r="B184">
        <v>4.6018754558977727E-2</v>
      </c>
      <c r="C184">
        <v>-7.7287647950559493E-2</v>
      </c>
      <c r="D184">
        <v>-6.1428031896264938E-2</v>
      </c>
      <c r="H184" s="24" t="s">
        <v>70</v>
      </c>
      <c r="I184">
        <v>-0.11507000688868869</v>
      </c>
      <c r="J184">
        <v>-8.4879296776126434E-2</v>
      </c>
      <c r="K184">
        <v>-6.8026857802774079E-2</v>
      </c>
      <c r="O184" s="24" t="s">
        <v>71</v>
      </c>
      <c r="P184">
        <v>4.4694050538583642E-2</v>
      </c>
      <c r="Q184">
        <v>-0.12674531225496621</v>
      </c>
      <c r="W184" s="24" t="s">
        <v>18</v>
      </c>
      <c r="X184">
        <v>-2.188494359907963E-2</v>
      </c>
      <c r="Y184">
        <v>3.1243956052884731E-2</v>
      </c>
    </row>
    <row r="185" spans="1:25" x14ac:dyDescent="0.25">
      <c r="A185" s="24" t="s">
        <v>20</v>
      </c>
      <c r="B185">
        <v>-0.12526523830172839</v>
      </c>
      <c r="C185">
        <v>-0.26582690838758039</v>
      </c>
      <c r="D185">
        <v>-0.23578732631465829</v>
      </c>
      <c r="H185" s="24" t="s">
        <v>72</v>
      </c>
      <c r="I185">
        <v>4.1363204598814089E-2</v>
      </c>
      <c r="J185">
        <v>2.68910515821629E-2</v>
      </c>
      <c r="K185">
        <v>5.2200275621111583E-2</v>
      </c>
      <c r="O185" s="24" t="s">
        <v>73</v>
      </c>
      <c r="P185">
        <v>0.25955639385837842</v>
      </c>
      <c r="Q185">
        <v>0.1849604925999554</v>
      </c>
      <c r="W185" s="24" t="s">
        <v>21</v>
      </c>
      <c r="X185">
        <v>-5.1773134826041213E-2</v>
      </c>
      <c r="Y185">
        <v>7.5802472277293465E-4</v>
      </c>
    </row>
    <row r="186" spans="1:25" x14ac:dyDescent="0.25">
      <c r="A186" s="24" t="s">
        <v>23</v>
      </c>
      <c r="B186">
        <v>-0.17940505544488031</v>
      </c>
      <c r="C186">
        <v>5.7225289106849542E-2</v>
      </c>
      <c r="D186">
        <v>7.1309045908894017E-2</v>
      </c>
      <c r="H186" s="24" t="s">
        <v>74</v>
      </c>
      <c r="I186">
        <v>0.28425892117304691</v>
      </c>
      <c r="J186">
        <v>-0.16686330778862299</v>
      </c>
      <c r="K186">
        <v>-0.15377872024596409</v>
      </c>
      <c r="O186" s="24" t="s">
        <v>75</v>
      </c>
      <c r="P186">
        <v>3.668368721767841E-2</v>
      </c>
      <c r="Q186">
        <v>-0.27635692441600318</v>
      </c>
      <c r="W186" s="24" t="s">
        <v>24</v>
      </c>
      <c r="X186">
        <v>0.47793879772136261</v>
      </c>
      <c r="Y186">
        <v>0.49681592715030998</v>
      </c>
    </row>
    <row r="187" spans="1:25" x14ac:dyDescent="0.25">
      <c r="A187" s="24" t="s">
        <v>26</v>
      </c>
      <c r="B187">
        <v>0.27416869025652602</v>
      </c>
      <c r="C187">
        <v>-0.1876718238854147</v>
      </c>
      <c r="D187">
        <v>-0.20793148896459479</v>
      </c>
      <c r="H187" s="24" t="s">
        <v>76</v>
      </c>
      <c r="I187">
        <v>-0.25687997262470141</v>
      </c>
      <c r="J187">
        <v>0.14175914096856221</v>
      </c>
      <c r="K187">
        <v>0.18609811838212961</v>
      </c>
      <c r="O187" s="24" t="s">
        <v>77</v>
      </c>
      <c r="P187">
        <v>0.17683067516943329</v>
      </c>
      <c r="Q187">
        <v>0.4596293536521836</v>
      </c>
      <c r="W187" s="24" t="s">
        <v>27</v>
      </c>
      <c r="X187">
        <v>0.51393336176809967</v>
      </c>
      <c r="Y187">
        <v>0.50079234459497757</v>
      </c>
    </row>
    <row r="188" spans="1:25" x14ac:dyDescent="0.25">
      <c r="W188" s="24" t="s">
        <v>28</v>
      </c>
      <c r="X188">
        <v>-9.9516684951442974E-3</v>
      </c>
      <c r="Y188">
        <v>-5.7399088418755868E-3</v>
      </c>
    </row>
    <row r="189" spans="1:25" x14ac:dyDescent="0.25">
      <c r="W189" s="24" t="s">
        <v>29</v>
      </c>
      <c r="X189">
        <v>0.52105174400437471</v>
      </c>
      <c r="Y189">
        <v>0.59457564492273618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4" t="s">
        <v>31</v>
      </c>
      <c r="X190">
        <v>0.12717739148946419</v>
      </c>
      <c r="Y190">
        <v>0.1104534982742337</v>
      </c>
    </row>
    <row r="191" spans="1:25" x14ac:dyDescent="0.25">
      <c r="A191" s="24"/>
      <c r="B191" s="24" t="s">
        <v>15</v>
      </c>
      <c r="C191" s="24" t="s">
        <v>66</v>
      </c>
      <c r="D191" s="24" t="s">
        <v>67</v>
      </c>
      <c r="H191" s="24"/>
      <c r="I191" s="24" t="s">
        <v>16</v>
      </c>
      <c r="J191" s="24" t="s">
        <v>68</v>
      </c>
      <c r="K191" s="24" t="s">
        <v>69</v>
      </c>
      <c r="O191" s="24"/>
      <c r="P191" s="24" t="s">
        <v>15</v>
      </c>
      <c r="Q191" s="24" t="s">
        <v>16</v>
      </c>
      <c r="W191" s="24" t="s">
        <v>32</v>
      </c>
      <c r="X191">
        <v>0.1057741941587601</v>
      </c>
      <c r="Y191">
        <v>1.7806827679792959E-2</v>
      </c>
    </row>
    <row r="192" spans="1:25" x14ac:dyDescent="0.25">
      <c r="A192" s="24" t="s">
        <v>17</v>
      </c>
      <c r="B192">
        <v>-1.811137346588888E-2</v>
      </c>
      <c r="C192">
        <v>-8.1793812609314773E-3</v>
      </c>
      <c r="D192">
        <v>-1.8774865989553882E-2</v>
      </c>
      <c r="H192" s="24" t="s">
        <v>70</v>
      </c>
      <c r="I192">
        <v>6.1033613607956477E-2</v>
      </c>
      <c r="J192">
        <v>4.7646801018821003E-2</v>
      </c>
      <c r="K192">
        <v>-2.117501946736192E-2</v>
      </c>
      <c r="O192" s="24" t="s">
        <v>71</v>
      </c>
      <c r="P192">
        <v>0.25041009615943433</v>
      </c>
      <c r="Q192">
        <v>0.33476720590122239</v>
      </c>
    </row>
    <row r="193" spans="1:25" x14ac:dyDescent="0.25">
      <c r="A193" s="24" t="s">
        <v>20</v>
      </c>
      <c r="B193">
        <v>0.2245615340302495</v>
      </c>
      <c r="C193">
        <v>0.18605024779596249</v>
      </c>
      <c r="D193">
        <v>0.1067264574346712</v>
      </c>
      <c r="H193" s="24" t="s">
        <v>72</v>
      </c>
      <c r="I193">
        <v>0.39903622778060649</v>
      </c>
      <c r="J193">
        <v>0.39415290566223449</v>
      </c>
      <c r="K193">
        <v>8.1744514993175546E-2</v>
      </c>
      <c r="O193" s="24" t="s">
        <v>73</v>
      </c>
      <c r="P193">
        <v>0.56293645513451662</v>
      </c>
      <c r="Q193">
        <v>0.61537062688287636</v>
      </c>
    </row>
    <row r="194" spans="1:25" x14ac:dyDescent="0.25">
      <c r="A194" s="24" t="s">
        <v>23</v>
      </c>
      <c r="B194">
        <v>-0.46787198092931132</v>
      </c>
      <c r="C194">
        <v>-0.46106362596021871</v>
      </c>
      <c r="D194">
        <v>-0.36790880165428119</v>
      </c>
      <c r="H194" s="24" t="s">
        <v>74</v>
      </c>
      <c r="I194">
        <v>0.34464163097071993</v>
      </c>
      <c r="J194">
        <v>0.38185125681019039</v>
      </c>
      <c r="K194">
        <v>0.14597645216530211</v>
      </c>
      <c r="O194" s="24" t="s">
        <v>75</v>
      </c>
      <c r="P194">
        <v>-0.50632079368171012</v>
      </c>
      <c r="Q194">
        <v>-0.55760252840631286</v>
      </c>
      <c r="W194" s="1" t="s">
        <v>84</v>
      </c>
    </row>
    <row r="195" spans="1:25" x14ac:dyDescent="0.25">
      <c r="A195" s="24" t="s">
        <v>26</v>
      </c>
      <c r="B195">
        <v>0.1303102529377958</v>
      </c>
      <c r="C195">
        <v>1.059481911254991E-2</v>
      </c>
      <c r="D195">
        <v>-7.3700410712903633E-2</v>
      </c>
      <c r="H195" s="24" t="s">
        <v>76</v>
      </c>
      <c r="I195">
        <v>-0.58841562266090652</v>
      </c>
      <c r="J195">
        <v>-0.58109892304836785</v>
      </c>
      <c r="K195">
        <v>-0.33899929773439508</v>
      </c>
      <c r="O195" s="24" t="s">
        <v>77</v>
      </c>
      <c r="P195">
        <v>0.42828241352478019</v>
      </c>
      <c r="Q195">
        <v>0.47043674178452211</v>
      </c>
      <c r="W195" s="24"/>
      <c r="X195" s="24" t="s">
        <v>15</v>
      </c>
      <c r="Y195" s="24" t="s">
        <v>16</v>
      </c>
    </row>
    <row r="196" spans="1:25" x14ac:dyDescent="0.25">
      <c r="W196" s="24" t="s">
        <v>18</v>
      </c>
      <c r="X196">
        <v>5.8819770638275502E-2</v>
      </c>
      <c r="Y196">
        <v>-9.1523699427795868E-2</v>
      </c>
    </row>
    <row r="197" spans="1:25" x14ac:dyDescent="0.25">
      <c r="W197" s="24" t="s">
        <v>21</v>
      </c>
      <c r="X197">
        <v>-5.1825708581814289E-2</v>
      </c>
      <c r="Y197">
        <v>0.28008237089478211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4" t="s">
        <v>24</v>
      </c>
      <c r="X198">
        <v>0.17755222618045829</v>
      </c>
      <c r="Y198">
        <v>0.1067043631664184</v>
      </c>
    </row>
    <row r="199" spans="1:25" x14ac:dyDescent="0.25">
      <c r="A199" s="24"/>
      <c r="B199" s="24" t="s">
        <v>15</v>
      </c>
      <c r="C199" s="24" t="s">
        <v>66</v>
      </c>
      <c r="D199" s="24" t="s">
        <v>67</v>
      </c>
      <c r="H199" s="24"/>
      <c r="I199" s="24" t="s">
        <v>16</v>
      </c>
      <c r="J199" s="24" t="s">
        <v>68</v>
      </c>
      <c r="K199" s="24" t="s">
        <v>69</v>
      </c>
      <c r="O199" s="24"/>
      <c r="P199" s="24" t="s">
        <v>15</v>
      </c>
      <c r="Q199" s="24" t="s">
        <v>16</v>
      </c>
      <c r="W199" s="24" t="s">
        <v>27</v>
      </c>
      <c r="X199">
        <v>0.25900667221405532</v>
      </c>
      <c r="Y199">
        <v>8.5866638089703462E-2</v>
      </c>
    </row>
    <row r="200" spans="1:25" x14ac:dyDescent="0.25">
      <c r="A200" s="24" t="s">
        <v>17</v>
      </c>
      <c r="B200">
        <v>3.5156804187361862E-2</v>
      </c>
      <c r="C200">
        <v>-2.104753430208469E-2</v>
      </c>
      <c r="D200">
        <v>-9.6232797380051936E-3</v>
      </c>
      <c r="H200" s="24" t="s">
        <v>70</v>
      </c>
      <c r="I200">
        <v>4.1020049639405913E-2</v>
      </c>
      <c r="J200">
        <v>-1.395292581685308E-2</v>
      </c>
      <c r="K200">
        <v>-4.4673719538726748E-3</v>
      </c>
      <c r="O200" s="24" t="s">
        <v>71</v>
      </c>
      <c r="P200">
        <v>3.3672915540816632E-2</v>
      </c>
      <c r="Q200">
        <v>4.2063385231841013E-2</v>
      </c>
      <c r="W200" s="24" t="s">
        <v>28</v>
      </c>
      <c r="X200">
        <v>9.7760031593005878E-2</v>
      </c>
      <c r="Y200">
        <v>-7.5411497182463608E-2</v>
      </c>
    </row>
    <row r="201" spans="1:25" x14ac:dyDescent="0.25">
      <c r="A201" s="24" t="s">
        <v>20</v>
      </c>
      <c r="B201">
        <v>-0.14757931102357719</v>
      </c>
      <c r="C201">
        <v>6.9281101361579736E-2</v>
      </c>
      <c r="D201">
        <v>8.2592721748154352E-2</v>
      </c>
      <c r="H201" s="24" t="s">
        <v>72</v>
      </c>
      <c r="I201">
        <v>4.0234368678727921E-2</v>
      </c>
      <c r="J201">
        <v>-6.6397752889209141E-2</v>
      </c>
      <c r="K201">
        <v>-8.1471756399895082E-2</v>
      </c>
      <c r="O201" s="24" t="s">
        <v>73</v>
      </c>
      <c r="P201">
        <v>-1.5381946468056939E-2</v>
      </c>
      <c r="Q201">
        <v>8.2008893169568928E-2</v>
      </c>
      <c r="W201" s="24" t="s">
        <v>29</v>
      </c>
      <c r="X201">
        <v>0.23726345715686009</v>
      </c>
      <c r="Y201">
        <v>0.42414282246989832</v>
      </c>
    </row>
    <row r="202" spans="1:25" x14ac:dyDescent="0.25">
      <c r="A202" s="24" t="s">
        <v>23</v>
      </c>
      <c r="B202">
        <v>-2.9410337120366049E-2</v>
      </c>
      <c r="C202">
        <v>-1.0975035286915071E-2</v>
      </c>
      <c r="D202">
        <v>-2.2035045185819749E-3</v>
      </c>
      <c r="H202" s="24" t="s">
        <v>74</v>
      </c>
      <c r="I202">
        <v>-4.059098708335581E-2</v>
      </c>
      <c r="J202">
        <v>0.14996237570937851</v>
      </c>
      <c r="K202">
        <v>0.1632699302560629</v>
      </c>
      <c r="O202" s="24" t="s">
        <v>75</v>
      </c>
      <c r="P202">
        <v>0.13503384423277109</v>
      </c>
      <c r="Q202">
        <v>2.6801302406060479E-2</v>
      </c>
      <c r="W202" s="24" t="s">
        <v>31</v>
      </c>
      <c r="X202">
        <v>-6.6877645325114754E-2</v>
      </c>
      <c r="Y202">
        <v>8.7007717959180636E-2</v>
      </c>
    </row>
    <row r="203" spans="1:25" x14ac:dyDescent="0.25">
      <c r="A203" s="24" t="s">
        <v>26</v>
      </c>
      <c r="B203">
        <v>-0.11331875135532581</v>
      </c>
      <c r="C203">
        <v>6.6542375559193373E-2</v>
      </c>
      <c r="D203">
        <v>4.3800712942177453E-2</v>
      </c>
      <c r="H203" s="24" t="s">
        <v>76</v>
      </c>
      <c r="I203">
        <v>-0.11574063024787951</v>
      </c>
      <c r="J203">
        <v>1.5775629037696751E-2</v>
      </c>
      <c r="K203">
        <v>3.0083155235688171E-2</v>
      </c>
      <c r="O203" s="24" t="s">
        <v>77</v>
      </c>
      <c r="P203">
        <v>-2.207506939467813E-2</v>
      </c>
      <c r="Q203">
        <v>8.2247965435260431E-3</v>
      </c>
      <c r="W203" s="24" t="s">
        <v>32</v>
      </c>
      <c r="X203">
        <v>0.1583732577262715</v>
      </c>
      <c r="Y203">
        <v>9.2361523937977402E-3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4"/>
      <c r="B207" s="24" t="s">
        <v>15</v>
      </c>
      <c r="C207" s="24" t="s">
        <v>66</v>
      </c>
      <c r="D207" s="24" t="s">
        <v>67</v>
      </c>
      <c r="H207" s="24"/>
      <c r="I207" s="24" t="s">
        <v>16</v>
      </c>
      <c r="J207" s="24" t="s">
        <v>68</v>
      </c>
      <c r="K207" s="24" t="s">
        <v>69</v>
      </c>
      <c r="O207" s="24"/>
      <c r="P207" s="24" t="s">
        <v>15</v>
      </c>
      <c r="Q207" s="24" t="s">
        <v>16</v>
      </c>
      <c r="W207" s="24"/>
      <c r="X207" s="24" t="s">
        <v>15</v>
      </c>
      <c r="Y207" s="24" t="s">
        <v>16</v>
      </c>
    </row>
    <row r="208" spans="1:25" x14ac:dyDescent="0.25">
      <c r="A208" s="24" t="s">
        <v>17</v>
      </c>
      <c r="B208">
        <v>0.12965485805465679</v>
      </c>
      <c r="C208">
        <v>-3.8863632122763019E-3</v>
      </c>
      <c r="D208">
        <v>4.5763260711519413E-2</v>
      </c>
      <c r="H208" s="24" t="s">
        <v>70</v>
      </c>
      <c r="I208">
        <v>0.22659895651515441</v>
      </c>
      <c r="J208">
        <v>9.7165522375989355E-2</v>
      </c>
      <c r="K208">
        <v>4.8622842318482622E-2</v>
      </c>
      <c r="O208" s="24" t="s">
        <v>71</v>
      </c>
      <c r="P208">
        <v>0.33734413782538808</v>
      </c>
      <c r="Q208">
        <v>0.32628288256374749</v>
      </c>
      <c r="W208" s="24" t="s">
        <v>18</v>
      </c>
      <c r="X208">
        <v>5.1562952337336106E-3</v>
      </c>
      <c r="Y208">
        <v>1.5782723826132449E-2</v>
      </c>
    </row>
    <row r="209" spans="1:25" x14ac:dyDescent="0.25">
      <c r="A209" s="24" t="s">
        <v>20</v>
      </c>
      <c r="B209">
        <v>0.37399048778593957</v>
      </c>
      <c r="C209">
        <v>3.0864894893241232E-4</v>
      </c>
      <c r="D209">
        <v>1.405340908543638E-2</v>
      </c>
      <c r="H209" s="24" t="s">
        <v>72</v>
      </c>
      <c r="I209">
        <v>0.39978024181268212</v>
      </c>
      <c r="J209">
        <v>6.1739123520069467E-2</v>
      </c>
      <c r="K209">
        <v>-3.6835501261998242E-2</v>
      </c>
      <c r="O209" s="24" t="s">
        <v>73</v>
      </c>
      <c r="P209">
        <v>0.1219701011307617</v>
      </c>
      <c r="Q209">
        <v>0.20480205500826079</v>
      </c>
      <c r="W209" s="24" t="s">
        <v>21</v>
      </c>
      <c r="X209">
        <v>0.46035038811712342</v>
      </c>
      <c r="Y209">
        <v>0.51751880751117396</v>
      </c>
    </row>
    <row r="210" spans="1:25" x14ac:dyDescent="0.25">
      <c r="A210" s="24" t="s">
        <v>23</v>
      </c>
      <c r="B210">
        <v>-0.31242575888174468</v>
      </c>
      <c r="C210">
        <v>-3.5674935804336387E-2</v>
      </c>
      <c r="D210">
        <v>-2.4607169833547E-2</v>
      </c>
      <c r="H210" s="24" t="s">
        <v>74</v>
      </c>
      <c r="I210">
        <v>0.56154881486810893</v>
      </c>
      <c r="J210">
        <v>0.15716114733747549</v>
      </c>
      <c r="K210">
        <v>0.17317312132126711</v>
      </c>
      <c r="O210" s="24" t="s">
        <v>75</v>
      </c>
      <c r="P210">
        <v>-0.3112190086263259</v>
      </c>
      <c r="Q210">
        <v>-0.57299536207631052</v>
      </c>
      <c r="W210" s="24" t="s">
        <v>24</v>
      </c>
      <c r="X210">
        <v>0.42790240980456429</v>
      </c>
      <c r="Y210">
        <v>0.5322444017070993</v>
      </c>
    </row>
    <row r="211" spans="1:25" x14ac:dyDescent="0.25">
      <c r="A211" s="24" t="s">
        <v>26</v>
      </c>
      <c r="B211">
        <v>0.30031771515351002</v>
      </c>
      <c r="C211">
        <v>-7.0144713796838398E-2</v>
      </c>
      <c r="D211">
        <v>-0.113314322859549</v>
      </c>
      <c r="H211" s="24" t="s">
        <v>76</v>
      </c>
      <c r="I211">
        <v>0.17316571675483741</v>
      </c>
      <c r="J211">
        <v>3.4668289947340808E-2</v>
      </c>
      <c r="K211">
        <v>1.899966092445483E-2</v>
      </c>
      <c r="O211" s="24" t="s">
        <v>77</v>
      </c>
      <c r="P211">
        <v>0.38753193440664019</v>
      </c>
      <c r="Q211">
        <v>0.35428109183294448</v>
      </c>
      <c r="W211" s="24" t="s">
        <v>27</v>
      </c>
      <c r="X211">
        <v>0.49363637179787279</v>
      </c>
      <c r="Y211">
        <v>0.55242958335493886</v>
      </c>
    </row>
    <row r="212" spans="1:25" x14ac:dyDescent="0.25">
      <c r="W212" s="24" t="s">
        <v>28</v>
      </c>
      <c r="X212">
        <v>9.5528321839866703E-2</v>
      </c>
      <c r="Y212">
        <v>0.13980395446251351</v>
      </c>
    </row>
    <row r="213" spans="1:25" x14ac:dyDescent="0.25">
      <c r="W213" s="24" t="s">
        <v>29</v>
      </c>
      <c r="X213">
        <v>0.49391394690607088</v>
      </c>
      <c r="Y213">
        <v>0.5579093211814401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4" t="s">
        <v>31</v>
      </c>
      <c r="X214">
        <v>-0.1110621879701522</v>
      </c>
      <c r="Y214">
        <v>-6.9485490371486741E-2</v>
      </c>
    </row>
    <row r="215" spans="1:25" x14ac:dyDescent="0.25">
      <c r="A215" s="24"/>
      <c r="B215" s="24" t="s">
        <v>15</v>
      </c>
      <c r="C215" s="24" t="s">
        <v>66</v>
      </c>
      <c r="D215" s="24" t="s">
        <v>67</v>
      </c>
      <c r="H215" s="24"/>
      <c r="I215" s="24" t="s">
        <v>16</v>
      </c>
      <c r="J215" s="24" t="s">
        <v>68</v>
      </c>
      <c r="K215" s="24" t="s">
        <v>69</v>
      </c>
      <c r="O215" s="24"/>
      <c r="P215" s="24" t="s">
        <v>15</v>
      </c>
      <c r="Q215" s="24" t="s">
        <v>16</v>
      </c>
      <c r="W215" s="24" t="s">
        <v>32</v>
      </c>
      <c r="X215">
        <v>0.36299803671853897</v>
      </c>
      <c r="Y215">
        <v>0.38965934641755379</v>
      </c>
    </row>
    <row r="216" spans="1:25" x14ac:dyDescent="0.25">
      <c r="A216" s="24" t="s">
        <v>17</v>
      </c>
      <c r="B216">
        <v>-5.3676084540415902E-3</v>
      </c>
      <c r="C216">
        <v>5.4782495207454721E-2</v>
      </c>
      <c r="D216">
        <v>5.6023654512463737E-2</v>
      </c>
      <c r="H216" s="24" t="s">
        <v>70</v>
      </c>
      <c r="I216">
        <v>1.5952133179496571E-2</v>
      </c>
      <c r="J216">
        <v>4.8521462888309032E-2</v>
      </c>
      <c r="K216">
        <v>4.6142854468976133E-2</v>
      </c>
      <c r="O216" s="24" t="s">
        <v>71</v>
      </c>
      <c r="P216">
        <v>-5.0612778941184567E-3</v>
      </c>
      <c r="Q216">
        <v>1.5474771792895289E-2</v>
      </c>
    </row>
    <row r="217" spans="1:25" x14ac:dyDescent="0.25">
      <c r="A217" s="24" t="s">
        <v>20</v>
      </c>
      <c r="B217">
        <v>-6.3639955703731266E-2</v>
      </c>
      <c r="C217">
        <v>-1.8134489493987809E-2</v>
      </c>
      <c r="D217">
        <v>-7.8108722008844141E-3</v>
      </c>
      <c r="H217" s="24" t="s">
        <v>72</v>
      </c>
      <c r="I217">
        <v>9.8717210615492865E-2</v>
      </c>
      <c r="J217">
        <v>-3.6336220816044859E-2</v>
      </c>
      <c r="K217">
        <v>-4.2141087789172138E-2</v>
      </c>
      <c r="O217" s="24" t="s">
        <v>73</v>
      </c>
      <c r="P217">
        <v>2.7141149783436909E-2</v>
      </c>
      <c r="Q217">
        <v>0.1239065992017743</v>
      </c>
    </row>
    <row r="218" spans="1:25" x14ac:dyDescent="0.25">
      <c r="A218" s="24" t="s">
        <v>23</v>
      </c>
      <c r="B218">
        <v>-0.2359500839558894</v>
      </c>
      <c r="C218">
        <v>3.6076717967801139E-2</v>
      </c>
      <c r="D218">
        <v>4.0016756819495652E-2</v>
      </c>
      <c r="H218" s="24" t="s">
        <v>74</v>
      </c>
      <c r="I218">
        <v>-2.3001538177601151E-2</v>
      </c>
      <c r="J218">
        <v>4.3853816753238628E-2</v>
      </c>
      <c r="K218">
        <v>4.0179368180356723E-2</v>
      </c>
      <c r="O218" s="24" t="s">
        <v>75</v>
      </c>
      <c r="P218">
        <v>2.207619208150834E-2</v>
      </c>
      <c r="Q218">
        <v>-2.4501310094639111E-2</v>
      </c>
      <c r="W218" s="1" t="s">
        <v>89</v>
      </c>
    </row>
    <row r="219" spans="1:25" x14ac:dyDescent="0.25">
      <c r="A219" s="24" t="s">
        <v>26</v>
      </c>
      <c r="B219">
        <v>-5.5426076519975102E-2</v>
      </c>
      <c r="C219">
        <v>8.8425424557181179E-2</v>
      </c>
      <c r="D219">
        <v>6.3873931683681148E-2</v>
      </c>
      <c r="H219" s="24" t="s">
        <v>76</v>
      </c>
      <c r="I219">
        <v>-4.3290917200744253E-2</v>
      </c>
      <c r="J219">
        <v>-9.7858853448361413E-2</v>
      </c>
      <c r="K219">
        <v>-9.1958533539429399E-2</v>
      </c>
      <c r="O219" s="24" t="s">
        <v>77</v>
      </c>
      <c r="P219">
        <v>0.25163346835602662</v>
      </c>
      <c r="Q219">
        <v>5.2873790451021883E-2</v>
      </c>
      <c r="W219" s="24"/>
      <c r="X219" s="24" t="s">
        <v>15</v>
      </c>
      <c r="Y219" s="24" t="s">
        <v>16</v>
      </c>
    </row>
    <row r="220" spans="1:25" x14ac:dyDescent="0.25">
      <c r="W220" s="24" t="s">
        <v>18</v>
      </c>
      <c r="X220">
        <v>2.799484819909371E-2</v>
      </c>
      <c r="Y220">
        <v>3.2482361118895131E-2</v>
      </c>
    </row>
    <row r="221" spans="1:25" x14ac:dyDescent="0.25">
      <c r="W221" s="24" t="s">
        <v>21</v>
      </c>
      <c r="X221">
        <v>-0.1214566453374263</v>
      </c>
      <c r="Y221">
        <v>-7.6803084711238964E-2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4" t="s">
        <v>24</v>
      </c>
      <c r="X222">
        <v>0.1013976870972258</v>
      </c>
      <c r="Y222">
        <v>-0.14729610438678631</v>
      </c>
    </row>
    <row r="223" spans="1:25" x14ac:dyDescent="0.25">
      <c r="A223" s="24"/>
      <c r="B223" s="24" t="s">
        <v>15</v>
      </c>
      <c r="C223" s="24" t="s">
        <v>66</v>
      </c>
      <c r="D223" s="24" t="s">
        <v>67</v>
      </c>
      <c r="H223" s="24"/>
      <c r="I223" s="24" t="s">
        <v>16</v>
      </c>
      <c r="J223" s="24" t="s">
        <v>68</v>
      </c>
      <c r="K223" s="24" t="s">
        <v>69</v>
      </c>
      <c r="O223" s="24"/>
      <c r="P223" s="24" t="s">
        <v>15</v>
      </c>
      <c r="Q223" s="24" t="s">
        <v>16</v>
      </c>
      <c r="W223" s="24" t="s">
        <v>27</v>
      </c>
      <c r="X223">
        <v>3.4388341987849513E-2</v>
      </c>
      <c r="Y223">
        <v>-2.7076280008451882E-3</v>
      </c>
    </row>
    <row r="224" spans="1:25" x14ac:dyDescent="0.25">
      <c r="A224" s="24" t="s">
        <v>17</v>
      </c>
      <c r="B224">
        <v>-1.298967617340582E-2</v>
      </c>
      <c r="C224">
        <v>-4.930288745557667E-2</v>
      </c>
      <c r="D224">
        <v>-0.1113744461484911</v>
      </c>
      <c r="H224" s="24" t="s">
        <v>70</v>
      </c>
      <c r="I224">
        <v>0.1071173743984684</v>
      </c>
      <c r="J224">
        <v>0.1142062201595908</v>
      </c>
      <c r="K224">
        <v>-4.3903591068205683E-2</v>
      </c>
      <c r="O224" s="24" t="s">
        <v>71</v>
      </c>
      <c r="P224">
        <v>0.20656335115339761</v>
      </c>
      <c r="Q224">
        <v>0.2845668057414758</v>
      </c>
      <c r="W224" s="24" t="s">
        <v>28</v>
      </c>
      <c r="X224">
        <v>2.1859169281179001E-2</v>
      </c>
      <c r="Y224">
        <v>3.8909781053159453E-2</v>
      </c>
    </row>
    <row r="225" spans="1:25" x14ac:dyDescent="0.25">
      <c r="A225" s="24" t="s">
        <v>20</v>
      </c>
      <c r="B225">
        <v>0.31849312468650698</v>
      </c>
      <c r="C225">
        <v>0.3802190083170508</v>
      </c>
      <c r="D225">
        <v>0.15902776288649681</v>
      </c>
      <c r="H225" s="24" t="s">
        <v>72</v>
      </c>
      <c r="I225">
        <v>0.41405953716972238</v>
      </c>
      <c r="J225">
        <v>0.42275902755388539</v>
      </c>
      <c r="K225">
        <v>9.7824514378746966E-2</v>
      </c>
      <c r="O225" s="24" t="s">
        <v>73</v>
      </c>
      <c r="P225">
        <v>0.42288168446327867</v>
      </c>
      <c r="Q225">
        <v>0.42655970010789812</v>
      </c>
      <c r="W225" s="24" t="s">
        <v>29</v>
      </c>
      <c r="X225">
        <v>-5.1836950358119561E-3</v>
      </c>
      <c r="Y225">
        <v>8.8027824684570224E-2</v>
      </c>
    </row>
    <row r="226" spans="1:25" x14ac:dyDescent="0.25">
      <c r="A226" s="24" t="s">
        <v>23</v>
      </c>
      <c r="B226">
        <v>-0.28730258757012928</v>
      </c>
      <c r="C226">
        <v>-0.33508904747459151</v>
      </c>
      <c r="D226">
        <v>-0.22282672551620111</v>
      </c>
      <c r="H226" s="24" t="s">
        <v>74</v>
      </c>
      <c r="I226">
        <v>0.37891597804044053</v>
      </c>
      <c r="J226">
        <v>0.46563944651008837</v>
      </c>
      <c r="K226">
        <v>9.2823280819654505E-2</v>
      </c>
      <c r="O226" s="24" t="s">
        <v>75</v>
      </c>
      <c r="P226">
        <v>-0.47575400540897078</v>
      </c>
      <c r="Q226">
        <v>-0.54608041380199479</v>
      </c>
      <c r="W226" s="24" t="s">
        <v>31</v>
      </c>
      <c r="X226">
        <v>2.1118736271150108E-2</v>
      </c>
      <c r="Y226">
        <v>-7.5039764956588068E-2</v>
      </c>
    </row>
    <row r="227" spans="1:25" x14ac:dyDescent="0.25">
      <c r="A227" s="24" t="s">
        <v>26</v>
      </c>
      <c r="B227">
        <v>0.2079175255294218</v>
      </c>
      <c r="C227">
        <v>0.20696033772395819</v>
      </c>
      <c r="D227">
        <v>5.652225500125984E-2</v>
      </c>
      <c r="H227" s="24" t="s">
        <v>76</v>
      </c>
      <c r="I227">
        <v>-0.37438642833053892</v>
      </c>
      <c r="J227">
        <v>-0.26269106654479391</v>
      </c>
      <c r="K227">
        <v>-0.25370965839166898</v>
      </c>
      <c r="O227" s="24" t="s">
        <v>77</v>
      </c>
      <c r="P227">
        <v>0.33034841735798293</v>
      </c>
      <c r="Q227">
        <v>0.41717773113023132</v>
      </c>
      <c r="W227" s="24" t="s">
        <v>32</v>
      </c>
      <c r="X227">
        <v>-2.5480512700033482E-3</v>
      </c>
      <c r="Y227">
        <v>1.719966833295028E-2</v>
      </c>
    </row>
    <row r="230" spans="1:25" x14ac:dyDescent="0.25">
      <c r="W230" s="1" t="s">
        <v>91</v>
      </c>
    </row>
    <row r="231" spans="1:25" x14ac:dyDescent="0.25">
      <c r="W231" s="24"/>
      <c r="X231" s="24" t="s">
        <v>15</v>
      </c>
      <c r="Y231" s="24" t="s">
        <v>16</v>
      </c>
    </row>
    <row r="232" spans="1:25" x14ac:dyDescent="0.25">
      <c r="W232" s="24" t="s">
        <v>18</v>
      </c>
      <c r="X232">
        <v>0.1179486814568181</v>
      </c>
      <c r="Y232">
        <v>0.17836858978091411</v>
      </c>
    </row>
    <row r="233" spans="1:25" x14ac:dyDescent="0.25">
      <c r="W233" s="24" t="s">
        <v>21</v>
      </c>
      <c r="X233">
        <v>0.34199541217468921</v>
      </c>
      <c r="Y233">
        <v>0.58834118649839062</v>
      </c>
    </row>
    <row r="234" spans="1:25" x14ac:dyDescent="0.25">
      <c r="W234" s="24" t="s">
        <v>24</v>
      </c>
      <c r="X234">
        <v>0.33254712038331929</v>
      </c>
      <c r="Y234">
        <v>0.28743911220342688</v>
      </c>
    </row>
    <row r="235" spans="1:25" x14ac:dyDescent="0.25">
      <c r="W235" s="24" t="s">
        <v>27</v>
      </c>
      <c r="X235">
        <v>0.12690473504964811</v>
      </c>
      <c r="Y235">
        <v>0.20641328511920071</v>
      </c>
    </row>
    <row r="236" spans="1:25" x14ac:dyDescent="0.25">
      <c r="W236" s="24" t="s">
        <v>28</v>
      </c>
      <c r="X236">
        <v>0.1009891200788956</v>
      </c>
      <c r="Y236">
        <v>0.1170827471054315</v>
      </c>
    </row>
    <row r="237" spans="1:25" x14ac:dyDescent="0.25">
      <c r="W237" s="24" t="s">
        <v>29</v>
      </c>
      <c r="X237">
        <v>-8.2508763208471531E-2</v>
      </c>
      <c r="Y237">
        <v>8.4581108893359069E-2</v>
      </c>
    </row>
    <row r="238" spans="1:25" x14ac:dyDescent="0.25">
      <c r="W238" s="24" t="s">
        <v>31</v>
      </c>
      <c r="X238">
        <v>0.15519352314259921</v>
      </c>
      <c r="Y238">
        <v>0.17358755789885039</v>
      </c>
    </row>
    <row r="239" spans="1:25" x14ac:dyDescent="0.25">
      <c r="W239" s="24" t="s">
        <v>32</v>
      </c>
      <c r="X239">
        <v>0.4017468764664911</v>
      </c>
      <c r="Y239">
        <v>0.38924617410255891</v>
      </c>
    </row>
    <row r="242" spans="1:25" x14ac:dyDescent="0.25">
      <c r="W242" s="1" t="s">
        <v>92</v>
      </c>
    </row>
    <row r="243" spans="1:25" x14ac:dyDescent="0.25">
      <c r="W243" s="24"/>
      <c r="X243" s="24" t="s">
        <v>15</v>
      </c>
      <c r="Y243" s="24" t="s">
        <v>16</v>
      </c>
    </row>
    <row r="244" spans="1:25" x14ac:dyDescent="0.25">
      <c r="W244" s="24" t="s">
        <v>18</v>
      </c>
      <c r="X244">
        <v>-4.7996109030408124E-3</v>
      </c>
      <c r="Y244">
        <v>1.9987487977252218E-2</v>
      </c>
    </row>
    <row r="245" spans="1:25" x14ac:dyDescent="0.25">
      <c r="W245" s="24" t="s">
        <v>21</v>
      </c>
      <c r="X245">
        <v>-6.7321286944741834E-2</v>
      </c>
      <c r="Y245">
        <v>-1.408068904171752E-3</v>
      </c>
    </row>
    <row r="246" spans="1:25" x14ac:dyDescent="0.25">
      <c r="W246" s="24" t="s">
        <v>24</v>
      </c>
      <c r="X246">
        <v>0.23290229324380329</v>
      </c>
      <c r="Y246">
        <v>3.4175599961649802E-2</v>
      </c>
    </row>
    <row r="247" spans="1:25" x14ac:dyDescent="0.25">
      <c r="W247" s="24" t="s">
        <v>27</v>
      </c>
      <c r="X247">
        <v>7.1283951048129804E-3</v>
      </c>
      <c r="Y247">
        <v>5.1533522285362808E-2</v>
      </c>
    </row>
    <row r="248" spans="1:25" x14ac:dyDescent="0.25">
      <c r="W248" s="24" t="s">
        <v>28</v>
      </c>
      <c r="X248">
        <v>-6.168447953142293E-3</v>
      </c>
      <c r="Y248">
        <v>1.8720770594438579E-2</v>
      </c>
    </row>
    <row r="249" spans="1:25" x14ac:dyDescent="0.25">
      <c r="W249" s="24" t="s">
        <v>29</v>
      </c>
      <c r="X249">
        <v>-6.190142703184566E-2</v>
      </c>
      <c r="Y249">
        <v>-1.336313055349486E-2</v>
      </c>
    </row>
    <row r="250" spans="1:25" x14ac:dyDescent="0.25">
      <c r="W250" s="24" t="s">
        <v>31</v>
      </c>
      <c r="X250">
        <v>-6.4379862210190014E-2</v>
      </c>
      <c r="Y250">
        <v>-4.0830145477998098E-2</v>
      </c>
    </row>
    <row r="251" spans="1:25" x14ac:dyDescent="0.25">
      <c r="W251" s="24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4"/>
      <c r="X255" s="24" t="s">
        <v>15</v>
      </c>
      <c r="Y255" s="24" t="s">
        <v>16</v>
      </c>
    </row>
    <row r="256" spans="1:25" x14ac:dyDescent="0.25">
      <c r="W256" s="24" t="s">
        <v>18</v>
      </c>
      <c r="X256">
        <v>3.380707987536901E-2</v>
      </c>
      <c r="Y256">
        <v>6.5171397221547592E-2</v>
      </c>
    </row>
    <row r="257" spans="1:25" x14ac:dyDescent="0.25">
      <c r="W257" s="24" t="s">
        <v>21</v>
      </c>
      <c r="X257">
        <v>0.47255729826664611</v>
      </c>
      <c r="Y257">
        <v>0.52902352856109136</v>
      </c>
    </row>
    <row r="258" spans="1:25" x14ac:dyDescent="0.25">
      <c r="A258" s="1" t="s">
        <v>95</v>
      </c>
      <c r="J258" s="1" t="s">
        <v>96</v>
      </c>
      <c r="W258" s="24" t="s">
        <v>24</v>
      </c>
      <c r="X258">
        <v>0.3500906391922311</v>
      </c>
      <c r="Y258">
        <v>0.46703644817518042</v>
      </c>
    </row>
    <row r="259" spans="1:25" x14ac:dyDescent="0.25">
      <c r="A259" s="25"/>
      <c r="B259" s="25" t="s">
        <v>97</v>
      </c>
      <c r="C259" s="25" t="s">
        <v>98</v>
      </c>
      <c r="D259" s="25" t="s">
        <v>99</v>
      </c>
      <c r="E259" s="25" t="s">
        <v>100</v>
      </c>
      <c r="J259" s="25"/>
      <c r="K259" s="25" t="s">
        <v>97</v>
      </c>
      <c r="L259" s="25" t="s">
        <v>98</v>
      </c>
      <c r="M259" s="25" t="s">
        <v>99</v>
      </c>
      <c r="N259" s="25" t="s">
        <v>100</v>
      </c>
      <c r="W259" s="24" t="s">
        <v>27</v>
      </c>
      <c r="X259">
        <v>0.41438621421954358</v>
      </c>
      <c r="Y259">
        <v>0.43680997056832949</v>
      </c>
    </row>
    <row r="260" spans="1:25" x14ac:dyDescent="0.25">
      <c r="A260" s="25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25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24" t="s">
        <v>28</v>
      </c>
      <c r="X260">
        <v>0.17438132601033371</v>
      </c>
      <c r="Y260">
        <v>0.23246945566983199</v>
      </c>
    </row>
    <row r="261" spans="1:25" x14ac:dyDescent="0.25">
      <c r="A261" s="25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25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24" t="s">
        <v>29</v>
      </c>
      <c r="X261">
        <v>0.40525690511537288</v>
      </c>
      <c r="Y261">
        <v>0.42113697145453721</v>
      </c>
    </row>
    <row r="262" spans="1:25" x14ac:dyDescent="0.25">
      <c r="A262" s="25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24" t="s">
        <v>31</v>
      </c>
      <c r="X262">
        <v>0.2314752766135669</v>
      </c>
      <c r="Y262">
        <v>0.22164320012443561</v>
      </c>
    </row>
    <row r="263" spans="1:25" x14ac:dyDescent="0.25">
      <c r="A263" s="25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24" t="s">
        <v>32</v>
      </c>
      <c r="X263">
        <v>0.30814290558936869</v>
      </c>
      <c r="Y263">
        <v>0.39778423638148791</v>
      </c>
    </row>
    <row r="264" spans="1:25" x14ac:dyDescent="0.25">
      <c r="A264" s="25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25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25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25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5"/>
      <c r="B271" s="25" t="s">
        <v>97</v>
      </c>
      <c r="C271" s="25" t="s">
        <v>98</v>
      </c>
      <c r="D271" s="25" t="s">
        <v>99</v>
      </c>
      <c r="E271" s="25" t="s">
        <v>100</v>
      </c>
      <c r="J271" s="25"/>
      <c r="K271" s="25" t="s">
        <v>97</v>
      </c>
      <c r="L271" s="25" t="s">
        <v>98</v>
      </c>
      <c r="M271" s="25" t="s">
        <v>99</v>
      </c>
      <c r="N271" s="25" t="s">
        <v>100</v>
      </c>
    </row>
    <row r="272" spans="1:25" x14ac:dyDescent="0.25">
      <c r="A272" s="25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25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25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25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25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25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25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25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25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25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5"/>
      <c r="B283" s="25" t="s">
        <v>97</v>
      </c>
      <c r="C283" s="25" t="s">
        <v>98</v>
      </c>
      <c r="D283" s="25" t="s">
        <v>99</v>
      </c>
      <c r="E283" s="25" t="s">
        <v>100</v>
      </c>
      <c r="J283" s="25"/>
      <c r="K283" s="25" t="s">
        <v>97</v>
      </c>
      <c r="L283" s="25" t="s">
        <v>98</v>
      </c>
      <c r="M283" s="25" t="s">
        <v>99</v>
      </c>
      <c r="N283" s="25" t="s">
        <v>100</v>
      </c>
    </row>
    <row r="284" spans="1:14" x14ac:dyDescent="0.25">
      <c r="A284" s="25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25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25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25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25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25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25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25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25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25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5"/>
      <c r="B295" s="25" t="s">
        <v>97</v>
      </c>
      <c r="C295" s="25" t="s">
        <v>98</v>
      </c>
      <c r="D295" s="25" t="s">
        <v>99</v>
      </c>
      <c r="E295" s="25" t="s">
        <v>100</v>
      </c>
      <c r="J295" s="25"/>
      <c r="K295" s="25" t="s">
        <v>97</v>
      </c>
      <c r="L295" s="25" t="s">
        <v>98</v>
      </c>
      <c r="M295" s="25" t="s">
        <v>99</v>
      </c>
      <c r="N295" s="25" t="s">
        <v>100</v>
      </c>
    </row>
    <row r="296" spans="1:14" x14ac:dyDescent="0.25">
      <c r="A296" s="25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25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25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25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25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25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25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25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25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25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5"/>
      <c r="B307" s="25" t="s">
        <v>97</v>
      </c>
      <c r="C307" s="25" t="s">
        <v>98</v>
      </c>
      <c r="D307" s="25" t="s">
        <v>99</v>
      </c>
      <c r="E307" s="25" t="s">
        <v>100</v>
      </c>
      <c r="J307" s="25"/>
      <c r="K307" s="25" t="s">
        <v>97</v>
      </c>
      <c r="L307" s="25" t="s">
        <v>98</v>
      </c>
      <c r="M307" s="25" t="s">
        <v>99</v>
      </c>
      <c r="N307" s="25" t="s">
        <v>100</v>
      </c>
    </row>
    <row r="308" spans="1:14" x14ac:dyDescent="0.25">
      <c r="A308" s="25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25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25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25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25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25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25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25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25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25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5"/>
      <c r="B319" s="25" t="s">
        <v>97</v>
      </c>
      <c r="C319" s="25" t="s">
        <v>98</v>
      </c>
      <c r="D319" s="25" t="s">
        <v>99</v>
      </c>
      <c r="E319" s="25" t="s">
        <v>100</v>
      </c>
      <c r="J319" s="25"/>
      <c r="K319" s="25" t="s">
        <v>97</v>
      </c>
      <c r="L319" s="25" t="s">
        <v>98</v>
      </c>
      <c r="M319" s="25" t="s">
        <v>99</v>
      </c>
      <c r="N319" s="25" t="s">
        <v>100</v>
      </c>
    </row>
    <row r="320" spans="1:14" x14ac:dyDescent="0.25">
      <c r="A320" s="25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25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25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25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25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25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25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25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25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25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5"/>
      <c r="B331" s="25" t="s">
        <v>97</v>
      </c>
      <c r="C331" s="25" t="s">
        <v>98</v>
      </c>
      <c r="D331" s="25" t="s">
        <v>99</v>
      </c>
      <c r="E331" s="25" t="s">
        <v>100</v>
      </c>
      <c r="J331" s="25"/>
      <c r="K331" s="25" t="s">
        <v>97</v>
      </c>
      <c r="L331" s="25" t="s">
        <v>98</v>
      </c>
      <c r="M331" s="25" t="s">
        <v>99</v>
      </c>
      <c r="N331" s="25" t="s">
        <v>100</v>
      </c>
    </row>
    <row r="332" spans="1:14" x14ac:dyDescent="0.25">
      <c r="A332" s="25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25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25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25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25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25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25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25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25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25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5"/>
      <c r="B343" s="25" t="s">
        <v>97</v>
      </c>
      <c r="C343" s="25" t="s">
        <v>98</v>
      </c>
      <c r="D343" s="25" t="s">
        <v>99</v>
      </c>
      <c r="E343" s="25" t="s">
        <v>100</v>
      </c>
      <c r="J343" s="25"/>
      <c r="K343" s="25" t="s">
        <v>97</v>
      </c>
      <c r="L343" s="25" t="s">
        <v>98</v>
      </c>
      <c r="M343" s="25" t="s">
        <v>99</v>
      </c>
      <c r="N343" s="25" t="s">
        <v>100</v>
      </c>
    </row>
    <row r="344" spans="1:14" x14ac:dyDescent="0.25">
      <c r="A344" s="25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25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25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25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25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25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25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25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25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25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5"/>
      <c r="B355" s="25" t="s">
        <v>97</v>
      </c>
      <c r="C355" s="25" t="s">
        <v>98</v>
      </c>
      <c r="D355" s="25" t="s">
        <v>99</v>
      </c>
      <c r="E355" s="25" t="s">
        <v>100</v>
      </c>
      <c r="J355" s="25"/>
      <c r="K355" s="25" t="s">
        <v>97</v>
      </c>
      <c r="L355" s="25" t="s">
        <v>98</v>
      </c>
      <c r="M355" s="25" t="s">
        <v>99</v>
      </c>
      <c r="N355" s="25" t="s">
        <v>100</v>
      </c>
    </row>
    <row r="356" spans="1:14" x14ac:dyDescent="0.25">
      <c r="A356" s="25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25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25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25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25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25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25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25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25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25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1" t="s">
        <v>120</v>
      </c>
    </row>
    <row r="391" spans="1:5" x14ac:dyDescent="0.25">
      <c r="A391" s="25"/>
      <c r="B391" s="25" t="s">
        <v>97</v>
      </c>
      <c r="C391" s="25" t="s">
        <v>98</v>
      </c>
      <c r="D391" s="25" t="s">
        <v>99</v>
      </c>
      <c r="E391" s="25" t="s">
        <v>100</v>
      </c>
    </row>
    <row r="392" spans="1:5" x14ac:dyDescent="0.25">
      <c r="A392" s="25" t="s">
        <v>18</v>
      </c>
    </row>
    <row r="393" spans="1:5" x14ac:dyDescent="0.25">
      <c r="A393" s="25" t="s">
        <v>28</v>
      </c>
    </row>
    <row r="394" spans="1:5" x14ac:dyDescent="0.25">
      <c r="A394" s="25" t="s">
        <v>21</v>
      </c>
    </row>
    <row r="395" spans="1:5" x14ac:dyDescent="0.25">
      <c r="A395" s="25" t="s">
        <v>29</v>
      </c>
    </row>
    <row r="396" spans="1:5" x14ac:dyDescent="0.25">
      <c r="A396" s="25" t="s">
        <v>24</v>
      </c>
    </row>
    <row r="397" spans="1:5" x14ac:dyDescent="0.25">
      <c r="A397" s="25" t="s">
        <v>31</v>
      </c>
    </row>
    <row r="398" spans="1:5" x14ac:dyDescent="0.25">
      <c r="A398" s="25" t="s">
        <v>27</v>
      </c>
    </row>
    <row r="399" spans="1:5" x14ac:dyDescent="0.25">
      <c r="A399" s="2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26"/>
      <c r="B408" s="26" t="s">
        <v>15</v>
      </c>
      <c r="D408" s="26" t="s">
        <v>101</v>
      </c>
      <c r="G408" s="26"/>
      <c r="H408" s="26" t="s">
        <v>123</v>
      </c>
      <c r="L408" s="27"/>
      <c r="M408" s="27" t="s">
        <v>124</v>
      </c>
      <c r="N408" s="27" t="s">
        <v>125</v>
      </c>
      <c r="O408" s="27" t="s">
        <v>126</v>
      </c>
      <c r="P408" s="27" t="s">
        <v>127</v>
      </c>
      <c r="Q408" s="27" t="s">
        <v>128</v>
      </c>
      <c r="R408" s="27" t="s">
        <v>129</v>
      </c>
      <c r="S408" s="27" t="s">
        <v>130</v>
      </c>
      <c r="T408" s="27" t="s">
        <v>131</v>
      </c>
    </row>
    <row r="409" spans="1:20" x14ac:dyDescent="0.25">
      <c r="A409" s="26"/>
      <c r="B409" s="26" t="s">
        <v>132</v>
      </c>
      <c r="C409" s="26" t="s">
        <v>133</v>
      </c>
      <c r="D409" s="26" t="s">
        <v>132</v>
      </c>
      <c r="E409" s="26" t="s">
        <v>133</v>
      </c>
      <c r="G409" s="26" t="s">
        <v>134</v>
      </c>
      <c r="H409">
        <v>289.01806362039741</v>
      </c>
      <c r="L409" s="27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26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26" t="s">
        <v>135</v>
      </c>
      <c r="H410">
        <v>145.2891858868351</v>
      </c>
      <c r="L410" s="27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0.78339653325495839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26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26" t="s">
        <v>136</v>
      </c>
      <c r="H411">
        <v>84.38129954206282</v>
      </c>
      <c r="L411" s="27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26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26" t="s">
        <v>137</v>
      </c>
      <c r="H412">
        <v>116.67810978492351</v>
      </c>
      <c r="L412" s="27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26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26" t="s">
        <v>138</v>
      </c>
      <c r="H413">
        <v>181.35222802247</v>
      </c>
      <c r="L413" s="27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0.79686034028177755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26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26" t="s">
        <v>139</v>
      </c>
      <c r="H414">
        <v>234.84261585549871</v>
      </c>
      <c r="L414" s="27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0.86748464863956964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26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26" t="s">
        <v>140</v>
      </c>
      <c r="H415">
        <v>218.27073653836689</v>
      </c>
      <c r="L415" s="27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26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26" t="s">
        <v>141</v>
      </c>
      <c r="H416">
        <v>196.13790055790361</v>
      </c>
      <c r="L416" s="27" t="s">
        <v>141</v>
      </c>
      <c r="M416">
        <v>0.91482778937715203</v>
      </c>
      <c r="N416">
        <v>0.88762644435661375</v>
      </c>
      <c r="O416">
        <v>0.76725814538939074</v>
      </c>
      <c r="P416">
        <v>0.77235655833343486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26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26" t="s">
        <v>142</v>
      </c>
      <c r="H417">
        <v>127.0364694014371</v>
      </c>
      <c r="L417" s="27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26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26" t="s">
        <v>143</v>
      </c>
      <c r="H418">
        <v>274.42300140445212</v>
      </c>
      <c r="L418" s="27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26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26"/>
      <c r="B431" s="26" t="s">
        <v>15</v>
      </c>
      <c r="D431" s="26" t="s">
        <v>101</v>
      </c>
      <c r="G431" s="26"/>
      <c r="H431" s="26" t="s">
        <v>123</v>
      </c>
      <c r="L431" s="27"/>
      <c r="M431" s="27" t="s">
        <v>124</v>
      </c>
      <c r="N431" s="27" t="s">
        <v>125</v>
      </c>
      <c r="O431" s="27" t="s">
        <v>126</v>
      </c>
      <c r="P431" s="27" t="s">
        <v>127</v>
      </c>
      <c r="Q431" s="27" t="s">
        <v>128</v>
      </c>
      <c r="R431" s="27" t="s">
        <v>129</v>
      </c>
      <c r="S431" s="27" t="s">
        <v>130</v>
      </c>
      <c r="T431" s="27" t="s">
        <v>131</v>
      </c>
    </row>
    <row r="432" spans="1:20" x14ac:dyDescent="0.25">
      <c r="A432" s="26"/>
      <c r="B432" s="26" t="s">
        <v>132</v>
      </c>
      <c r="C432" s="26" t="s">
        <v>133</v>
      </c>
      <c r="D432" s="26" t="s">
        <v>132</v>
      </c>
      <c r="E432" s="26" t="s">
        <v>133</v>
      </c>
      <c r="G432" s="26" t="s">
        <v>134</v>
      </c>
      <c r="H432">
        <v>63.379913576757417</v>
      </c>
      <c r="L432" s="27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26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26" t="s">
        <v>135</v>
      </c>
      <c r="H433">
        <v>49.782434585413533</v>
      </c>
      <c r="L433" s="27" t="s">
        <v>149</v>
      </c>
      <c r="M433">
        <v>0.9006885567962194</v>
      </c>
      <c r="N433">
        <v>0.96718999199456523</v>
      </c>
      <c r="O433">
        <v>0.72055846202455209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26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26" t="s">
        <v>136</v>
      </c>
      <c r="H434">
        <v>25.165422016107819</v>
      </c>
      <c r="L434" s="27" t="s">
        <v>150</v>
      </c>
      <c r="M434">
        <v>0.83716927442586786</v>
      </c>
      <c r="N434">
        <v>0.93592542926042832</v>
      </c>
      <c r="O434">
        <v>1</v>
      </c>
      <c r="P434">
        <v>0.99999999999999989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26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26" t="s">
        <v>137</v>
      </c>
      <c r="H435">
        <v>22.63848008320203</v>
      </c>
      <c r="L435" s="27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26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26" t="s">
        <v>138</v>
      </c>
      <c r="H436">
        <v>44.567366037694271</v>
      </c>
      <c r="L436" s="27" t="s">
        <v>152</v>
      </c>
      <c r="M436">
        <v>0.95263773868170043</v>
      </c>
      <c r="N436">
        <v>0.9945127170900776</v>
      </c>
      <c r="O436">
        <v>0.74047191080224439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26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26" t="s">
        <v>139</v>
      </c>
      <c r="H437">
        <v>72.842987267422998</v>
      </c>
      <c r="L437" s="27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26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26" t="s">
        <v>140</v>
      </c>
      <c r="H438">
        <v>22.70266630302638</v>
      </c>
      <c r="L438" s="27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26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26" t="s">
        <v>141</v>
      </c>
      <c r="H439">
        <v>76.469012516418246</v>
      </c>
    </row>
    <row r="440" spans="1:20" x14ac:dyDescent="0.25">
      <c r="A440" s="26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26" t="s">
        <v>142</v>
      </c>
      <c r="H440">
        <v>63.287175035131938</v>
      </c>
    </row>
    <row r="441" spans="1:20" x14ac:dyDescent="0.25">
      <c r="A441" s="26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26" t="s">
        <v>143</v>
      </c>
      <c r="H441">
        <v>21.64114219563124</v>
      </c>
    </row>
    <row r="442" spans="1:20" x14ac:dyDescent="0.25">
      <c r="A442" s="26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26" t="s">
        <v>144</v>
      </c>
      <c r="H442">
        <v>31.331848878528952</v>
      </c>
    </row>
    <row r="443" spans="1:20" x14ac:dyDescent="0.25">
      <c r="A443" s="26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26" t="s">
        <v>145</v>
      </c>
      <c r="H443">
        <v>12.96462999358973</v>
      </c>
    </row>
    <row r="444" spans="1:20" x14ac:dyDescent="0.25">
      <c r="A444" s="26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26"/>
      <c r="B454" s="26" t="s">
        <v>15</v>
      </c>
      <c r="D454" s="26" t="s">
        <v>101</v>
      </c>
      <c r="G454" s="26"/>
      <c r="H454" s="26" t="s">
        <v>123</v>
      </c>
      <c r="L454" s="27"/>
      <c r="M454" s="27" t="s">
        <v>124</v>
      </c>
      <c r="N454" s="27" t="s">
        <v>125</v>
      </c>
      <c r="O454" s="27" t="s">
        <v>126</v>
      </c>
      <c r="P454" s="27" t="s">
        <v>127</v>
      </c>
      <c r="Q454" s="27" t="s">
        <v>128</v>
      </c>
      <c r="R454" s="27" t="s">
        <v>129</v>
      </c>
      <c r="S454" s="27" t="s">
        <v>130</v>
      </c>
      <c r="T454" s="27" t="s">
        <v>131</v>
      </c>
    </row>
    <row r="455" spans="1:20" x14ac:dyDescent="0.25">
      <c r="A455" s="26"/>
      <c r="B455" s="26" t="s">
        <v>132</v>
      </c>
      <c r="C455" s="26" t="s">
        <v>133</v>
      </c>
      <c r="D455" s="26" t="s">
        <v>132</v>
      </c>
      <c r="E455" s="26" t="s">
        <v>133</v>
      </c>
      <c r="G455" s="26" t="s">
        <v>148</v>
      </c>
      <c r="H455">
        <v>6.4831560885412873</v>
      </c>
      <c r="L455" s="27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26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26" t="s">
        <v>149</v>
      </c>
      <c r="H456">
        <v>390.02156200067259</v>
      </c>
      <c r="L456" s="27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26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26" t="s">
        <v>150</v>
      </c>
      <c r="H457">
        <v>601.39590599839903</v>
      </c>
      <c r="L457" s="27" t="s">
        <v>150</v>
      </c>
      <c r="M457">
        <v>0.5090214063990296</v>
      </c>
      <c r="N457">
        <v>0.13937730337453819</v>
      </c>
      <c r="O457">
        <v>0.21165668053776951</v>
      </c>
      <c r="P457">
        <v>0.890838940569052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26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26" t="s">
        <v>151</v>
      </c>
      <c r="H458">
        <v>1320.1479516273571</v>
      </c>
      <c r="L458" s="27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26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26" t="s">
        <v>152</v>
      </c>
      <c r="H459">
        <v>403.56492448987279</v>
      </c>
      <c r="L459" s="27" t="s">
        <v>152</v>
      </c>
      <c r="M459">
        <v>0.45149352939824883</v>
      </c>
      <c r="N459">
        <v>0.1227899669316794</v>
      </c>
      <c r="O459">
        <v>0.2833413464636505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26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26" t="s">
        <v>153</v>
      </c>
      <c r="H460">
        <v>526.39709963695429</v>
      </c>
      <c r="L460" s="27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26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26" t="s">
        <v>154</v>
      </c>
      <c r="H461">
        <v>479.27827086599808</v>
      </c>
      <c r="L461" s="27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26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26"/>
      <c r="B477" s="26" t="s">
        <v>15</v>
      </c>
      <c r="D477" s="26" t="s">
        <v>101</v>
      </c>
      <c r="G477" s="26"/>
      <c r="H477" s="26" t="s">
        <v>123</v>
      </c>
      <c r="L477" s="27"/>
      <c r="M477" s="27" t="s">
        <v>124</v>
      </c>
      <c r="N477" s="27" t="s">
        <v>125</v>
      </c>
      <c r="O477" s="27" t="s">
        <v>126</v>
      </c>
      <c r="P477" s="27" t="s">
        <v>127</v>
      </c>
      <c r="Q477" s="27" t="s">
        <v>128</v>
      </c>
      <c r="R477" s="27" t="s">
        <v>129</v>
      </c>
      <c r="S477" s="27" t="s">
        <v>130</v>
      </c>
      <c r="T477" s="27" t="s">
        <v>131</v>
      </c>
    </row>
    <row r="478" spans="1:20" x14ac:dyDescent="0.25">
      <c r="A478" s="26"/>
      <c r="B478" s="26" t="s">
        <v>132</v>
      </c>
      <c r="C478" s="26" t="s">
        <v>133</v>
      </c>
      <c r="D478" s="26" t="s">
        <v>132</v>
      </c>
      <c r="E478" s="26" t="s">
        <v>133</v>
      </c>
      <c r="G478" s="26" t="s">
        <v>148</v>
      </c>
      <c r="H478">
        <v>11.94430597262849</v>
      </c>
      <c r="L478" s="27" t="s">
        <v>134</v>
      </c>
      <c r="M478">
        <v>0.96943524985278851</v>
      </c>
      <c r="N478">
        <v>0.93135754631237833</v>
      </c>
      <c r="O478">
        <v>1</v>
      </c>
      <c r="P478">
        <v>0.88925786926815042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26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26" t="s">
        <v>149</v>
      </c>
      <c r="H479">
        <v>9.3757616099420851</v>
      </c>
      <c r="L479" s="27" t="s">
        <v>135</v>
      </c>
      <c r="M479">
        <v>0.91910238805652944</v>
      </c>
      <c r="N479">
        <v>0.90288576853234748</v>
      </c>
      <c r="O479">
        <v>0.76507235092741654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26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26" t="s">
        <v>150</v>
      </c>
      <c r="H480">
        <v>463.07387682817881</v>
      </c>
      <c r="L480" s="27" t="s">
        <v>136</v>
      </c>
      <c r="M480">
        <v>1</v>
      </c>
      <c r="N480">
        <v>1</v>
      </c>
      <c r="O480">
        <v>0.64254521778674278</v>
      </c>
      <c r="P480">
        <v>0.74353517162532046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26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26" t="s">
        <v>151</v>
      </c>
      <c r="H481">
        <v>265.5768980389081</v>
      </c>
      <c r="L481" s="27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0.70518415103005183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26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26" t="s">
        <v>152</v>
      </c>
      <c r="H482">
        <v>629.53722741134948</v>
      </c>
    </row>
    <row r="483" spans="1:20" x14ac:dyDescent="0.25">
      <c r="A483" s="26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26" t="s">
        <v>153</v>
      </c>
      <c r="H483">
        <v>37.90521430160917</v>
      </c>
    </row>
    <row r="484" spans="1:20" x14ac:dyDescent="0.25">
      <c r="A484" s="26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26" t="s">
        <v>154</v>
      </c>
      <c r="H484">
        <v>1125.4187570604199</v>
      </c>
    </row>
    <row r="485" spans="1:20" x14ac:dyDescent="0.25">
      <c r="A485" s="26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26"/>
      <c r="B500" s="26" t="s">
        <v>15</v>
      </c>
      <c r="D500" s="26" t="s">
        <v>101</v>
      </c>
      <c r="G500" s="26"/>
      <c r="H500" s="26" t="s">
        <v>123</v>
      </c>
      <c r="L500" s="27"/>
      <c r="M500" s="27" t="s">
        <v>124</v>
      </c>
      <c r="N500" s="27" t="s">
        <v>125</v>
      </c>
      <c r="O500" s="27" t="s">
        <v>126</v>
      </c>
      <c r="P500" s="27" t="s">
        <v>127</v>
      </c>
      <c r="Q500" s="27" t="s">
        <v>128</v>
      </c>
      <c r="R500" s="27" t="s">
        <v>129</v>
      </c>
      <c r="S500" s="27" t="s">
        <v>130</v>
      </c>
      <c r="T500" s="27" t="s">
        <v>131</v>
      </c>
    </row>
    <row r="501" spans="1:20" x14ac:dyDescent="0.25">
      <c r="A501" s="26"/>
      <c r="B501" s="26" t="s">
        <v>132</v>
      </c>
      <c r="C501" s="26" t="s">
        <v>133</v>
      </c>
      <c r="D501" s="26" t="s">
        <v>132</v>
      </c>
      <c r="E501" s="26" t="s">
        <v>133</v>
      </c>
      <c r="G501" s="26" t="s">
        <v>134</v>
      </c>
      <c r="H501">
        <v>889.88337523525888</v>
      </c>
      <c r="L501" s="27" t="s">
        <v>134</v>
      </c>
      <c r="M501">
        <v>1</v>
      </c>
      <c r="N501">
        <v>1</v>
      </c>
      <c r="O501">
        <v>0.60078411544610999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26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26" t="s">
        <v>135</v>
      </c>
      <c r="H502">
        <v>1409.5931966412991</v>
      </c>
      <c r="L502" s="27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26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26" t="s">
        <v>136</v>
      </c>
      <c r="H503">
        <v>269.30587541952713</v>
      </c>
      <c r="L503" s="27" t="s">
        <v>136</v>
      </c>
      <c r="M503">
        <v>0.75981951386991597</v>
      </c>
      <c r="N503">
        <v>0.85956993995654674</v>
      </c>
      <c r="O503">
        <v>0.58561524477933247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26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26" t="s">
        <v>137</v>
      </c>
      <c r="H504">
        <v>167.6404578347038</v>
      </c>
      <c r="L504" s="27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0.4622381098679425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26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27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27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27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27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27" t="s">
        <v>142</v>
      </c>
      <c r="M509">
        <v>0.71623854754090133</v>
      </c>
      <c r="N509">
        <v>0.87103973097459819</v>
      </c>
      <c r="O509">
        <v>0.56115362064308405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26"/>
      <c r="B523" s="26" t="s">
        <v>15</v>
      </c>
      <c r="D523" s="26" t="s">
        <v>101</v>
      </c>
      <c r="G523" s="26"/>
      <c r="H523" s="26" t="s">
        <v>123</v>
      </c>
      <c r="L523" s="27"/>
      <c r="M523" s="27" t="s">
        <v>124</v>
      </c>
      <c r="N523" s="27" t="s">
        <v>125</v>
      </c>
      <c r="O523" s="27" t="s">
        <v>126</v>
      </c>
      <c r="P523" s="27" t="s">
        <v>127</v>
      </c>
      <c r="Q523" s="27" t="s">
        <v>128</v>
      </c>
      <c r="R523" s="27" t="s">
        <v>129</v>
      </c>
      <c r="S523" s="27" t="s">
        <v>130</v>
      </c>
      <c r="T523" s="27" t="s">
        <v>131</v>
      </c>
    </row>
    <row r="524" spans="1:20" x14ac:dyDescent="0.25">
      <c r="A524" s="26"/>
      <c r="B524" s="26" t="s">
        <v>132</v>
      </c>
      <c r="C524" s="26" t="s">
        <v>133</v>
      </c>
      <c r="D524" s="26" t="s">
        <v>132</v>
      </c>
      <c r="E524" s="26" t="s">
        <v>133</v>
      </c>
      <c r="G524" s="26" t="s">
        <v>134</v>
      </c>
      <c r="H524">
        <v>38.935521903249487</v>
      </c>
      <c r="L524" s="27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26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26" t="s">
        <v>135</v>
      </c>
      <c r="H525">
        <v>62.720999198888038</v>
      </c>
      <c r="L525" s="27" t="s">
        <v>135</v>
      </c>
      <c r="M525">
        <v>0.95191777036793479</v>
      </c>
      <c r="N525">
        <v>0.95232859919492741</v>
      </c>
      <c r="O525">
        <v>0.90387238008355963</v>
      </c>
      <c r="P525">
        <v>1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26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26" t="s">
        <v>136</v>
      </c>
      <c r="H526">
        <v>17.620467185960319</v>
      </c>
      <c r="L526" s="27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26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26" t="s">
        <v>137</v>
      </c>
      <c r="H527">
        <v>18.886516558517769</v>
      </c>
      <c r="L527" s="27" t="s">
        <v>137</v>
      </c>
      <c r="M527">
        <v>0.96454168905071802</v>
      </c>
      <c r="N527">
        <v>0.91310189761404159</v>
      </c>
      <c r="O527">
        <v>0.82444626247735897</v>
      </c>
      <c r="P527">
        <v>0.83050755947961674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26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26" t="s">
        <v>138</v>
      </c>
      <c r="H528">
        <v>18.476769749678681</v>
      </c>
      <c r="L528" s="27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26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26" t="s">
        <v>139</v>
      </c>
      <c r="H529">
        <v>29.687185131915822</v>
      </c>
      <c r="L529" s="27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26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26" t="s">
        <v>140</v>
      </c>
      <c r="H530">
        <v>34.823324453276363</v>
      </c>
      <c r="L530" s="27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26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26" t="s">
        <v>141</v>
      </c>
      <c r="H531">
        <v>10.829303234314009</v>
      </c>
      <c r="L531" s="27" t="s">
        <v>141</v>
      </c>
      <c r="M531">
        <v>0.97719664526902927</v>
      </c>
      <c r="N531">
        <v>1</v>
      </c>
      <c r="O531">
        <v>1</v>
      </c>
      <c r="P531">
        <v>0.93025309801425105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26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26" t="s">
        <v>142</v>
      </c>
      <c r="H532">
        <v>15.65804611652303</v>
      </c>
      <c r="L532" s="27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26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26" t="s">
        <v>143</v>
      </c>
      <c r="H533">
        <v>63.686298433025193</v>
      </c>
      <c r="L533" s="27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26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26" t="s">
        <v>144</v>
      </c>
      <c r="H534">
        <v>62.899723912544587</v>
      </c>
      <c r="L534" s="27" t="s">
        <v>144</v>
      </c>
      <c r="M534">
        <v>1</v>
      </c>
      <c r="N534">
        <v>0.91202431374198789</v>
      </c>
      <c r="O534">
        <v>0.93741501571324215</v>
      </c>
      <c r="P534">
        <v>0.8851380306416724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26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26" t="s">
        <v>145</v>
      </c>
      <c r="H535">
        <v>26.982478544171411</v>
      </c>
      <c r="L535" s="27" t="s">
        <v>145</v>
      </c>
      <c r="M535">
        <v>0.99859357063851373</v>
      </c>
      <c r="N535">
        <v>0.92265949167044203</v>
      </c>
      <c r="O535">
        <v>0.71129684871256715</v>
      </c>
      <c r="P535">
        <v>0.72653185113076546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26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26"/>
      <c r="B546" s="26" t="s">
        <v>15</v>
      </c>
      <c r="D546" s="26" t="s">
        <v>101</v>
      </c>
      <c r="G546" s="26"/>
      <c r="H546" s="26" t="s">
        <v>123</v>
      </c>
      <c r="L546" s="27"/>
      <c r="M546" s="27" t="s">
        <v>124</v>
      </c>
      <c r="N546" s="27" t="s">
        <v>125</v>
      </c>
      <c r="O546" s="27" t="s">
        <v>126</v>
      </c>
      <c r="P546" s="27" t="s">
        <v>127</v>
      </c>
      <c r="Q546" s="27" t="s">
        <v>128</v>
      </c>
      <c r="R546" s="27" t="s">
        <v>129</v>
      </c>
      <c r="S546" s="27" t="s">
        <v>130</v>
      </c>
      <c r="T546" s="27" t="s">
        <v>131</v>
      </c>
    </row>
    <row r="547" spans="1:20" x14ac:dyDescent="0.25">
      <c r="A547" s="26"/>
      <c r="B547" s="26" t="s">
        <v>132</v>
      </c>
      <c r="C547" s="26" t="s">
        <v>133</v>
      </c>
      <c r="D547" s="26" t="s">
        <v>132</v>
      </c>
      <c r="E547" s="26" t="s">
        <v>133</v>
      </c>
      <c r="G547" s="26" t="s">
        <v>134</v>
      </c>
      <c r="H547">
        <v>496.3451215989661</v>
      </c>
      <c r="L547" s="27" t="s">
        <v>148</v>
      </c>
      <c r="M547">
        <v>0.74455159720465147</v>
      </c>
      <c r="N547">
        <v>0.80200550532035075</v>
      </c>
      <c r="O547">
        <v>0.41416580370362122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26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26" t="s">
        <v>135</v>
      </c>
      <c r="H548">
        <v>161.66100052414231</v>
      </c>
      <c r="L548" s="27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26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26" t="s">
        <v>136</v>
      </c>
      <c r="H549">
        <v>266.77440018318299</v>
      </c>
      <c r="L549" s="27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26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26" t="s">
        <v>137</v>
      </c>
      <c r="H550">
        <v>3183.1887223279382</v>
      </c>
      <c r="L550" s="27" t="s">
        <v>151</v>
      </c>
      <c r="M550">
        <v>0.87142140228613685</v>
      </c>
      <c r="N550">
        <v>0.72749004185564481</v>
      </c>
      <c r="O550">
        <v>0.81258697833489191</v>
      </c>
      <c r="P550">
        <v>0.6854664352970834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26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26" t="s">
        <v>138</v>
      </c>
      <c r="H551">
        <v>5235.7698075644803</v>
      </c>
      <c r="L551" s="27" t="s">
        <v>152</v>
      </c>
      <c r="M551">
        <v>1</v>
      </c>
      <c r="N551">
        <v>0.8381116950269708</v>
      </c>
      <c r="O551">
        <v>1</v>
      </c>
      <c r="P551">
        <v>0.70957655103528494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26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27" t="s">
        <v>153</v>
      </c>
      <c r="M552">
        <v>0.97776952012871476</v>
      </c>
      <c r="N552">
        <v>1</v>
      </c>
      <c r="O552">
        <v>0.48904944660939431</v>
      </c>
      <c r="P552">
        <v>0.89666381748176649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27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26"/>
      <c r="B569" s="26" t="s">
        <v>15</v>
      </c>
      <c r="D569" s="26" t="s">
        <v>101</v>
      </c>
      <c r="G569" s="26"/>
      <c r="H569" s="26" t="s">
        <v>123</v>
      </c>
      <c r="L569" s="27"/>
      <c r="M569" s="27" t="s">
        <v>124</v>
      </c>
      <c r="N569" s="27" t="s">
        <v>125</v>
      </c>
      <c r="O569" s="27" t="s">
        <v>126</v>
      </c>
      <c r="P569" s="27" t="s">
        <v>127</v>
      </c>
      <c r="Q569" s="27" t="s">
        <v>128</v>
      </c>
      <c r="R569" s="27" t="s">
        <v>129</v>
      </c>
      <c r="S569" s="27" t="s">
        <v>130</v>
      </c>
      <c r="T569" s="27" t="s">
        <v>131</v>
      </c>
    </row>
    <row r="570" spans="1:20" x14ac:dyDescent="0.25">
      <c r="A570" s="26"/>
      <c r="B570" s="26" t="s">
        <v>132</v>
      </c>
      <c r="C570" s="26" t="s">
        <v>133</v>
      </c>
      <c r="D570" s="26" t="s">
        <v>132</v>
      </c>
      <c r="E570" s="26" t="s">
        <v>133</v>
      </c>
      <c r="G570" s="26" t="s">
        <v>134</v>
      </c>
      <c r="H570">
        <v>232.63359035893441</v>
      </c>
      <c r="L570" s="27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26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26" t="s">
        <v>135</v>
      </c>
      <c r="H571">
        <v>1310.322409167497</v>
      </c>
      <c r="L571" s="27" t="s">
        <v>135</v>
      </c>
      <c r="M571">
        <v>0.93596243074635077</v>
      </c>
      <c r="N571">
        <v>1</v>
      </c>
      <c r="O571">
        <v>0.82583101119669822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26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26" t="s">
        <v>136</v>
      </c>
      <c r="H572">
        <v>279.62343441175437</v>
      </c>
      <c r="L572" s="27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0.82169902083270574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26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26" t="s">
        <v>137</v>
      </c>
      <c r="H573">
        <v>174.23556729196289</v>
      </c>
      <c r="L573" s="27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0.80998454492444638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26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26" t="s">
        <v>138</v>
      </c>
      <c r="H574">
        <v>202.8180548136485</v>
      </c>
      <c r="L574" s="27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26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26" t="s">
        <v>139</v>
      </c>
      <c r="H575">
        <v>120.6901618105974</v>
      </c>
      <c r="L575" s="27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26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26" t="s">
        <v>140</v>
      </c>
      <c r="H576">
        <v>101.96770238611489</v>
      </c>
      <c r="L576" s="27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26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26" t="s">
        <v>141</v>
      </c>
      <c r="H577">
        <v>4868.8071526786798</v>
      </c>
      <c r="L577" s="27" t="s">
        <v>141</v>
      </c>
      <c r="M577">
        <v>0.96335811492038714</v>
      </c>
      <c r="N577">
        <v>0.96224106674215293</v>
      </c>
      <c r="O577">
        <v>0.82763142785431398</v>
      </c>
      <c r="P577">
        <v>0.82407940183469008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26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26" t="s">
        <v>142</v>
      </c>
      <c r="H578">
        <v>252.69197544940181</v>
      </c>
      <c r="L578" s="27" t="s">
        <v>142</v>
      </c>
      <c r="M578">
        <v>1</v>
      </c>
      <c r="N578">
        <v>0.99671918908041857</v>
      </c>
      <c r="O578">
        <v>0.79967302914173555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26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27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27" t="s">
        <v>144</v>
      </c>
      <c r="M580">
        <v>0.94382537239829734</v>
      </c>
      <c r="N580">
        <v>0.90637688572570085</v>
      </c>
      <c r="O580">
        <v>0.80404662902035395</v>
      </c>
      <c r="P580">
        <v>0.89987362053999442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27" t="s">
        <v>145</v>
      </c>
      <c r="M581">
        <v>0.9466339308432471</v>
      </c>
      <c r="N581">
        <v>0.90654954407854182</v>
      </c>
      <c r="O581">
        <v>0.90194424728903289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26"/>
      <c r="B592" s="26" t="s">
        <v>15</v>
      </c>
      <c r="D592" s="26" t="s">
        <v>101</v>
      </c>
      <c r="G592" s="26"/>
      <c r="H592" s="26" t="s">
        <v>123</v>
      </c>
      <c r="L592" s="27"/>
      <c r="M592" s="27" t="s">
        <v>124</v>
      </c>
      <c r="N592" s="27" t="s">
        <v>125</v>
      </c>
      <c r="O592" s="27" t="s">
        <v>126</v>
      </c>
      <c r="P592" s="27" t="s">
        <v>127</v>
      </c>
      <c r="Q592" s="27" t="s">
        <v>128</v>
      </c>
      <c r="R592" s="27" t="s">
        <v>129</v>
      </c>
      <c r="S592" s="27" t="s">
        <v>130</v>
      </c>
      <c r="T592" s="27" t="s">
        <v>131</v>
      </c>
    </row>
    <row r="593" spans="1:20" x14ac:dyDescent="0.25">
      <c r="A593" s="26"/>
      <c r="B593" s="26" t="s">
        <v>132</v>
      </c>
      <c r="C593" s="26" t="s">
        <v>133</v>
      </c>
      <c r="D593" s="26" t="s">
        <v>132</v>
      </c>
      <c r="E593" s="26" t="s">
        <v>133</v>
      </c>
      <c r="G593" s="26" t="s">
        <v>148</v>
      </c>
      <c r="H593">
        <v>12.197599042891939</v>
      </c>
      <c r="L593" s="27" t="s">
        <v>134</v>
      </c>
      <c r="M593">
        <v>1</v>
      </c>
      <c r="N593">
        <v>0.88564865375444191</v>
      </c>
      <c r="O593">
        <v>0.56685361613171659</v>
      </c>
      <c r="P593">
        <v>0.48521206483469309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26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26" t="s">
        <v>149</v>
      </c>
      <c r="H594">
        <v>11.765452875817189</v>
      </c>
      <c r="L594" s="27" t="s">
        <v>135</v>
      </c>
      <c r="M594">
        <v>0.87175604108587801</v>
      </c>
      <c r="N594">
        <v>0.83665894332360724</v>
      </c>
      <c r="O594">
        <v>0.44026331447146783</v>
      </c>
      <c r="P594">
        <v>0.44734571673434648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26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26" t="s">
        <v>150</v>
      </c>
      <c r="H595">
        <v>241.88832983294299</v>
      </c>
      <c r="L595" s="27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26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26" t="s">
        <v>151</v>
      </c>
      <c r="H596">
        <v>203.95998116253909</v>
      </c>
      <c r="L596" s="27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26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26" t="s">
        <v>152</v>
      </c>
      <c r="H597">
        <v>29.503430612190581</v>
      </c>
      <c r="L597" s="27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26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26" t="s">
        <v>153</v>
      </c>
      <c r="H598">
        <v>456.67582387298842</v>
      </c>
    </row>
    <row r="599" spans="1:20" x14ac:dyDescent="0.25">
      <c r="A599" s="26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26" t="s">
        <v>154</v>
      </c>
      <c r="H599">
        <v>45.774702844166633</v>
      </c>
    </row>
    <row r="600" spans="1:20" x14ac:dyDescent="0.25">
      <c r="A600" s="26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7.1080863596091381</v>
      </c>
      <c r="C616">
        <v>3.0544301468238961</v>
      </c>
    </row>
    <row r="617" spans="1:3" x14ac:dyDescent="0.25">
      <c r="A617" s="1" t="s">
        <v>20</v>
      </c>
      <c r="B617">
        <v>17.735178024396571</v>
      </c>
      <c r="C617">
        <v>5.8582808313161356</v>
      </c>
    </row>
    <row r="618" spans="1:3" x14ac:dyDescent="0.25">
      <c r="A618" s="1" t="s">
        <v>23</v>
      </c>
      <c r="B618">
        <v>21.534244838382971</v>
      </c>
      <c r="C618">
        <v>158.8846899914013</v>
      </c>
    </row>
    <row r="619" spans="1:3" x14ac:dyDescent="0.25">
      <c r="A619" s="1" t="s">
        <v>26</v>
      </c>
      <c r="B619">
        <v>7.0316371761549767</v>
      </c>
      <c r="C619">
        <v>4.2391117624231844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6.9860891172192314</v>
      </c>
      <c r="C629">
        <v>2.8054032622460552</v>
      </c>
    </row>
    <row r="630" spans="1:3" x14ac:dyDescent="0.25">
      <c r="A630" s="1" t="s">
        <v>20</v>
      </c>
      <c r="B630">
        <v>18.630032334512698</v>
      </c>
      <c r="C630">
        <v>4.2748124025541898</v>
      </c>
    </row>
    <row r="631" spans="1:3" x14ac:dyDescent="0.25">
      <c r="A631" s="1" t="s">
        <v>23</v>
      </c>
      <c r="B631">
        <v>3.5386549281081972</v>
      </c>
      <c r="C631">
        <v>88.22614965850498</v>
      </c>
    </row>
    <row r="632" spans="1:3" x14ac:dyDescent="0.25">
      <c r="A632" s="1" t="s">
        <v>26</v>
      </c>
      <c r="B632">
        <v>2.7906237175522199</v>
      </c>
      <c r="C632">
        <v>3.6661357778715131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7.2044609763811049</v>
      </c>
      <c r="C642">
        <v>3.2276923192554552</v>
      </c>
    </row>
    <row r="643" spans="1:3" x14ac:dyDescent="0.25">
      <c r="A643" s="1" t="s">
        <v>20</v>
      </c>
      <c r="B643">
        <v>13.94076941736736</v>
      </c>
      <c r="C643">
        <v>9.2149433518373467</v>
      </c>
    </row>
    <row r="644" spans="1:3" x14ac:dyDescent="0.25">
      <c r="A644" s="1" t="s">
        <v>23</v>
      </c>
      <c r="B644">
        <v>11.81101094166258</v>
      </c>
      <c r="C644">
        <v>188.2319570843454</v>
      </c>
    </row>
    <row r="645" spans="1:3" x14ac:dyDescent="0.25">
      <c r="A645" s="1" t="s">
        <v>26</v>
      </c>
      <c r="B645">
        <v>13.324215022391879</v>
      </c>
      <c r="C645">
        <v>11.893079608448289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7.6396528425672532</v>
      </c>
      <c r="C655">
        <v>3.828830259905486</v>
      </c>
    </row>
    <row r="656" spans="1:3" x14ac:dyDescent="0.25">
      <c r="A656" s="1" t="s">
        <v>20</v>
      </c>
      <c r="B656">
        <v>11.746075120108239</v>
      </c>
      <c r="C656">
        <v>6.4773132019136579</v>
      </c>
    </row>
    <row r="657" spans="1:3" x14ac:dyDescent="0.25">
      <c r="A657" s="1" t="s">
        <v>23</v>
      </c>
      <c r="B657">
        <v>12.977432063844709</v>
      </c>
      <c r="C657">
        <v>92.489758001333939</v>
      </c>
    </row>
    <row r="658" spans="1:3" x14ac:dyDescent="0.25">
      <c r="A658" s="1" t="s">
        <v>26</v>
      </c>
      <c r="B658">
        <v>10.6199381112478</v>
      </c>
      <c r="C658">
        <v>13.10495266848001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7.6510621888036114</v>
      </c>
      <c r="C668">
        <v>3.2547873117845509</v>
      </c>
    </row>
    <row r="669" spans="1:3" x14ac:dyDescent="0.25">
      <c r="A669" s="1" t="s">
        <v>20</v>
      </c>
      <c r="B669">
        <v>19.622999235405409</v>
      </c>
      <c r="C669">
        <v>5.3514227338317513</v>
      </c>
    </row>
    <row r="670" spans="1:3" x14ac:dyDescent="0.25">
      <c r="A670" s="1" t="s">
        <v>23</v>
      </c>
      <c r="B670">
        <v>3.9792675557120281</v>
      </c>
      <c r="C670">
        <v>100.9130334116153</v>
      </c>
    </row>
    <row r="671" spans="1:3" x14ac:dyDescent="0.25">
      <c r="A671" s="1" t="s">
        <v>26</v>
      </c>
      <c r="B671">
        <v>4.4350877425883724</v>
      </c>
      <c r="C671">
        <v>4.0982932846844724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6.8218034663949094</v>
      </c>
      <c r="C681">
        <v>2.7703527067444651</v>
      </c>
    </row>
    <row r="682" spans="1:3" x14ac:dyDescent="0.25">
      <c r="A682" s="1" t="s">
        <v>20</v>
      </c>
      <c r="B682">
        <v>16.938077248103021</v>
      </c>
      <c r="C682">
        <v>4.0494286318911028</v>
      </c>
    </row>
    <row r="683" spans="1:3" x14ac:dyDescent="0.25">
      <c r="A683" s="1" t="s">
        <v>23</v>
      </c>
      <c r="B683">
        <v>6.6042467648623093</v>
      </c>
      <c r="C683">
        <v>88.422886308825966</v>
      </c>
    </row>
    <row r="684" spans="1:3" x14ac:dyDescent="0.25">
      <c r="A684" s="1" t="s">
        <v>26</v>
      </c>
      <c r="B684">
        <v>2.8251956791993789</v>
      </c>
      <c r="C684">
        <v>3.676711737374335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8.2405403055065367</v>
      </c>
      <c r="C694">
        <v>3.612526819263528</v>
      </c>
    </row>
    <row r="695" spans="1:3" x14ac:dyDescent="0.25">
      <c r="A695" s="1" t="s">
        <v>20</v>
      </c>
      <c r="B695">
        <v>18.298818225836861</v>
      </c>
      <c r="C695">
        <v>10.58131996299073</v>
      </c>
    </row>
    <row r="696" spans="1:3" x14ac:dyDescent="0.25">
      <c r="A696" s="1" t="s">
        <v>23</v>
      </c>
      <c r="B696">
        <v>10.816150728833581</v>
      </c>
      <c r="C696">
        <v>101.830421307785</v>
      </c>
    </row>
    <row r="697" spans="1:3" x14ac:dyDescent="0.25">
      <c r="A697" s="1" t="s">
        <v>26</v>
      </c>
      <c r="B697">
        <v>6.9880707440147294</v>
      </c>
      <c r="C697">
        <v>13.33838120765753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8.6107185345740564</v>
      </c>
      <c r="C707">
        <v>3.6664624999855531</v>
      </c>
    </row>
    <row r="708" spans="1:3" x14ac:dyDescent="0.25">
      <c r="A708" s="1" t="s">
        <v>20</v>
      </c>
      <c r="B708">
        <v>22.144467230923219</v>
      </c>
      <c r="C708">
        <v>10.55017520055976</v>
      </c>
    </row>
    <row r="709" spans="1:3" x14ac:dyDescent="0.25">
      <c r="A709" s="1" t="s">
        <v>23</v>
      </c>
      <c r="B709">
        <v>9.4858406599439817</v>
      </c>
      <c r="C709">
        <v>101.4944381409143</v>
      </c>
    </row>
    <row r="710" spans="1:3" x14ac:dyDescent="0.25">
      <c r="A710" s="1" t="s">
        <v>26</v>
      </c>
      <c r="B710">
        <v>5.281833870815615</v>
      </c>
      <c r="C710">
        <v>11.5701456818241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7.5402244026556433</v>
      </c>
      <c r="C720">
        <v>2.969944589832227</v>
      </c>
    </row>
    <row r="721" spans="1:3" x14ac:dyDescent="0.25">
      <c r="A721" s="1" t="s">
        <v>20</v>
      </c>
      <c r="B721">
        <v>17.48309014018519</v>
      </c>
      <c r="C721">
        <v>4.3444846012577987</v>
      </c>
    </row>
    <row r="722" spans="1:3" x14ac:dyDescent="0.25">
      <c r="A722" s="1" t="s">
        <v>23</v>
      </c>
      <c r="B722">
        <v>9.7402083261099932</v>
      </c>
      <c r="C722">
        <v>88.456296376351901</v>
      </c>
    </row>
    <row r="723" spans="1:3" x14ac:dyDescent="0.25">
      <c r="A723" s="1" t="s">
        <v>26</v>
      </c>
      <c r="B723">
        <v>9.3770980227881342</v>
      </c>
      <c r="C723">
        <v>16.0877820157882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7.9576514653464079</v>
      </c>
      <c r="C736">
        <v>2.9893663274203242</v>
      </c>
    </row>
    <row r="737" spans="1:3" x14ac:dyDescent="0.25">
      <c r="A737" s="1" t="s">
        <v>20</v>
      </c>
      <c r="B737">
        <v>5.5961010890028886</v>
      </c>
      <c r="C737">
        <v>2.3357243575146232</v>
      </c>
    </row>
    <row r="738" spans="1:3" x14ac:dyDescent="0.25">
      <c r="A738" s="1" t="s">
        <v>23</v>
      </c>
      <c r="B738">
        <v>3.1542608322375529</v>
      </c>
      <c r="C738">
        <v>92.092986815422734</v>
      </c>
    </row>
    <row r="739" spans="1:3" x14ac:dyDescent="0.25">
      <c r="A739" s="1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4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184</v>
      </c>
    </row>
    <row r="2" spans="1:18" x14ac:dyDescent="0.25">
      <c r="A2" s="1" t="s">
        <v>3</v>
      </c>
      <c r="B2" s="2" t="s">
        <v>185</v>
      </c>
      <c r="C2" s="1" t="s">
        <v>4</v>
      </c>
      <c r="D2" s="2" t="s">
        <v>186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8"/>
      <c r="I7" s="28" t="s">
        <v>15</v>
      </c>
      <c r="J7" s="28" t="s">
        <v>16</v>
      </c>
      <c r="P7" s="28"/>
      <c r="Q7" s="28" t="s">
        <v>15</v>
      </c>
      <c r="R7" s="28" t="s">
        <v>16</v>
      </c>
    </row>
    <row r="8" spans="1:18" x14ac:dyDescent="0.25">
      <c r="A8" s="1" t="s">
        <v>17</v>
      </c>
      <c r="B8">
        <v>2.4088557119174938</v>
      </c>
      <c r="C8">
        <v>2.511096952728153</v>
      </c>
      <c r="H8" s="28" t="s">
        <v>18</v>
      </c>
      <c r="I8">
        <v>2.576790051409741E-2</v>
      </c>
      <c r="J8">
        <v>4.6666355084708677E-2</v>
      </c>
      <c r="P8" s="28" t="s">
        <v>19</v>
      </c>
      <c r="Q8">
        <v>-1.6300059046191859</v>
      </c>
      <c r="R8">
        <v>-0.63864254772134998</v>
      </c>
    </row>
    <row r="9" spans="1:18" x14ac:dyDescent="0.25">
      <c r="A9" s="1" t="s">
        <v>20</v>
      </c>
      <c r="B9">
        <v>16.15203197911605</v>
      </c>
      <c r="C9">
        <v>15.33784944141593</v>
      </c>
      <c r="H9" s="28" t="s">
        <v>21</v>
      </c>
      <c r="I9">
        <v>2.7489183011717259E-2</v>
      </c>
      <c r="J9">
        <v>5.5745185321887283E-2</v>
      </c>
      <c r="P9" s="28" t="s">
        <v>22</v>
      </c>
      <c r="Q9">
        <v>26.193561815564969</v>
      </c>
      <c r="R9">
        <v>16.710891166461209</v>
      </c>
    </row>
    <row r="10" spans="1:18" x14ac:dyDescent="0.25">
      <c r="A10" s="1" t="s">
        <v>23</v>
      </c>
      <c r="B10">
        <v>17.247092594810891</v>
      </c>
      <c r="C10">
        <v>295.7620472197637</v>
      </c>
      <c r="H10" s="28" t="s">
        <v>24</v>
      </c>
      <c r="I10">
        <v>2.0935068024652521E-2</v>
      </c>
      <c r="J10">
        <v>1.2832786885418951E-2</v>
      </c>
      <c r="P10" s="28" t="s">
        <v>25</v>
      </c>
      <c r="Q10">
        <v>181.9909548768137</v>
      </c>
      <c r="R10">
        <v>127.5115922100257</v>
      </c>
    </row>
    <row r="11" spans="1:18" x14ac:dyDescent="0.25">
      <c r="A11" s="1" t="s">
        <v>26</v>
      </c>
      <c r="B11">
        <v>19.797123919785911</v>
      </c>
      <c r="C11">
        <v>16.708568584597248</v>
      </c>
      <c r="H11" s="28" t="s">
        <v>27</v>
      </c>
      <c r="I11">
        <v>4.7525818507993832E-2</v>
      </c>
      <c r="J11">
        <v>4.8413652322218448E-2</v>
      </c>
    </row>
    <row r="12" spans="1:18" x14ac:dyDescent="0.25">
      <c r="H12" s="28" t="s">
        <v>28</v>
      </c>
      <c r="I12">
        <v>9.012223987143704E-2</v>
      </c>
      <c r="J12">
        <v>0.10045565620832091</v>
      </c>
    </row>
    <row r="13" spans="1:18" x14ac:dyDescent="0.25">
      <c r="H13" s="28" t="s">
        <v>29</v>
      </c>
      <c r="I13">
        <v>8.9464326157887311E-2</v>
      </c>
      <c r="J13">
        <v>7.5545983640954412E-2</v>
      </c>
      <c r="P13" s="28" t="s">
        <v>30</v>
      </c>
      <c r="Q13">
        <v>14678.55271956558</v>
      </c>
    </row>
    <row r="14" spans="1:18" x14ac:dyDescent="0.25">
      <c r="H14" s="28" t="s">
        <v>31</v>
      </c>
      <c r="I14">
        <v>2.6874314367503271E-2</v>
      </c>
      <c r="J14">
        <v>2.6978772468154989E-2</v>
      </c>
    </row>
    <row r="15" spans="1:18" x14ac:dyDescent="0.25">
      <c r="H15" s="28" t="s">
        <v>32</v>
      </c>
      <c r="I15">
        <v>0.39199799991392581</v>
      </c>
      <c r="J15">
        <v>0.17639901890271839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8"/>
      <c r="I20" s="28" t="s">
        <v>15</v>
      </c>
      <c r="J20" s="28" t="s">
        <v>16</v>
      </c>
      <c r="P20" s="28"/>
      <c r="Q20" s="28" t="s">
        <v>15</v>
      </c>
      <c r="R20" s="28" t="s">
        <v>16</v>
      </c>
    </row>
    <row r="21" spans="1:18" x14ac:dyDescent="0.25">
      <c r="A21" s="1" t="s">
        <v>17</v>
      </c>
      <c r="B21">
        <v>2.4025084174941518</v>
      </c>
      <c r="C21">
        <v>1.861238041878114</v>
      </c>
      <c r="H21" s="28" t="s">
        <v>18</v>
      </c>
      <c r="I21">
        <v>0.30070796650048892</v>
      </c>
      <c r="J21">
        <v>0.29624093461115458</v>
      </c>
      <c r="P21" s="28" t="s">
        <v>19</v>
      </c>
      <c r="Q21">
        <v>0.25673551952100637</v>
      </c>
      <c r="R21">
        <v>-0.67008499081392525</v>
      </c>
    </row>
    <row r="22" spans="1:18" x14ac:dyDescent="0.25">
      <c r="A22" s="1" t="s">
        <v>20</v>
      </c>
      <c r="B22">
        <v>14.736426168635321</v>
      </c>
      <c r="C22">
        <v>9.2685785601837889</v>
      </c>
      <c r="H22" s="28" t="s">
        <v>21</v>
      </c>
      <c r="I22">
        <v>0.51532284786876181</v>
      </c>
      <c r="J22">
        <v>0.39490571009015918</v>
      </c>
      <c r="P22" s="28" t="s">
        <v>22</v>
      </c>
      <c r="Q22">
        <v>2.527210062979627</v>
      </c>
      <c r="R22">
        <v>4.5886948270738381</v>
      </c>
    </row>
    <row r="23" spans="1:18" x14ac:dyDescent="0.25">
      <c r="A23" s="1" t="s">
        <v>23</v>
      </c>
      <c r="B23">
        <v>1.9058086713789739</v>
      </c>
      <c r="C23">
        <v>5.1649756431467413</v>
      </c>
      <c r="H23" s="28" t="s">
        <v>24</v>
      </c>
      <c r="I23">
        <v>0.34880494884826979</v>
      </c>
      <c r="J23">
        <v>0.41118604957339111</v>
      </c>
      <c r="P23" s="28" t="s">
        <v>25</v>
      </c>
      <c r="Q23">
        <v>17.575232726741628</v>
      </c>
      <c r="R23">
        <v>30.796834976942559</v>
      </c>
    </row>
    <row r="24" spans="1:18" x14ac:dyDescent="0.25">
      <c r="A24" s="1" t="s">
        <v>26</v>
      </c>
      <c r="B24">
        <v>5.3972398558311774</v>
      </c>
      <c r="C24">
        <v>2.506283177921159</v>
      </c>
      <c r="H24" s="28" t="s">
        <v>27</v>
      </c>
      <c r="I24">
        <v>0.46425895723626048</v>
      </c>
      <c r="J24">
        <v>0.41858675148378283</v>
      </c>
    </row>
    <row r="25" spans="1:18" x14ac:dyDescent="0.25">
      <c r="H25" s="28" t="s">
        <v>28</v>
      </c>
      <c r="I25">
        <v>0.39765014491418299</v>
      </c>
      <c r="J25">
        <v>0.44013843304701122</v>
      </c>
    </row>
    <row r="26" spans="1:18" x14ac:dyDescent="0.25">
      <c r="H26" s="28" t="s">
        <v>29</v>
      </c>
      <c r="I26">
        <v>0.28060767985513219</v>
      </c>
      <c r="J26">
        <v>0.26376819195795242</v>
      </c>
      <c r="P26" s="28" t="s">
        <v>30</v>
      </c>
      <c r="Q26">
        <v>155.0027056761646</v>
      </c>
    </row>
    <row r="27" spans="1:18" x14ac:dyDescent="0.25">
      <c r="H27" s="28" t="s">
        <v>31</v>
      </c>
      <c r="I27">
        <v>0.56499484984909765</v>
      </c>
      <c r="J27">
        <v>0.45804257240664181</v>
      </c>
    </row>
    <row r="28" spans="1:18" x14ac:dyDescent="0.25">
      <c r="H28" s="28" t="s">
        <v>32</v>
      </c>
      <c r="I28">
        <v>0.46918930338472642</v>
      </c>
      <c r="J28">
        <v>0.29451336915280663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8"/>
      <c r="I33" s="28" t="s">
        <v>15</v>
      </c>
      <c r="J33" s="28" t="s">
        <v>16</v>
      </c>
      <c r="P33" s="28"/>
      <c r="Q33" s="28" t="s">
        <v>15</v>
      </c>
      <c r="R33" s="28" t="s">
        <v>16</v>
      </c>
    </row>
    <row r="34" spans="1:18" x14ac:dyDescent="0.25">
      <c r="A34" s="1" t="s">
        <v>17</v>
      </c>
      <c r="B34">
        <v>2.353602965524705</v>
      </c>
      <c r="C34">
        <v>2.1377763903306182</v>
      </c>
      <c r="H34" s="28" t="s">
        <v>18</v>
      </c>
      <c r="I34">
        <v>0.24130974162000959</v>
      </c>
      <c r="J34">
        <v>0.5074516374451008</v>
      </c>
      <c r="P34" s="28" t="s">
        <v>19</v>
      </c>
      <c r="Q34">
        <v>1.365184748696846</v>
      </c>
      <c r="R34">
        <v>-1.361299319061241</v>
      </c>
    </row>
    <row r="35" spans="1:18" x14ac:dyDescent="0.25">
      <c r="A35" s="1" t="s">
        <v>20</v>
      </c>
      <c r="B35">
        <v>22.835345596738261</v>
      </c>
      <c r="C35">
        <v>9.8592859338969738</v>
      </c>
      <c r="H35" s="28" t="s">
        <v>21</v>
      </c>
      <c r="I35">
        <v>0.23113642582693389</v>
      </c>
      <c r="J35">
        <v>0.47688079250328241</v>
      </c>
      <c r="P35" s="28" t="s">
        <v>22</v>
      </c>
      <c r="Q35">
        <v>36.356855811953793</v>
      </c>
      <c r="R35">
        <v>40.128936977990882</v>
      </c>
    </row>
    <row r="36" spans="1:18" x14ac:dyDescent="0.25">
      <c r="A36" s="1" t="s">
        <v>23</v>
      </c>
      <c r="B36">
        <v>114.80612649367509</v>
      </c>
      <c r="C36">
        <v>301.85420514254469</v>
      </c>
      <c r="H36" s="28" t="s">
        <v>24</v>
      </c>
      <c r="I36">
        <v>0.34577621937512892</v>
      </c>
      <c r="J36">
        <v>0.37067106448921261</v>
      </c>
      <c r="P36" s="28" t="s">
        <v>25</v>
      </c>
      <c r="Q36">
        <v>135.63491474134281</v>
      </c>
      <c r="R36">
        <v>152.91625778602861</v>
      </c>
    </row>
    <row r="37" spans="1:18" x14ac:dyDescent="0.25">
      <c r="A37" s="1" t="s">
        <v>26</v>
      </c>
      <c r="B37">
        <v>20.694680151953449</v>
      </c>
      <c r="C37">
        <v>13.671608780546091</v>
      </c>
      <c r="H37" s="28" t="s">
        <v>27</v>
      </c>
      <c r="I37">
        <v>0.44612186547787208</v>
      </c>
      <c r="J37">
        <v>0.65596839784155136</v>
      </c>
    </row>
    <row r="38" spans="1:18" x14ac:dyDescent="0.25">
      <c r="H38" s="28" t="s">
        <v>28</v>
      </c>
      <c r="I38">
        <v>0.27588534000989862</v>
      </c>
      <c r="J38">
        <v>0.31792198939178579</v>
      </c>
    </row>
    <row r="39" spans="1:18" x14ac:dyDescent="0.25">
      <c r="H39" s="28" t="s">
        <v>29</v>
      </c>
      <c r="I39">
        <v>0.34375737439999249</v>
      </c>
      <c r="J39">
        <v>0.44359000139231131</v>
      </c>
      <c r="P39" s="28" t="s">
        <v>30</v>
      </c>
      <c r="Q39">
        <v>2415.455490294557</v>
      </c>
    </row>
    <row r="40" spans="1:18" x14ac:dyDescent="0.25">
      <c r="H40" s="28" t="s">
        <v>31</v>
      </c>
      <c r="I40">
        <v>0.559608855145171</v>
      </c>
      <c r="J40">
        <v>0.47256362465092971</v>
      </c>
    </row>
    <row r="41" spans="1:18" x14ac:dyDescent="0.25">
      <c r="H41" s="28" t="s">
        <v>32</v>
      </c>
      <c r="I41">
        <v>0.41815920134246198</v>
      </c>
      <c r="J41">
        <v>0.4414798156921334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8"/>
      <c r="I46" s="28" t="s">
        <v>15</v>
      </c>
      <c r="J46" s="28" t="s">
        <v>16</v>
      </c>
      <c r="P46" s="28"/>
      <c r="Q46" s="28" t="s">
        <v>15</v>
      </c>
      <c r="R46" s="28" t="s">
        <v>16</v>
      </c>
    </row>
    <row r="47" spans="1:18" x14ac:dyDescent="0.25">
      <c r="A47" s="1" t="s">
        <v>17</v>
      </c>
      <c r="B47">
        <v>2.219313499372662</v>
      </c>
      <c r="C47">
        <v>1.7628216928677349</v>
      </c>
      <c r="H47" s="28" t="s">
        <v>18</v>
      </c>
      <c r="I47">
        <v>0.21405464265450971</v>
      </c>
      <c r="J47">
        <v>0.2493761710863874</v>
      </c>
      <c r="P47" s="28" t="s">
        <v>19</v>
      </c>
      <c r="Q47">
        <v>0.9497134547845254</v>
      </c>
      <c r="R47">
        <v>0.29839825683337851</v>
      </c>
    </row>
    <row r="48" spans="1:18" x14ac:dyDescent="0.25">
      <c r="A48" s="1" t="s">
        <v>20</v>
      </c>
      <c r="B48">
        <v>14.75152335891678</v>
      </c>
      <c r="C48">
        <v>10.505386023203741</v>
      </c>
      <c r="H48" s="28" t="s">
        <v>21</v>
      </c>
      <c r="I48">
        <v>0.2267463032674232</v>
      </c>
      <c r="J48">
        <v>0.30924531182735138</v>
      </c>
      <c r="P48" s="28" t="s">
        <v>22</v>
      </c>
      <c r="Q48">
        <v>5.658252337282371</v>
      </c>
      <c r="R48">
        <v>31.24495275122835</v>
      </c>
    </row>
    <row r="49" spans="1:18" x14ac:dyDescent="0.25">
      <c r="A49" s="1" t="s">
        <v>23</v>
      </c>
      <c r="B49">
        <v>44.971842103237343</v>
      </c>
      <c r="C49">
        <v>257.47836904352022</v>
      </c>
      <c r="H49" s="28" t="s">
        <v>24</v>
      </c>
      <c r="I49">
        <v>0.32902526792211689</v>
      </c>
      <c r="J49">
        <v>0.32677457988023628</v>
      </c>
      <c r="P49" s="28" t="s">
        <v>25</v>
      </c>
      <c r="Q49">
        <v>32.780406302763147</v>
      </c>
      <c r="R49">
        <v>125.641490454083</v>
      </c>
    </row>
    <row r="50" spans="1:18" x14ac:dyDescent="0.25">
      <c r="A50" s="1" t="s">
        <v>26</v>
      </c>
      <c r="B50">
        <v>67.103565668815008</v>
      </c>
      <c r="C50">
        <v>14.619679522583819</v>
      </c>
      <c r="H50" s="28" t="s">
        <v>27</v>
      </c>
      <c r="I50">
        <v>0.16534330567605299</v>
      </c>
      <c r="J50">
        <v>0.21286763748695811</v>
      </c>
    </row>
    <row r="51" spans="1:18" x14ac:dyDescent="0.25">
      <c r="H51" s="28" t="s">
        <v>28</v>
      </c>
      <c r="I51">
        <v>0.21341038123064771</v>
      </c>
      <c r="J51">
        <v>0.31039427597631669</v>
      </c>
    </row>
    <row r="52" spans="1:18" x14ac:dyDescent="0.25">
      <c r="H52" s="28" t="s">
        <v>29</v>
      </c>
      <c r="I52">
        <v>0.21725454611290779</v>
      </c>
      <c r="J52">
        <v>0.43048905422162392</v>
      </c>
      <c r="P52" s="28" t="s">
        <v>30</v>
      </c>
      <c r="Q52">
        <v>1757.813980865918</v>
      </c>
    </row>
    <row r="53" spans="1:18" x14ac:dyDescent="0.25">
      <c r="H53" s="28" t="s">
        <v>31</v>
      </c>
      <c r="I53">
        <v>0.18920636694797999</v>
      </c>
      <c r="J53">
        <v>0.49360834061509917</v>
      </c>
    </row>
    <row r="54" spans="1:18" x14ac:dyDescent="0.25">
      <c r="H54" s="28" t="s">
        <v>32</v>
      </c>
      <c r="I54">
        <v>0.38626163499520172</v>
      </c>
      <c r="J54">
        <v>0.51365752420075472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8"/>
      <c r="I59" s="28" t="s">
        <v>15</v>
      </c>
      <c r="J59" s="28" t="s">
        <v>16</v>
      </c>
      <c r="P59" s="28"/>
      <c r="Q59" s="28" t="s">
        <v>15</v>
      </c>
      <c r="R59" s="28" t="s">
        <v>16</v>
      </c>
    </row>
    <row r="60" spans="1:18" x14ac:dyDescent="0.25">
      <c r="A60" s="1" t="s">
        <v>17</v>
      </c>
      <c r="B60">
        <v>4.0837622090475456</v>
      </c>
      <c r="C60">
        <v>3.815747336754272</v>
      </c>
      <c r="H60" s="28" t="s">
        <v>18</v>
      </c>
      <c r="I60">
        <v>0.16534695677300401</v>
      </c>
      <c r="J60">
        <v>0.1042444532973195</v>
      </c>
      <c r="P60" s="28" t="s">
        <v>19</v>
      </c>
      <c r="Q60">
        <v>-0.5516810774961447</v>
      </c>
      <c r="R60">
        <v>-7.0106047538803722</v>
      </c>
    </row>
    <row r="61" spans="1:18" x14ac:dyDescent="0.25">
      <c r="A61" s="1" t="s">
        <v>20</v>
      </c>
      <c r="B61">
        <v>30.91042359851194</v>
      </c>
      <c r="C61">
        <v>62.47406616195682</v>
      </c>
      <c r="H61" s="28" t="s">
        <v>21</v>
      </c>
      <c r="I61">
        <v>0.1225773308907844</v>
      </c>
      <c r="J61">
        <v>0.18166249252761871</v>
      </c>
      <c r="P61" s="28" t="s">
        <v>22</v>
      </c>
      <c r="Q61">
        <v>21.037753142503099</v>
      </c>
      <c r="R61">
        <v>35.21307968213172</v>
      </c>
    </row>
    <row r="62" spans="1:18" x14ac:dyDescent="0.25">
      <c r="A62" s="1" t="s">
        <v>23</v>
      </c>
      <c r="B62">
        <v>12.42247968118814</v>
      </c>
      <c r="C62">
        <v>72.558614519053975</v>
      </c>
      <c r="H62" s="28" t="s">
        <v>24</v>
      </c>
      <c r="I62">
        <v>0.2492044435293034</v>
      </c>
      <c r="J62">
        <v>0.2313181035096106</v>
      </c>
      <c r="P62" s="28" t="s">
        <v>25</v>
      </c>
      <c r="Q62">
        <v>155.22828366456969</v>
      </c>
      <c r="R62">
        <v>193.99963666095579</v>
      </c>
    </row>
    <row r="63" spans="1:18" x14ac:dyDescent="0.25">
      <c r="A63" s="1" t="s">
        <v>26</v>
      </c>
      <c r="B63">
        <v>22.55240405041803</v>
      </c>
      <c r="C63">
        <v>27.350493427358721</v>
      </c>
      <c r="H63" s="28" t="s">
        <v>27</v>
      </c>
      <c r="I63">
        <v>0.17123496797367241</v>
      </c>
      <c r="J63">
        <v>0.13988892268037489</v>
      </c>
    </row>
    <row r="64" spans="1:18" x14ac:dyDescent="0.25">
      <c r="H64" s="28" t="s">
        <v>28</v>
      </c>
      <c r="I64">
        <v>0.17034106096219309</v>
      </c>
      <c r="J64">
        <v>0.22025443132308381</v>
      </c>
    </row>
    <row r="65" spans="1:18" x14ac:dyDescent="0.25">
      <c r="H65" s="28" t="s">
        <v>29</v>
      </c>
      <c r="I65">
        <v>0.38490996610603778</v>
      </c>
      <c r="J65">
        <v>0.12724774960656121</v>
      </c>
      <c r="P65" s="28" t="s">
        <v>30</v>
      </c>
      <c r="Q65">
        <v>16722.42721423494</v>
      </c>
    </row>
    <row r="66" spans="1:18" x14ac:dyDescent="0.25">
      <c r="H66" s="28" t="s">
        <v>31</v>
      </c>
      <c r="I66">
        <v>0.12861241786976951</v>
      </c>
      <c r="J66">
        <v>8.4575964027975001E-2</v>
      </c>
    </row>
    <row r="67" spans="1:18" x14ac:dyDescent="0.25">
      <c r="H67" s="28" t="s">
        <v>32</v>
      </c>
      <c r="I67">
        <v>0.1892440683017528</v>
      </c>
      <c r="J67">
        <v>0.356462924712103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8"/>
      <c r="I72" s="28" t="s">
        <v>15</v>
      </c>
      <c r="J72" s="28" t="s">
        <v>16</v>
      </c>
      <c r="P72" s="28"/>
      <c r="Q72" s="28" t="s">
        <v>15</v>
      </c>
      <c r="R72" s="28" t="s">
        <v>16</v>
      </c>
    </row>
    <row r="73" spans="1:18" x14ac:dyDescent="0.25">
      <c r="A73" s="1" t="s">
        <v>17</v>
      </c>
      <c r="B73">
        <v>2.397456455613491</v>
      </c>
      <c r="C73">
        <v>1.915060431979891</v>
      </c>
      <c r="H73" s="28" t="s">
        <v>18</v>
      </c>
      <c r="I73">
        <v>0.2485349944015689</v>
      </c>
      <c r="J73">
        <v>0.27519987083877689</v>
      </c>
      <c r="P73" s="28" t="s">
        <v>19</v>
      </c>
      <c r="Q73">
        <v>0.1916995883153742</v>
      </c>
      <c r="R73">
        <v>-8.0138810123165191E-2</v>
      </c>
    </row>
    <row r="74" spans="1:18" x14ac:dyDescent="0.25">
      <c r="A74" s="1" t="s">
        <v>20</v>
      </c>
      <c r="B74">
        <v>15.131760936450959</v>
      </c>
      <c r="C74">
        <v>9.5037240024363729</v>
      </c>
      <c r="H74" s="28" t="s">
        <v>21</v>
      </c>
      <c r="I74">
        <v>0.28203723099595401</v>
      </c>
      <c r="J74">
        <v>0.31224116444623767</v>
      </c>
      <c r="P74" s="28" t="s">
        <v>22</v>
      </c>
      <c r="Q74">
        <v>3.7646977805242021</v>
      </c>
      <c r="R74">
        <v>7.1063665567876573</v>
      </c>
    </row>
    <row r="75" spans="1:18" x14ac:dyDescent="0.25">
      <c r="A75" s="1" t="s">
        <v>23</v>
      </c>
      <c r="B75">
        <v>2.070423152127407</v>
      </c>
      <c r="C75">
        <v>94.189341136341795</v>
      </c>
      <c r="H75" s="28" t="s">
        <v>24</v>
      </c>
      <c r="I75">
        <v>0.26038887817579642</v>
      </c>
      <c r="J75">
        <v>0.26738707264572148</v>
      </c>
      <c r="P75" s="28" t="s">
        <v>25</v>
      </c>
      <c r="Q75">
        <v>30.34524639951853</v>
      </c>
      <c r="R75">
        <v>60.986364131570078</v>
      </c>
    </row>
    <row r="76" spans="1:18" x14ac:dyDescent="0.25">
      <c r="A76" s="1" t="s">
        <v>26</v>
      </c>
      <c r="B76">
        <v>5.9879486987023869</v>
      </c>
      <c r="C76">
        <v>5.0957128346439537</v>
      </c>
      <c r="H76" s="28" t="s">
        <v>27</v>
      </c>
      <c r="I76">
        <v>0.3129441911679689</v>
      </c>
      <c r="J76">
        <v>0.32657898860708062</v>
      </c>
    </row>
    <row r="77" spans="1:18" x14ac:dyDescent="0.25">
      <c r="H77" s="28" t="s">
        <v>28</v>
      </c>
      <c r="I77">
        <v>0.12428576568923309</v>
      </c>
      <c r="J77">
        <v>0.18421558922069561</v>
      </c>
    </row>
    <row r="78" spans="1:18" x14ac:dyDescent="0.25">
      <c r="H78" s="28" t="s">
        <v>29</v>
      </c>
      <c r="I78">
        <v>0.18778630794877599</v>
      </c>
      <c r="J78">
        <v>0.2220853724520167</v>
      </c>
      <c r="P78" s="28" t="s">
        <v>30</v>
      </c>
      <c r="Q78">
        <v>444.16142318923801</v>
      </c>
    </row>
    <row r="79" spans="1:18" x14ac:dyDescent="0.25">
      <c r="H79" s="28" t="s">
        <v>31</v>
      </c>
      <c r="I79">
        <v>7.2314251835033871E-2</v>
      </c>
      <c r="J79">
        <v>8.2509314167649936E-2</v>
      </c>
    </row>
    <row r="80" spans="1:18" x14ac:dyDescent="0.25">
      <c r="H80" s="28" t="s">
        <v>32</v>
      </c>
      <c r="I80">
        <v>0.18761525705633789</v>
      </c>
      <c r="J80">
        <v>0.23056795408493089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8"/>
      <c r="I85" s="28" t="s">
        <v>15</v>
      </c>
      <c r="J85" s="28" t="s">
        <v>16</v>
      </c>
      <c r="P85" s="28"/>
      <c r="Q85" s="28" t="s">
        <v>15</v>
      </c>
      <c r="R85" s="28" t="s">
        <v>16</v>
      </c>
    </row>
    <row r="86" spans="1:18" x14ac:dyDescent="0.25">
      <c r="A86" s="1" t="s">
        <v>17</v>
      </c>
      <c r="B86">
        <v>3.516290520874565</v>
      </c>
      <c r="C86">
        <v>4.0115591568768139</v>
      </c>
      <c r="H86" s="28" t="s">
        <v>18</v>
      </c>
      <c r="I86">
        <v>0.38315168225225688</v>
      </c>
      <c r="J86">
        <v>0.29174758622157299</v>
      </c>
      <c r="P86" s="28" t="s">
        <v>19</v>
      </c>
      <c r="Q86">
        <v>0.31612020562155763</v>
      </c>
      <c r="R86">
        <v>-8.3882937086299948E-3</v>
      </c>
    </row>
    <row r="87" spans="1:18" x14ac:dyDescent="0.25">
      <c r="A87" s="1" t="s">
        <v>20</v>
      </c>
      <c r="B87">
        <v>32.777157576684623</v>
      </c>
      <c r="C87">
        <v>32.904335463335222</v>
      </c>
      <c r="H87" s="28" t="s">
        <v>21</v>
      </c>
      <c r="I87">
        <v>0.27048783958244138</v>
      </c>
      <c r="J87">
        <v>0.34792263043531169</v>
      </c>
      <c r="P87" s="28" t="s">
        <v>22</v>
      </c>
      <c r="Q87">
        <v>15.900361532837881</v>
      </c>
      <c r="R87">
        <v>24.378301061233788</v>
      </c>
    </row>
    <row r="88" spans="1:18" x14ac:dyDescent="0.25">
      <c r="A88" s="1" t="s">
        <v>23</v>
      </c>
      <c r="B88">
        <v>20.325131265184108</v>
      </c>
      <c r="C88">
        <v>51.909696834905823</v>
      </c>
      <c r="H88" s="28" t="s">
        <v>24</v>
      </c>
      <c r="I88">
        <v>0.69721869769009559</v>
      </c>
      <c r="J88">
        <v>0.64314883386779975</v>
      </c>
      <c r="P88" s="28" t="s">
        <v>25</v>
      </c>
      <c r="Q88">
        <v>111.0760922404945</v>
      </c>
      <c r="R88">
        <v>214.63002416036099</v>
      </c>
    </row>
    <row r="89" spans="1:18" x14ac:dyDescent="0.25">
      <c r="A89" s="1" t="s">
        <v>26</v>
      </c>
      <c r="B89">
        <v>25.52343543007375</v>
      </c>
      <c r="C89">
        <v>26.539701933805841</v>
      </c>
      <c r="H89" s="28" t="s">
        <v>27</v>
      </c>
      <c r="I89">
        <v>0.5842674532879254</v>
      </c>
      <c r="J89">
        <v>0.56802458968173986</v>
      </c>
    </row>
    <row r="90" spans="1:18" x14ac:dyDescent="0.25">
      <c r="H90" s="28" t="s">
        <v>28</v>
      </c>
      <c r="I90">
        <v>0.35713104170954918</v>
      </c>
      <c r="J90">
        <v>0.31990945402897791</v>
      </c>
    </row>
    <row r="91" spans="1:18" x14ac:dyDescent="0.25">
      <c r="H91" s="28" t="s">
        <v>29</v>
      </c>
      <c r="I91">
        <v>0.43681340799807172</v>
      </c>
      <c r="J91">
        <v>0.41817385679710439</v>
      </c>
      <c r="P91" s="28" t="s">
        <v>30</v>
      </c>
      <c r="Q91">
        <v>7100.1874606628426</v>
      </c>
    </row>
    <row r="92" spans="1:18" x14ac:dyDescent="0.25">
      <c r="H92" s="28" t="s">
        <v>31</v>
      </c>
      <c r="I92">
        <v>0.30726384717007882</v>
      </c>
      <c r="J92">
        <v>0.39464791721352632</v>
      </c>
    </row>
    <row r="93" spans="1:18" x14ac:dyDescent="0.25">
      <c r="H93" s="28" t="s">
        <v>32</v>
      </c>
      <c r="I93">
        <v>0.62034661016508008</v>
      </c>
      <c r="J93">
        <v>0.54666757462675852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8"/>
      <c r="I98" s="28" t="s">
        <v>15</v>
      </c>
      <c r="J98" s="28" t="s">
        <v>16</v>
      </c>
      <c r="P98" s="28"/>
      <c r="Q98" s="28" t="s">
        <v>15</v>
      </c>
      <c r="R98" s="28" t="s">
        <v>16</v>
      </c>
    </row>
    <row r="99" spans="1:18" x14ac:dyDescent="0.25">
      <c r="A99" s="1" t="s">
        <v>17</v>
      </c>
      <c r="B99">
        <v>2.2708553949076968</v>
      </c>
      <c r="C99">
        <v>1.9644329886782921</v>
      </c>
      <c r="H99" s="28" t="s">
        <v>18</v>
      </c>
      <c r="I99">
        <v>0.1156478102946336</v>
      </c>
      <c r="J99">
        <v>0.15138503391971261</v>
      </c>
      <c r="P99" s="28" t="s">
        <v>19</v>
      </c>
      <c r="Q99">
        <v>-0.64854337064348189</v>
      </c>
      <c r="R99">
        <v>1.516156689976778</v>
      </c>
    </row>
    <row r="100" spans="1:18" x14ac:dyDescent="0.25">
      <c r="A100" s="1" t="s">
        <v>20</v>
      </c>
      <c r="B100">
        <v>18.688812889192331</v>
      </c>
      <c r="C100">
        <v>11.89082512737752</v>
      </c>
      <c r="H100" s="28" t="s">
        <v>21</v>
      </c>
      <c r="I100">
        <v>0.12934065668268971</v>
      </c>
      <c r="J100">
        <v>0.1808745316724879</v>
      </c>
      <c r="P100" s="28" t="s">
        <v>22</v>
      </c>
      <c r="Q100">
        <v>5.6150272618416706</v>
      </c>
      <c r="R100">
        <v>7.4438081577693769</v>
      </c>
    </row>
    <row r="101" spans="1:18" x14ac:dyDescent="0.25">
      <c r="A101" s="1" t="s">
        <v>23</v>
      </c>
      <c r="B101">
        <v>2.735204053436382</v>
      </c>
      <c r="C101">
        <v>17.06376892775134</v>
      </c>
      <c r="H101" s="28" t="s">
        <v>24</v>
      </c>
      <c r="I101">
        <v>0.1223140968876195</v>
      </c>
      <c r="J101">
        <v>0.1787898680891884</v>
      </c>
      <c r="P101" s="28" t="s">
        <v>25</v>
      </c>
      <c r="Q101">
        <v>29.441539770617769</v>
      </c>
      <c r="R101">
        <v>38.997297637068442</v>
      </c>
    </row>
    <row r="102" spans="1:18" x14ac:dyDescent="0.25">
      <c r="A102" s="1" t="s">
        <v>26</v>
      </c>
      <c r="B102">
        <v>6.7125624498605836</v>
      </c>
      <c r="C102">
        <v>5.2006343625392413</v>
      </c>
      <c r="H102" s="28" t="s">
        <v>27</v>
      </c>
      <c r="I102">
        <v>0.16708700721034681</v>
      </c>
      <c r="J102">
        <v>0.23519003069995331</v>
      </c>
    </row>
    <row r="103" spans="1:18" x14ac:dyDescent="0.25">
      <c r="H103" s="28" t="s">
        <v>28</v>
      </c>
      <c r="I103">
        <v>6.3519141491805445E-2</v>
      </c>
      <c r="J103">
        <v>6.6613447161774808E-2</v>
      </c>
    </row>
    <row r="104" spans="1:18" x14ac:dyDescent="0.25">
      <c r="H104" s="28" t="s">
        <v>29</v>
      </c>
      <c r="I104">
        <v>5.2632285190301248E-2</v>
      </c>
      <c r="J104">
        <v>6.2841315789408242E-2</v>
      </c>
      <c r="P104" s="28" t="s">
        <v>30</v>
      </c>
      <c r="Q104">
        <v>591.14325733582518</v>
      </c>
    </row>
    <row r="105" spans="1:18" x14ac:dyDescent="0.25">
      <c r="H105" s="28" t="s">
        <v>31</v>
      </c>
      <c r="I105">
        <v>4.3890383772891089E-2</v>
      </c>
      <c r="J105">
        <v>4.7577248755548439E-2</v>
      </c>
    </row>
    <row r="106" spans="1:18" x14ac:dyDescent="0.25">
      <c r="H106" s="28" t="s">
        <v>32</v>
      </c>
      <c r="I106">
        <v>0.15235677851208049</v>
      </c>
      <c r="J106">
        <v>0.21794966059325169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8"/>
      <c r="I111" s="28" t="s">
        <v>15</v>
      </c>
      <c r="J111" s="28" t="s">
        <v>16</v>
      </c>
      <c r="P111" s="28"/>
      <c r="Q111" s="28" t="s">
        <v>15</v>
      </c>
      <c r="R111" s="28" t="s">
        <v>16</v>
      </c>
    </row>
    <row r="112" spans="1:18" x14ac:dyDescent="0.25">
      <c r="A112" s="1" t="s">
        <v>17</v>
      </c>
      <c r="B112">
        <v>2.2255607437058091</v>
      </c>
      <c r="C112">
        <v>2.251433123136394</v>
      </c>
      <c r="H112" s="28" t="s">
        <v>18</v>
      </c>
      <c r="I112">
        <v>0.2375824221082212</v>
      </c>
      <c r="J112">
        <v>0.31175248763986091</v>
      </c>
      <c r="P112" s="28" t="s">
        <v>19</v>
      </c>
      <c r="Q112">
        <v>1.1360871338135559E-2</v>
      </c>
      <c r="R112">
        <v>-0.45424618028866048</v>
      </c>
    </row>
    <row r="113" spans="1:18" x14ac:dyDescent="0.25">
      <c r="A113" s="1" t="s">
        <v>20</v>
      </c>
      <c r="B113">
        <v>22.842004648984091</v>
      </c>
      <c r="C113">
        <v>11.92789106744558</v>
      </c>
      <c r="H113" s="28" t="s">
        <v>21</v>
      </c>
      <c r="I113">
        <v>0.2442692720497539</v>
      </c>
      <c r="J113">
        <v>0.4778947234838366</v>
      </c>
      <c r="P113" s="28" t="s">
        <v>22</v>
      </c>
      <c r="Q113">
        <v>19.469117149466449</v>
      </c>
      <c r="R113">
        <v>49.816718598160413</v>
      </c>
    </row>
    <row r="114" spans="1:18" x14ac:dyDescent="0.25">
      <c r="A114" s="1" t="s">
        <v>23</v>
      </c>
      <c r="B114">
        <v>10.61142552749461</v>
      </c>
      <c r="C114">
        <v>69.743721822380451</v>
      </c>
      <c r="H114" s="28" t="s">
        <v>24</v>
      </c>
      <c r="I114">
        <v>0.2137404384723795</v>
      </c>
      <c r="J114">
        <v>0.19850677223650351</v>
      </c>
      <c r="P114" s="28" t="s">
        <v>25</v>
      </c>
      <c r="Q114">
        <v>71.428897530862997</v>
      </c>
      <c r="R114">
        <v>159.76700688684181</v>
      </c>
    </row>
    <row r="115" spans="1:18" x14ac:dyDescent="0.25">
      <c r="A115" s="1" t="s">
        <v>26</v>
      </c>
      <c r="B115">
        <v>19.217612976523728</v>
      </c>
      <c r="C115">
        <v>22.395752408017511</v>
      </c>
      <c r="H115" s="28" t="s">
        <v>27</v>
      </c>
      <c r="I115">
        <v>0.12961610578498259</v>
      </c>
      <c r="J115">
        <v>0.2051251137342808</v>
      </c>
    </row>
    <row r="116" spans="1:18" x14ac:dyDescent="0.25">
      <c r="H116" s="28" t="s">
        <v>28</v>
      </c>
      <c r="I116">
        <v>0.30233776400992779</v>
      </c>
      <c r="J116">
        <v>0.3022608260907958</v>
      </c>
    </row>
    <row r="117" spans="1:18" x14ac:dyDescent="0.25">
      <c r="H117" s="28" t="s">
        <v>29</v>
      </c>
      <c r="I117">
        <v>0.25495513385901591</v>
      </c>
      <c r="J117">
        <v>0.3144656366210748</v>
      </c>
      <c r="P117" s="28" t="s">
        <v>30</v>
      </c>
      <c r="Q117">
        <v>2296.6570477040759</v>
      </c>
    </row>
    <row r="118" spans="1:18" x14ac:dyDescent="0.25">
      <c r="H118" s="28" t="s">
        <v>31</v>
      </c>
      <c r="I118">
        <v>0.16182472462783559</v>
      </c>
      <c r="J118">
        <v>0.2343423886107385</v>
      </c>
    </row>
    <row r="119" spans="1:18" x14ac:dyDescent="0.25">
      <c r="H119" s="28" t="s">
        <v>32</v>
      </c>
      <c r="I119">
        <v>0.17127624392542229</v>
      </c>
      <c r="J119">
        <v>0.30025506831950571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2.723067265037582</v>
      </c>
      <c r="C146">
        <v>3.8031372719093679</v>
      </c>
    </row>
    <row r="147" spans="1:25" x14ac:dyDescent="0.25">
      <c r="A147" s="1" t="s">
        <v>20</v>
      </c>
      <c r="B147">
        <v>12.491851837165161</v>
      </c>
      <c r="C147">
        <v>9.9463870573633439</v>
      </c>
    </row>
    <row r="148" spans="1:25" x14ac:dyDescent="0.25">
      <c r="A148" s="1" t="s">
        <v>23</v>
      </c>
      <c r="B148">
        <v>3.905235522340837</v>
      </c>
      <c r="C148">
        <v>19.475724876398679</v>
      </c>
    </row>
    <row r="149" spans="1:25" x14ac:dyDescent="0.25">
      <c r="A149" s="1" t="s">
        <v>26</v>
      </c>
      <c r="B149">
        <v>10.098076490283701</v>
      </c>
      <c r="C149">
        <v>11.13097972977436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9"/>
      <c r="B159" s="29" t="s">
        <v>15</v>
      </c>
      <c r="C159" s="29" t="s">
        <v>66</v>
      </c>
      <c r="D159" s="29" t="s">
        <v>67</v>
      </c>
      <c r="H159" s="29"/>
      <c r="I159" s="29" t="s">
        <v>16</v>
      </c>
      <c r="J159" s="29" t="s">
        <v>68</v>
      </c>
      <c r="K159" s="29" t="s">
        <v>69</v>
      </c>
      <c r="O159" s="29"/>
      <c r="P159" s="29" t="s">
        <v>15</v>
      </c>
      <c r="Q159" s="29" t="s">
        <v>16</v>
      </c>
      <c r="W159" s="29"/>
      <c r="X159" s="29" t="s">
        <v>15</v>
      </c>
      <c r="Y159" s="29" t="s">
        <v>16</v>
      </c>
    </row>
    <row r="160" spans="1:25" x14ac:dyDescent="0.25">
      <c r="A160" s="29" t="s">
        <v>17</v>
      </c>
      <c r="B160">
        <v>1.5719913106423129E-2</v>
      </c>
      <c r="C160">
        <v>-0.1022262074866277</v>
      </c>
      <c r="D160">
        <v>-9.252610614403857E-2</v>
      </c>
      <c r="H160" s="29" t="s">
        <v>70</v>
      </c>
      <c r="I160">
        <v>0.23293944723684371</v>
      </c>
      <c r="J160">
        <v>-0.1054030509199203</v>
      </c>
      <c r="K160">
        <v>-0.10190141856107621</v>
      </c>
      <c r="O160" s="29" t="s">
        <v>71</v>
      </c>
      <c r="P160">
        <v>0.63435036135697775</v>
      </c>
      <c r="Q160">
        <v>0.25189388823129533</v>
      </c>
      <c r="W160" s="29" t="s">
        <v>18</v>
      </c>
      <c r="X160">
        <v>-1.5268878819988891E-2</v>
      </c>
      <c r="Y160">
        <v>-2.6387859247132009E-2</v>
      </c>
    </row>
    <row r="161" spans="1:25" x14ac:dyDescent="0.25">
      <c r="A161" s="29" t="s">
        <v>20</v>
      </c>
      <c r="B161">
        <v>0.1035418214031496</v>
      </c>
      <c r="C161">
        <v>1.481963594740082E-2</v>
      </c>
      <c r="D161">
        <v>9.7963850933419235E-4</v>
      </c>
      <c r="H161" s="29" t="s">
        <v>72</v>
      </c>
      <c r="I161">
        <v>0.25289781709721859</v>
      </c>
      <c r="J161">
        <v>-0.21941455337044499</v>
      </c>
      <c r="K161">
        <v>-0.23994784154088719</v>
      </c>
      <c r="O161" s="29" t="s">
        <v>73</v>
      </c>
      <c r="P161">
        <v>0.37998201386224811</v>
      </c>
      <c r="Q161">
        <v>0.22432495973345229</v>
      </c>
      <c r="W161" s="29" t="s">
        <v>21</v>
      </c>
      <c r="X161">
        <v>5.8759399363245653E-2</v>
      </c>
      <c r="Y161">
        <v>1.261732754449695E-2</v>
      </c>
    </row>
    <row r="162" spans="1:25" x14ac:dyDescent="0.25">
      <c r="A162" s="29" t="s">
        <v>23</v>
      </c>
      <c r="B162">
        <v>5.5768623791568959E-2</v>
      </c>
      <c r="C162">
        <v>-0.14793646261015431</v>
      </c>
      <c r="D162">
        <v>-0.1191441183796829</v>
      </c>
      <c r="H162" s="29" t="s">
        <v>74</v>
      </c>
      <c r="I162">
        <v>-6.1458353713680712E-2</v>
      </c>
      <c r="J162">
        <v>3.8483025541087693E-2</v>
      </c>
      <c r="K162">
        <v>4.1886270174477672E-2</v>
      </c>
      <c r="O162" s="29" t="s">
        <v>75</v>
      </c>
      <c r="P162">
        <v>8.7497561983338995E-2</v>
      </c>
      <c r="Q162">
        <v>-0.21464337174833301</v>
      </c>
      <c r="W162" s="29" t="s">
        <v>24</v>
      </c>
      <c r="X162">
        <v>0.23902736679326589</v>
      </c>
      <c r="Y162">
        <v>0.16250635344938061</v>
      </c>
    </row>
    <row r="163" spans="1:25" x14ac:dyDescent="0.25">
      <c r="A163" s="29" t="s">
        <v>26</v>
      </c>
      <c r="B163">
        <v>0.15368347043778979</v>
      </c>
      <c r="C163">
        <v>0.13585249837606009</v>
      </c>
      <c r="D163">
        <v>0.116591180034397</v>
      </c>
      <c r="H163" s="29" t="s">
        <v>76</v>
      </c>
      <c r="I163">
        <v>-0.23569607646004381</v>
      </c>
      <c r="J163">
        <v>-0.1581775477318399</v>
      </c>
      <c r="K163">
        <v>-0.14180920707511729</v>
      </c>
      <c r="O163" s="29" t="s">
        <v>77</v>
      </c>
      <c r="P163">
        <v>-0.27703867056050868</v>
      </c>
      <c r="Q163">
        <v>-0.15701158323293321</v>
      </c>
      <c r="W163" s="29" t="s">
        <v>27</v>
      </c>
      <c r="X163">
        <v>0.35341899024140327</v>
      </c>
      <c r="Y163">
        <v>0.2065752657792912</v>
      </c>
    </row>
    <row r="164" spans="1:25" x14ac:dyDescent="0.25">
      <c r="W164" s="29" t="s">
        <v>28</v>
      </c>
      <c r="X164">
        <v>-7.0318447857289024E-2</v>
      </c>
      <c r="Y164">
        <v>-5.9648059690629411E-2</v>
      </c>
    </row>
    <row r="165" spans="1:25" x14ac:dyDescent="0.25">
      <c r="W165" s="29" t="s">
        <v>29</v>
      </c>
      <c r="X165">
        <v>-0.1037183658823362</v>
      </c>
      <c r="Y165">
        <v>-5.5666470574355587E-2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9" t="s">
        <v>31</v>
      </c>
      <c r="X166">
        <v>6.6088507523101303E-2</v>
      </c>
      <c r="Y166">
        <v>-0.26303750446411578</v>
      </c>
    </row>
    <row r="167" spans="1:25" x14ac:dyDescent="0.25">
      <c r="A167" s="29"/>
      <c r="B167" s="29" t="s">
        <v>15</v>
      </c>
      <c r="C167" s="29" t="s">
        <v>66</v>
      </c>
      <c r="D167" s="29" t="s">
        <v>67</v>
      </c>
      <c r="H167" s="29"/>
      <c r="I167" s="29" t="s">
        <v>16</v>
      </c>
      <c r="J167" s="29" t="s">
        <v>68</v>
      </c>
      <c r="K167" s="29" t="s">
        <v>69</v>
      </c>
      <c r="O167" s="29"/>
      <c r="P167" s="29" t="s">
        <v>15</v>
      </c>
      <c r="Q167" s="29" t="s">
        <v>16</v>
      </c>
      <c r="W167" s="29" t="s">
        <v>32</v>
      </c>
      <c r="X167">
        <v>0.61232243290920552</v>
      </c>
      <c r="Y167">
        <v>0.23069446946883879</v>
      </c>
    </row>
    <row r="168" spans="1:25" x14ac:dyDescent="0.25">
      <c r="A168" s="29" t="s">
        <v>17</v>
      </c>
      <c r="B168">
        <v>-0.26528692240230201</v>
      </c>
      <c r="C168">
        <v>-8.6425164281266537E-2</v>
      </c>
      <c r="D168">
        <v>-0.1150838767233977</v>
      </c>
      <c r="H168" s="29" t="s">
        <v>70</v>
      </c>
      <c r="I168">
        <v>0.66152372961243033</v>
      </c>
      <c r="J168">
        <v>0.53417194260818002</v>
      </c>
      <c r="K168">
        <v>0.44621247971664441</v>
      </c>
      <c r="O168" s="29" t="s">
        <v>71</v>
      </c>
      <c r="P168">
        <v>0.59889172936006263</v>
      </c>
      <c r="Q168">
        <v>0.57864826658295077</v>
      </c>
    </row>
    <row r="169" spans="1:25" x14ac:dyDescent="0.25">
      <c r="A169" s="29" t="s">
        <v>20</v>
      </c>
      <c r="B169">
        <v>0.74692424559218129</v>
      </c>
      <c r="C169">
        <v>0.55586114108245455</v>
      </c>
      <c r="D169">
        <v>0.56209018719037229</v>
      </c>
      <c r="H169" s="29" t="s">
        <v>72</v>
      </c>
      <c r="I169">
        <v>0.59690630240176101</v>
      </c>
      <c r="J169">
        <v>0.58541127089254885</v>
      </c>
      <c r="K169">
        <v>0.47839550944178127</v>
      </c>
      <c r="O169" s="29" t="s">
        <v>73</v>
      </c>
      <c r="P169">
        <v>0.66530842216894182</v>
      </c>
      <c r="Q169">
        <v>0.66566222685908516</v>
      </c>
    </row>
    <row r="170" spans="1:25" x14ac:dyDescent="0.25">
      <c r="A170" s="29" t="s">
        <v>23</v>
      </c>
      <c r="B170">
        <v>0.44852936893564699</v>
      </c>
      <c r="C170">
        <v>0.42960993476388259</v>
      </c>
      <c r="D170">
        <v>0.44217194832531881</v>
      </c>
      <c r="H170" s="29" t="s">
        <v>74</v>
      </c>
      <c r="I170">
        <v>4.1385563496727238E-3</v>
      </c>
      <c r="J170">
        <v>3.5518963789854037E-2</v>
      </c>
      <c r="K170">
        <v>4.2043852609877537E-2</v>
      </c>
      <c r="O170" s="29" t="s">
        <v>75</v>
      </c>
      <c r="P170">
        <v>0.42858794019472413</v>
      </c>
      <c r="Q170">
        <v>0.4169125156854499</v>
      </c>
      <c r="W170" s="1" t="s">
        <v>79</v>
      </c>
    </row>
    <row r="171" spans="1:25" x14ac:dyDescent="0.25">
      <c r="A171" s="29" t="s">
        <v>26</v>
      </c>
      <c r="B171">
        <v>0.3698058464042277</v>
      </c>
      <c r="C171">
        <v>0.23153398497553851</v>
      </c>
      <c r="D171">
        <v>0.19833908557207439</v>
      </c>
      <c r="H171" s="29" t="s">
        <v>76</v>
      </c>
      <c r="I171">
        <v>0.45063445935725721</v>
      </c>
      <c r="J171">
        <v>0.44796117932839868</v>
      </c>
      <c r="K171">
        <v>0.45222960245644112</v>
      </c>
      <c r="O171" s="29" t="s">
        <v>77</v>
      </c>
      <c r="P171">
        <v>-1.1110247133791461E-2</v>
      </c>
      <c r="Q171">
        <v>-5.5328224816758531E-2</v>
      </c>
      <c r="W171" s="29"/>
      <c r="X171" s="29" t="s">
        <v>15</v>
      </c>
      <c r="Y171" s="29" t="s">
        <v>16</v>
      </c>
    </row>
    <row r="172" spans="1:25" x14ac:dyDescent="0.25">
      <c r="W172" s="29" t="s">
        <v>18</v>
      </c>
      <c r="X172">
        <v>0.42139557344570328</v>
      </c>
      <c r="Y172">
        <v>0.43425082775035312</v>
      </c>
    </row>
    <row r="173" spans="1:25" x14ac:dyDescent="0.25">
      <c r="W173" s="29" t="s">
        <v>21</v>
      </c>
      <c r="X173">
        <v>0.62670176091813301</v>
      </c>
      <c r="Y173">
        <v>0.63483374112742774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9" t="s">
        <v>24</v>
      </c>
      <c r="X174">
        <v>4.1803548884264321E-3</v>
      </c>
      <c r="Y174">
        <v>-3.8654669507530749E-2</v>
      </c>
    </row>
    <row r="175" spans="1:25" x14ac:dyDescent="0.25">
      <c r="A175" s="29"/>
      <c r="B175" s="29" t="s">
        <v>15</v>
      </c>
      <c r="C175" s="29" t="s">
        <v>66</v>
      </c>
      <c r="D175" s="29" t="s">
        <v>67</v>
      </c>
      <c r="H175" s="29"/>
      <c r="I175" s="29" t="s">
        <v>16</v>
      </c>
      <c r="J175" s="29" t="s">
        <v>68</v>
      </c>
      <c r="K175" s="29" t="s">
        <v>69</v>
      </c>
      <c r="O175" s="29"/>
      <c r="P175" s="29" t="s">
        <v>15</v>
      </c>
      <c r="Q175" s="29" t="s">
        <v>16</v>
      </c>
      <c r="W175" s="29" t="s">
        <v>27</v>
      </c>
      <c r="X175">
        <v>0.65319062850845278</v>
      </c>
      <c r="Y175">
        <v>0.65383330328607392</v>
      </c>
    </row>
    <row r="176" spans="1:25" x14ac:dyDescent="0.25">
      <c r="A176" s="29" t="s">
        <v>17</v>
      </c>
      <c r="B176">
        <v>-9.4116920795509519E-3</v>
      </c>
      <c r="C176">
        <v>-0.14103408496777151</v>
      </c>
      <c r="D176">
        <v>-0.1074137807445102</v>
      </c>
      <c r="H176" s="29" t="s">
        <v>70</v>
      </c>
      <c r="I176">
        <v>0.56386361547244568</v>
      </c>
      <c r="J176">
        <v>0.42347954369942759</v>
      </c>
      <c r="K176">
        <v>0.39966552036571579</v>
      </c>
      <c r="O176" s="29" t="s">
        <v>71</v>
      </c>
      <c r="P176">
        <v>0.22089229175057101</v>
      </c>
      <c r="Q176">
        <v>0.42075709131122319</v>
      </c>
      <c r="W176" s="29" t="s">
        <v>28</v>
      </c>
      <c r="X176">
        <v>0.512231622303298</v>
      </c>
      <c r="Y176">
        <v>0.52355533003856103</v>
      </c>
    </row>
    <row r="177" spans="1:25" x14ac:dyDescent="0.25">
      <c r="A177" s="29" t="s">
        <v>20</v>
      </c>
      <c r="B177">
        <v>0.12518353704303431</v>
      </c>
      <c r="C177">
        <v>0.35407368770163461</v>
      </c>
      <c r="D177">
        <v>0.34250142306814002</v>
      </c>
      <c r="H177" s="29" t="s">
        <v>72</v>
      </c>
      <c r="I177">
        <v>0.44488113342533481</v>
      </c>
      <c r="J177">
        <v>0.3858889687539977</v>
      </c>
      <c r="K177">
        <v>0.35581932247161929</v>
      </c>
      <c r="O177" s="29" t="s">
        <v>73</v>
      </c>
      <c r="P177">
        <v>0.27026448696369482</v>
      </c>
      <c r="Q177">
        <v>0.56978069338656345</v>
      </c>
      <c r="W177" s="29" t="s">
        <v>29</v>
      </c>
      <c r="X177">
        <v>-8.268600558329936E-2</v>
      </c>
      <c r="Y177">
        <v>-8.3622055097983816E-2</v>
      </c>
    </row>
    <row r="178" spans="1:25" x14ac:dyDescent="0.25">
      <c r="A178" s="29" t="s">
        <v>23</v>
      </c>
      <c r="B178">
        <v>0.36064231080547221</v>
      </c>
      <c r="C178">
        <v>0.18438717671482829</v>
      </c>
      <c r="D178">
        <v>0.14844176309571461</v>
      </c>
      <c r="H178" s="29" t="s">
        <v>74</v>
      </c>
      <c r="I178">
        <v>-6.8732729671102485E-2</v>
      </c>
      <c r="J178">
        <v>-3.5801824277586852E-2</v>
      </c>
      <c r="K178">
        <v>-5.4921891773280981E-2</v>
      </c>
      <c r="O178" s="29" t="s">
        <v>75</v>
      </c>
      <c r="P178">
        <v>0.3238518789292773</v>
      </c>
      <c r="Q178">
        <v>0.29816041634355922</v>
      </c>
      <c r="W178" s="29" t="s">
        <v>31</v>
      </c>
      <c r="X178">
        <v>0.41205752774580678</v>
      </c>
      <c r="Y178">
        <v>0.40290078231725818</v>
      </c>
    </row>
    <row r="179" spans="1:25" x14ac:dyDescent="0.25">
      <c r="A179" s="29" t="s">
        <v>26</v>
      </c>
      <c r="B179">
        <v>0.24638042526215709</v>
      </c>
      <c r="C179">
        <v>0.29046667447997943</v>
      </c>
      <c r="D179">
        <v>0.29462326914252179</v>
      </c>
      <c r="H179" s="29" t="s">
        <v>76</v>
      </c>
      <c r="I179">
        <v>0.30859099917082772</v>
      </c>
      <c r="J179">
        <v>0.31123212365442882</v>
      </c>
      <c r="K179">
        <v>0.2772207969369232</v>
      </c>
      <c r="O179" s="29" t="s">
        <v>77</v>
      </c>
      <c r="P179">
        <v>6.9478894129948992E-3</v>
      </c>
      <c r="Q179">
        <v>-8.4804781911315269E-2</v>
      </c>
      <c r="W179" s="29" t="s">
        <v>32</v>
      </c>
      <c r="X179">
        <v>0.62036757811187082</v>
      </c>
      <c r="Y179">
        <v>0.6034214126885975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9"/>
      <c r="B183" s="29" t="s">
        <v>15</v>
      </c>
      <c r="C183" s="29" t="s">
        <v>66</v>
      </c>
      <c r="D183" s="29" t="s">
        <v>67</v>
      </c>
      <c r="H183" s="29"/>
      <c r="I183" s="29" t="s">
        <v>16</v>
      </c>
      <c r="J183" s="29" t="s">
        <v>68</v>
      </c>
      <c r="K183" s="29" t="s">
        <v>69</v>
      </c>
      <c r="O183" s="29"/>
      <c r="P183" s="29" t="s">
        <v>15</v>
      </c>
      <c r="Q183" s="29" t="s">
        <v>16</v>
      </c>
      <c r="W183" s="29"/>
      <c r="X183" s="29" t="s">
        <v>15</v>
      </c>
      <c r="Y183" s="29" t="s">
        <v>16</v>
      </c>
    </row>
    <row r="184" spans="1:25" x14ac:dyDescent="0.25">
      <c r="A184" s="29" t="s">
        <v>17</v>
      </c>
      <c r="B184">
        <v>0.16301926097371949</v>
      </c>
      <c r="C184">
        <v>0.238761232565359</v>
      </c>
      <c r="D184">
        <v>0.31893833554392509</v>
      </c>
      <c r="H184" s="29" t="s">
        <v>70</v>
      </c>
      <c r="I184">
        <v>0.51315767601192108</v>
      </c>
      <c r="J184">
        <v>0.51519143801707568</v>
      </c>
      <c r="K184">
        <v>7.1859420924832981E-2</v>
      </c>
      <c r="O184" s="29" t="s">
        <v>71</v>
      </c>
      <c r="P184">
        <v>0.49641758831766719</v>
      </c>
      <c r="Q184">
        <v>0.38259792983049368</v>
      </c>
      <c r="W184" s="29" t="s">
        <v>18</v>
      </c>
      <c r="X184">
        <v>0.12349820722413191</v>
      </c>
      <c r="Y184">
        <v>0.28305106156838961</v>
      </c>
    </row>
    <row r="185" spans="1:25" x14ac:dyDescent="0.25">
      <c r="A185" s="29" t="s">
        <v>20</v>
      </c>
      <c r="B185">
        <v>0.43498934823087748</v>
      </c>
      <c r="C185">
        <v>0.51919243123781622</v>
      </c>
      <c r="D185">
        <v>0.43647687666312712</v>
      </c>
      <c r="H185" s="29" t="s">
        <v>72</v>
      </c>
      <c r="I185">
        <v>0.40630676007596422</v>
      </c>
      <c r="J185">
        <v>0.49861753406510118</v>
      </c>
      <c r="K185">
        <v>0.2152806881304295</v>
      </c>
      <c r="O185" s="29" t="s">
        <v>73</v>
      </c>
      <c r="P185">
        <v>0.59674265987515118</v>
      </c>
      <c r="Q185">
        <v>0.52449114161940114</v>
      </c>
      <c r="W185" s="29" t="s">
        <v>21</v>
      </c>
      <c r="X185">
        <v>5.4420351914620031E-2</v>
      </c>
      <c r="Y185">
        <v>0.27590464642059692</v>
      </c>
    </row>
    <row r="186" spans="1:25" x14ac:dyDescent="0.25">
      <c r="A186" s="29" t="s">
        <v>23</v>
      </c>
      <c r="B186">
        <v>0.42575334803199361</v>
      </c>
      <c r="C186">
        <v>0.45978547266413999</v>
      </c>
      <c r="D186">
        <v>0.35755404784099398</v>
      </c>
      <c r="H186" s="29" t="s">
        <v>74</v>
      </c>
      <c r="I186">
        <v>0.58314084943064981</v>
      </c>
      <c r="J186">
        <v>0.4760726527091686</v>
      </c>
      <c r="K186">
        <v>0.28049253760619641</v>
      </c>
      <c r="O186" s="29" t="s">
        <v>75</v>
      </c>
      <c r="P186">
        <v>0.33114492527602762</v>
      </c>
      <c r="Q186">
        <v>0.48207582082503381</v>
      </c>
      <c r="W186" s="29" t="s">
        <v>24</v>
      </c>
      <c r="X186">
        <v>-9.7734955929600659E-2</v>
      </c>
      <c r="Y186">
        <v>4.2925434487300759E-3</v>
      </c>
    </row>
    <row r="187" spans="1:25" x14ac:dyDescent="0.25">
      <c r="A187" s="29" t="s">
        <v>26</v>
      </c>
      <c r="B187">
        <v>0.53252045567864292</v>
      </c>
      <c r="C187">
        <v>0.52927414669881412</v>
      </c>
      <c r="D187">
        <v>0.28397456471088572</v>
      </c>
      <c r="H187" s="29" t="s">
        <v>76</v>
      </c>
      <c r="I187">
        <v>0.49469972291703612</v>
      </c>
      <c r="J187">
        <v>0.54060180355156173</v>
      </c>
      <c r="K187">
        <v>0.38840374027820868</v>
      </c>
      <c r="O187" s="29" t="s">
        <v>77</v>
      </c>
      <c r="P187">
        <v>0.44326236158945798</v>
      </c>
      <c r="Q187">
        <v>0.49412553073525389</v>
      </c>
      <c r="W187" s="29" t="s">
        <v>27</v>
      </c>
      <c r="X187">
        <v>0.26308306113997593</v>
      </c>
      <c r="Y187">
        <v>0.54652588517297163</v>
      </c>
    </row>
    <row r="188" spans="1:25" x14ac:dyDescent="0.25">
      <c r="W188" s="29" t="s">
        <v>28</v>
      </c>
      <c r="X188">
        <v>6.1722860139518977E-2</v>
      </c>
      <c r="Y188">
        <v>0.25093484865505089</v>
      </c>
    </row>
    <row r="189" spans="1:25" x14ac:dyDescent="0.25">
      <c r="W189" s="29" t="s">
        <v>29</v>
      </c>
      <c r="X189">
        <v>-0.1135701949843568</v>
      </c>
      <c r="Y189">
        <v>0.112792849073151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9" t="s">
        <v>31</v>
      </c>
      <c r="X190">
        <v>0.28465007075144849</v>
      </c>
      <c r="Y190">
        <v>0.268184526188671</v>
      </c>
    </row>
    <row r="191" spans="1:25" x14ac:dyDescent="0.25">
      <c r="A191" s="29"/>
      <c r="B191" s="29" t="s">
        <v>15</v>
      </c>
      <c r="C191" s="29" t="s">
        <v>66</v>
      </c>
      <c r="D191" s="29" t="s">
        <v>67</v>
      </c>
      <c r="H191" s="29"/>
      <c r="I191" s="29" t="s">
        <v>16</v>
      </c>
      <c r="J191" s="29" t="s">
        <v>68</v>
      </c>
      <c r="K191" s="29" t="s">
        <v>69</v>
      </c>
      <c r="O191" s="29"/>
      <c r="P191" s="29" t="s">
        <v>15</v>
      </c>
      <c r="Q191" s="29" t="s">
        <v>16</v>
      </c>
      <c r="W191" s="29" t="s">
        <v>32</v>
      </c>
      <c r="X191">
        <v>0.22103951972592559</v>
      </c>
      <c r="Y191">
        <v>0.42527949209396482</v>
      </c>
    </row>
    <row r="192" spans="1:25" x14ac:dyDescent="0.25">
      <c r="A192" s="29" t="s">
        <v>17</v>
      </c>
      <c r="B192">
        <v>-7.2079183797825436E-2</v>
      </c>
      <c r="C192">
        <v>0.13133044961419321</v>
      </c>
      <c r="D192">
        <v>0.12978256403636729</v>
      </c>
      <c r="H192" s="29" t="s">
        <v>70</v>
      </c>
      <c r="I192">
        <v>0.13740148475545949</v>
      </c>
      <c r="J192">
        <v>-7.0949538774417481E-2</v>
      </c>
      <c r="K192">
        <v>-8.3048337944470363E-2</v>
      </c>
      <c r="O192" s="29" t="s">
        <v>71</v>
      </c>
      <c r="P192">
        <v>3.476724295414136E-2</v>
      </c>
      <c r="Q192">
        <v>0.15078203983051189</v>
      </c>
    </row>
    <row r="193" spans="1:25" x14ac:dyDescent="0.25">
      <c r="A193" s="29" t="s">
        <v>20</v>
      </c>
      <c r="B193">
        <v>0.1146735987387852</v>
      </c>
      <c r="C193">
        <v>-1.692982046075946E-2</v>
      </c>
      <c r="D193">
        <v>1.413132523162385E-3</v>
      </c>
      <c r="H193" s="29" t="s">
        <v>72</v>
      </c>
      <c r="I193">
        <v>0.14609636807059509</v>
      </c>
      <c r="J193">
        <v>-2.880396607414798E-2</v>
      </c>
      <c r="K193">
        <v>-3.5859146309434327E-2</v>
      </c>
      <c r="O193" s="29" t="s">
        <v>73</v>
      </c>
      <c r="P193">
        <v>1.4203222214526639E-2</v>
      </c>
      <c r="Q193">
        <v>0.11753515383064039</v>
      </c>
    </row>
    <row r="194" spans="1:25" x14ac:dyDescent="0.25">
      <c r="A194" s="29" t="s">
        <v>23</v>
      </c>
      <c r="B194">
        <v>0.34454441666044222</v>
      </c>
      <c r="C194">
        <v>-8.1632367812974338E-2</v>
      </c>
      <c r="D194">
        <v>-8.3548830765215576E-2</v>
      </c>
      <c r="H194" s="29" t="s">
        <v>74</v>
      </c>
      <c r="I194">
        <v>7.9693815499747037E-2</v>
      </c>
      <c r="J194">
        <v>1.197138353642984E-2</v>
      </c>
      <c r="K194">
        <v>4.8899521680305412E-3</v>
      </c>
      <c r="O194" s="29" t="s">
        <v>75</v>
      </c>
      <c r="P194">
        <v>0.1832428435420457</v>
      </c>
      <c r="Q194">
        <v>-6.512085284271725E-2</v>
      </c>
      <c r="W194" s="1" t="s">
        <v>84</v>
      </c>
    </row>
    <row r="195" spans="1:25" x14ac:dyDescent="0.25">
      <c r="A195" s="29" t="s">
        <v>26</v>
      </c>
      <c r="B195">
        <v>5.6999895217242809E-2</v>
      </c>
      <c r="C195">
        <v>-1.2914031422146491E-2</v>
      </c>
      <c r="D195">
        <v>1.345075654211152E-2</v>
      </c>
      <c r="H195" s="29" t="s">
        <v>76</v>
      </c>
      <c r="I195">
        <v>0.1641895322129848</v>
      </c>
      <c r="J195">
        <v>9.5935109709018637E-3</v>
      </c>
      <c r="K195">
        <v>8.7094584411564549E-3</v>
      </c>
      <c r="O195" s="29" t="s">
        <v>77</v>
      </c>
      <c r="P195">
        <v>-5.403990657952476E-2</v>
      </c>
      <c r="Q195">
        <v>-0.15059849610730641</v>
      </c>
      <c r="W195" s="29"/>
      <c r="X195" s="29" t="s">
        <v>15</v>
      </c>
      <c r="Y195" s="29" t="s">
        <v>16</v>
      </c>
    </row>
    <row r="196" spans="1:25" x14ac:dyDescent="0.25">
      <c r="W196" s="29" t="s">
        <v>18</v>
      </c>
      <c r="X196">
        <v>0.48017397398923328</v>
      </c>
      <c r="Y196">
        <v>0.57508555800708805</v>
      </c>
    </row>
    <row r="197" spans="1:25" x14ac:dyDescent="0.25">
      <c r="W197" s="29" t="s">
        <v>21</v>
      </c>
      <c r="X197">
        <v>0.38720970974105517</v>
      </c>
      <c r="Y197">
        <v>0.60096952909658818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9" t="s">
        <v>24</v>
      </c>
      <c r="X198">
        <v>0.52445889233435128</v>
      </c>
      <c r="Y198">
        <v>0.54292256385712889</v>
      </c>
    </row>
    <row r="199" spans="1:25" x14ac:dyDescent="0.25">
      <c r="A199" s="29"/>
      <c r="B199" s="29" t="s">
        <v>15</v>
      </c>
      <c r="C199" s="29" t="s">
        <v>66</v>
      </c>
      <c r="D199" s="29" t="s">
        <v>67</v>
      </c>
      <c r="H199" s="29"/>
      <c r="I199" s="29" t="s">
        <v>16</v>
      </c>
      <c r="J199" s="29" t="s">
        <v>68</v>
      </c>
      <c r="K199" s="29" t="s">
        <v>69</v>
      </c>
      <c r="O199" s="29"/>
      <c r="P199" s="29" t="s">
        <v>15</v>
      </c>
      <c r="Q199" s="29" t="s">
        <v>16</v>
      </c>
      <c r="W199" s="29" t="s">
        <v>27</v>
      </c>
      <c r="X199">
        <v>0.58038307292425695</v>
      </c>
      <c r="Y199">
        <v>0.51770608414979158</v>
      </c>
    </row>
    <row r="200" spans="1:25" x14ac:dyDescent="0.25">
      <c r="A200" s="29" t="s">
        <v>17</v>
      </c>
      <c r="B200">
        <v>-3.5902714183111487E-2</v>
      </c>
      <c r="C200">
        <v>-2.3912299718068051E-2</v>
      </c>
      <c r="D200">
        <v>-1.9756196952015651E-2</v>
      </c>
      <c r="H200" s="29" t="s">
        <v>70</v>
      </c>
      <c r="I200">
        <v>-1.8268741626675598E-2</v>
      </c>
      <c r="J200">
        <v>1.256057446247992E-2</v>
      </c>
      <c r="K200">
        <v>1.7918885352344541E-2</v>
      </c>
      <c r="O200" s="29" t="s">
        <v>71</v>
      </c>
      <c r="P200">
        <v>-0.15088372372103101</v>
      </c>
      <c r="Q200">
        <v>-9.229846478356335E-2</v>
      </c>
      <c r="W200" s="29" t="s">
        <v>28</v>
      </c>
      <c r="X200">
        <v>0.46590312514816262</v>
      </c>
      <c r="Y200">
        <v>0.5595742995183528</v>
      </c>
    </row>
    <row r="201" spans="1:25" x14ac:dyDescent="0.25">
      <c r="A201" s="29" t="s">
        <v>20</v>
      </c>
      <c r="B201">
        <v>-6.4697617384063743E-3</v>
      </c>
      <c r="C201">
        <v>-5.903637119656107E-2</v>
      </c>
      <c r="D201">
        <v>-6.8066760719541555E-2</v>
      </c>
      <c r="H201" s="29" t="s">
        <v>72</v>
      </c>
      <c r="I201">
        <v>4.904532857069515E-2</v>
      </c>
      <c r="J201">
        <v>2.929005294447257E-2</v>
      </c>
      <c r="K201">
        <v>4.0166250879635261E-2</v>
      </c>
      <c r="O201" s="29" t="s">
        <v>73</v>
      </c>
      <c r="P201">
        <v>-3.2730357154887009E-3</v>
      </c>
      <c r="Q201">
        <v>-9.4658299655912357E-3</v>
      </c>
      <c r="W201" s="29" t="s">
        <v>29</v>
      </c>
      <c r="X201">
        <v>0.49308181314814431</v>
      </c>
      <c r="Y201">
        <v>0.54535513153797233</v>
      </c>
    </row>
    <row r="202" spans="1:25" x14ac:dyDescent="0.25">
      <c r="A202" s="29" t="s">
        <v>23</v>
      </c>
      <c r="B202">
        <v>1.466726025015167E-2</v>
      </c>
      <c r="C202">
        <v>-5.913905469575779E-3</v>
      </c>
      <c r="D202">
        <v>-1.7002315221965561E-2</v>
      </c>
      <c r="H202" s="29" t="s">
        <v>74</v>
      </c>
      <c r="I202">
        <v>-1.9907112036540411E-2</v>
      </c>
      <c r="J202">
        <v>-4.885249784462635E-2</v>
      </c>
      <c r="K202">
        <v>-5.4344489635823431E-2</v>
      </c>
      <c r="O202" s="29" t="s">
        <v>75</v>
      </c>
      <c r="P202">
        <v>2.9527358098808149E-2</v>
      </c>
      <c r="Q202">
        <v>-1.432886403803019E-2</v>
      </c>
      <c r="W202" s="29" t="s">
        <v>31</v>
      </c>
      <c r="X202">
        <v>0.44733353238588269</v>
      </c>
      <c r="Y202">
        <v>0.55191575450607533</v>
      </c>
    </row>
    <row r="203" spans="1:25" x14ac:dyDescent="0.25">
      <c r="A203" s="29" t="s">
        <v>26</v>
      </c>
      <c r="B203">
        <v>4.8468120357890582E-2</v>
      </c>
      <c r="C203">
        <v>-3.3026083243977949E-3</v>
      </c>
      <c r="D203">
        <v>-1.638937544773365E-2</v>
      </c>
      <c r="H203" s="29" t="s">
        <v>76</v>
      </c>
      <c r="I203">
        <v>1.761710214888039E-2</v>
      </c>
      <c r="J203">
        <v>-3.7010051158874492E-2</v>
      </c>
      <c r="K203">
        <v>-5.786082389485267E-2</v>
      </c>
      <c r="O203" s="29" t="s">
        <v>77</v>
      </c>
      <c r="P203">
        <v>9.7974675192817579E-2</v>
      </c>
      <c r="Q203">
        <v>1.0354088590791601E-2</v>
      </c>
      <c r="W203" s="29" t="s">
        <v>32</v>
      </c>
      <c r="X203">
        <v>0.49459942948290042</v>
      </c>
      <c r="Y203">
        <v>0.3892038632585606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9"/>
      <c r="B207" s="29" t="s">
        <v>15</v>
      </c>
      <c r="C207" s="29" t="s">
        <v>66</v>
      </c>
      <c r="D207" s="29" t="s">
        <v>67</v>
      </c>
      <c r="H207" s="29"/>
      <c r="I207" s="29" t="s">
        <v>16</v>
      </c>
      <c r="J207" s="29" t="s">
        <v>68</v>
      </c>
      <c r="K207" s="29" t="s">
        <v>69</v>
      </c>
      <c r="O207" s="29"/>
      <c r="P207" s="29" t="s">
        <v>15</v>
      </c>
      <c r="Q207" s="29" t="s">
        <v>16</v>
      </c>
      <c r="W207" s="29"/>
      <c r="X207" s="29" t="s">
        <v>15</v>
      </c>
      <c r="Y207" s="29" t="s">
        <v>16</v>
      </c>
    </row>
    <row r="208" spans="1:25" x14ac:dyDescent="0.25">
      <c r="A208" s="29" t="s">
        <v>17</v>
      </c>
      <c r="B208">
        <v>-0.17481878016977301</v>
      </c>
      <c r="C208">
        <v>-0.1492773875793901</v>
      </c>
      <c r="D208">
        <v>-0.15684518642108661</v>
      </c>
      <c r="H208" s="29" t="s">
        <v>70</v>
      </c>
      <c r="I208">
        <v>0.65076285915333609</v>
      </c>
      <c r="J208">
        <v>0.59368766460994848</v>
      </c>
      <c r="K208">
        <v>0.51607583057936546</v>
      </c>
      <c r="O208" s="29" t="s">
        <v>71</v>
      </c>
      <c r="P208">
        <v>0.57958088812541431</v>
      </c>
      <c r="Q208">
        <v>0.51545265098428494</v>
      </c>
      <c r="W208" s="29" t="s">
        <v>18</v>
      </c>
      <c r="X208">
        <v>-3.6800541958769327E-2</v>
      </c>
      <c r="Y208">
        <v>1.682602067460566E-2</v>
      </c>
    </row>
    <row r="209" spans="1:25" x14ac:dyDescent="0.25">
      <c r="A209" s="29" t="s">
        <v>20</v>
      </c>
      <c r="B209">
        <v>0.36887792936556002</v>
      </c>
      <c r="C209">
        <v>0.57111068390703124</v>
      </c>
      <c r="D209">
        <v>0.56316321777793776</v>
      </c>
      <c r="H209" s="29" t="s">
        <v>72</v>
      </c>
      <c r="I209">
        <v>0.51848986017491006</v>
      </c>
      <c r="J209">
        <v>0.46600128784837369</v>
      </c>
      <c r="K209">
        <v>0.40459254199308331</v>
      </c>
      <c r="O209" s="29" t="s">
        <v>73</v>
      </c>
      <c r="P209">
        <v>0.65944989206990345</v>
      </c>
      <c r="Q209">
        <v>0.65189671105489222</v>
      </c>
      <c r="W209" s="29" t="s">
        <v>21</v>
      </c>
      <c r="X209">
        <v>4.3399156643261848E-2</v>
      </c>
      <c r="Y209">
        <v>7.9224264266824551E-2</v>
      </c>
    </row>
    <row r="210" spans="1:25" x14ac:dyDescent="0.25">
      <c r="A210" s="29" t="s">
        <v>23</v>
      </c>
      <c r="B210">
        <v>0.55006375233521876</v>
      </c>
      <c r="C210">
        <v>0.47648868756814061</v>
      </c>
      <c r="D210">
        <v>0.4291625502691444</v>
      </c>
      <c r="H210" s="29" t="s">
        <v>74</v>
      </c>
      <c r="I210">
        <v>0.17900242305716829</v>
      </c>
      <c r="J210">
        <v>0.20703680031705249</v>
      </c>
      <c r="K210">
        <v>0.22758168110455301</v>
      </c>
      <c r="O210" s="29" t="s">
        <v>75</v>
      </c>
      <c r="P210">
        <v>0.52985303443861553</v>
      </c>
      <c r="Q210">
        <v>0.51741178120468945</v>
      </c>
      <c r="W210" s="29" t="s">
        <v>24</v>
      </c>
      <c r="X210">
        <v>-5.3201551175831648E-2</v>
      </c>
      <c r="Y210">
        <v>7.7055588594849705E-2</v>
      </c>
    </row>
    <row r="211" spans="1:25" x14ac:dyDescent="0.25">
      <c r="A211" s="29" t="s">
        <v>26</v>
      </c>
      <c r="B211">
        <v>0.23269238658333399</v>
      </c>
      <c r="C211">
        <v>5.9315482923645224E-3</v>
      </c>
      <c r="D211">
        <v>-1.40245254266082E-2</v>
      </c>
      <c r="H211" s="29" t="s">
        <v>76</v>
      </c>
      <c r="I211">
        <v>0.57618258626777896</v>
      </c>
      <c r="J211">
        <v>0.56718844094992626</v>
      </c>
      <c r="K211">
        <v>0.49847334909474639</v>
      </c>
      <c r="O211" s="29" t="s">
        <v>77</v>
      </c>
      <c r="P211">
        <v>-0.2087394904725248</v>
      </c>
      <c r="Q211">
        <v>-0.21579394538306809</v>
      </c>
      <c r="W211" s="29" t="s">
        <v>27</v>
      </c>
      <c r="X211">
        <v>5.714132082483228E-3</v>
      </c>
      <c r="Y211">
        <v>0.1088983800474095</v>
      </c>
    </row>
    <row r="212" spans="1:25" x14ac:dyDescent="0.25">
      <c r="W212" s="29" t="s">
        <v>28</v>
      </c>
      <c r="X212">
        <v>-7.0646852694978085E-2</v>
      </c>
      <c r="Y212">
        <v>3.0930070938855438E-2</v>
      </c>
    </row>
    <row r="213" spans="1:25" x14ac:dyDescent="0.25">
      <c r="W213" s="29" t="s">
        <v>29</v>
      </c>
      <c r="X213">
        <v>-6.1290944232501143E-2</v>
      </c>
      <c r="Y213">
        <v>-0.12255189779842229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9" t="s">
        <v>31</v>
      </c>
      <c r="X214">
        <v>0.29723256519859698</v>
      </c>
      <c r="Y214">
        <v>5.5116061250728557E-2</v>
      </c>
    </row>
    <row r="215" spans="1:25" x14ac:dyDescent="0.25">
      <c r="A215" s="29"/>
      <c r="B215" s="29" t="s">
        <v>15</v>
      </c>
      <c r="C215" s="29" t="s">
        <v>66</v>
      </c>
      <c r="D215" s="29" t="s">
        <v>67</v>
      </c>
      <c r="H215" s="29"/>
      <c r="I215" s="29" t="s">
        <v>16</v>
      </c>
      <c r="J215" s="29" t="s">
        <v>68</v>
      </c>
      <c r="K215" s="29" t="s">
        <v>69</v>
      </c>
      <c r="O215" s="29"/>
      <c r="P215" s="29" t="s">
        <v>15</v>
      </c>
      <c r="Q215" s="29" t="s">
        <v>16</v>
      </c>
      <c r="W215" s="29" t="s">
        <v>32</v>
      </c>
      <c r="X215">
        <v>1.481969516153625E-2</v>
      </c>
      <c r="Y215">
        <v>0.13862504080338681</v>
      </c>
    </row>
    <row r="216" spans="1:25" x14ac:dyDescent="0.25">
      <c r="A216" s="29" t="s">
        <v>17</v>
      </c>
      <c r="B216">
        <v>-6.8028766714937114E-2</v>
      </c>
      <c r="C216">
        <v>3.0056586983009979E-2</v>
      </c>
      <c r="D216">
        <v>3.2167265410403469E-2</v>
      </c>
      <c r="H216" s="29" t="s">
        <v>70</v>
      </c>
      <c r="I216">
        <v>5.1147009202213191E-2</v>
      </c>
      <c r="J216">
        <v>6.210217148556274E-2</v>
      </c>
      <c r="K216">
        <v>5.7706163734787499E-2</v>
      </c>
      <c r="O216" s="29" t="s">
        <v>71</v>
      </c>
      <c r="P216">
        <v>-4.7322449686316888E-2</v>
      </c>
      <c r="Q216">
        <v>4.6860493988479468E-2</v>
      </c>
    </row>
    <row r="217" spans="1:25" x14ac:dyDescent="0.25">
      <c r="A217" s="29" t="s">
        <v>20</v>
      </c>
      <c r="B217">
        <v>2.2833426678374971E-2</v>
      </c>
      <c r="C217">
        <v>7.2369133006828304E-3</v>
      </c>
      <c r="D217">
        <v>8.7646479619375318E-3</v>
      </c>
      <c r="H217" s="29" t="s">
        <v>72</v>
      </c>
      <c r="I217">
        <v>3.7990963840517193E-2</v>
      </c>
      <c r="J217">
        <v>-2.3384256799436821E-2</v>
      </c>
      <c r="K217">
        <v>-2.713884623085137E-2</v>
      </c>
      <c r="O217" s="29" t="s">
        <v>73</v>
      </c>
      <c r="P217">
        <v>9.9132727289015007E-3</v>
      </c>
      <c r="Q217">
        <v>2.754186137079781E-2</v>
      </c>
    </row>
    <row r="218" spans="1:25" x14ac:dyDescent="0.25">
      <c r="A218" s="29" t="s">
        <v>23</v>
      </c>
      <c r="B218">
        <v>-0.15802544914352981</v>
      </c>
      <c r="C218">
        <v>-3.793269495994281E-3</v>
      </c>
      <c r="D218">
        <v>-4.576611096502029E-3</v>
      </c>
      <c r="H218" s="29" t="s">
        <v>74</v>
      </c>
      <c r="I218">
        <v>-2.5979017782333219E-2</v>
      </c>
      <c r="J218">
        <v>3.0015512373670589E-2</v>
      </c>
      <c r="K218">
        <v>3.6823259821066517E-2</v>
      </c>
      <c r="O218" s="29" t="s">
        <v>75</v>
      </c>
      <c r="P218">
        <v>7.3390998949651566E-3</v>
      </c>
      <c r="Q218">
        <v>-2.1500665328379541E-2</v>
      </c>
      <c r="W218" s="1" t="s">
        <v>89</v>
      </c>
    </row>
    <row r="219" spans="1:25" x14ac:dyDescent="0.25">
      <c r="A219" s="29" t="s">
        <v>26</v>
      </c>
      <c r="B219">
        <v>1.6286155739048892E-2</v>
      </c>
      <c r="C219">
        <v>4.0243946909299201E-2</v>
      </c>
      <c r="D219">
        <v>3.8705844723746712E-2</v>
      </c>
      <c r="H219" s="29" t="s">
        <v>76</v>
      </c>
      <c r="I219">
        <v>-0.1006800845477907</v>
      </c>
      <c r="J219">
        <v>2.9803202726093358E-4</v>
      </c>
      <c r="K219">
        <v>-8.4038517808317441E-6</v>
      </c>
      <c r="O219" s="29" t="s">
        <v>77</v>
      </c>
      <c r="P219">
        <v>-7.0658124992243693E-2</v>
      </c>
      <c r="Q219">
        <v>-0.1156189245732423</v>
      </c>
      <c r="W219" s="29"/>
      <c r="X219" s="29" t="s">
        <v>15</v>
      </c>
      <c r="Y219" s="29" t="s">
        <v>16</v>
      </c>
    </row>
    <row r="220" spans="1:25" x14ac:dyDescent="0.25">
      <c r="W220" s="29" t="s">
        <v>18</v>
      </c>
      <c r="X220">
        <v>4.4352578499535333E-2</v>
      </c>
      <c r="Y220">
        <v>1.7073414825017629E-2</v>
      </c>
    </row>
    <row r="221" spans="1:25" x14ac:dyDescent="0.25">
      <c r="W221" s="29" t="s">
        <v>21</v>
      </c>
      <c r="X221">
        <v>2.8877349507153299E-2</v>
      </c>
      <c r="Y221">
        <v>-1.2457733487903581E-2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9" t="s">
        <v>24</v>
      </c>
      <c r="X222">
        <v>7.1586698964870327E-2</v>
      </c>
      <c r="Y222">
        <v>7.8585800356571922E-2</v>
      </c>
    </row>
    <row r="223" spans="1:25" x14ac:dyDescent="0.25">
      <c r="A223" s="29"/>
      <c r="B223" s="29" t="s">
        <v>15</v>
      </c>
      <c r="C223" s="29" t="s">
        <v>66</v>
      </c>
      <c r="D223" s="29" t="s">
        <v>67</v>
      </c>
      <c r="H223" s="29"/>
      <c r="I223" s="29" t="s">
        <v>16</v>
      </c>
      <c r="J223" s="29" t="s">
        <v>68</v>
      </c>
      <c r="K223" s="29" t="s">
        <v>69</v>
      </c>
      <c r="O223" s="29"/>
      <c r="P223" s="29" t="s">
        <v>15</v>
      </c>
      <c r="Q223" s="29" t="s">
        <v>16</v>
      </c>
      <c r="W223" s="29" t="s">
        <v>27</v>
      </c>
      <c r="X223">
        <v>-5.2280832706401133E-4</v>
      </c>
      <c r="Y223">
        <v>-3.7290300437567742E-3</v>
      </c>
    </row>
    <row r="224" spans="1:25" x14ac:dyDescent="0.25">
      <c r="A224" s="29" t="s">
        <v>17</v>
      </c>
      <c r="B224">
        <v>0.21912635403473099</v>
      </c>
      <c r="C224">
        <v>0.20218352277542259</v>
      </c>
      <c r="D224">
        <v>4.980057986028865E-2</v>
      </c>
      <c r="H224" s="29" t="s">
        <v>70</v>
      </c>
      <c r="I224">
        <v>9.2331194082419799E-2</v>
      </c>
      <c r="J224">
        <v>0.1572322074467308</v>
      </c>
      <c r="K224">
        <v>7.9223518279133237E-2</v>
      </c>
      <c r="O224" s="29" t="s">
        <v>71</v>
      </c>
      <c r="P224">
        <v>0.16965022068178051</v>
      </c>
      <c r="Q224">
        <v>0.22289409656655149</v>
      </c>
      <c r="W224" s="29" t="s">
        <v>28</v>
      </c>
      <c r="X224">
        <v>3.2310878235003761E-2</v>
      </c>
      <c r="Y224">
        <v>2.4412636485763119E-2</v>
      </c>
    </row>
    <row r="225" spans="1:25" x14ac:dyDescent="0.25">
      <c r="A225" s="29" t="s">
        <v>20</v>
      </c>
      <c r="B225">
        <v>2.6300589046500091E-2</v>
      </c>
      <c r="C225">
        <v>0.10491064334559649</v>
      </c>
      <c r="D225">
        <v>5.6319584916613027E-2</v>
      </c>
      <c r="H225" s="29" t="s">
        <v>72</v>
      </c>
      <c r="I225">
        <v>0.2260969982750867</v>
      </c>
      <c r="J225">
        <v>0.35512072702426339</v>
      </c>
      <c r="K225">
        <v>0.24514416791254079</v>
      </c>
      <c r="O225" s="29" t="s">
        <v>73</v>
      </c>
      <c r="P225">
        <v>-7.4862951492138854E-2</v>
      </c>
      <c r="Q225">
        <v>8.658148668279074E-2</v>
      </c>
      <c r="W225" s="29" t="s">
        <v>29</v>
      </c>
      <c r="X225">
        <v>9.212994599575304E-2</v>
      </c>
      <c r="Y225">
        <v>2.2297345512379371E-2</v>
      </c>
    </row>
    <row r="226" spans="1:25" x14ac:dyDescent="0.25">
      <c r="A226" s="29" t="s">
        <v>23</v>
      </c>
      <c r="B226">
        <v>0.12625896195912731</v>
      </c>
      <c r="C226">
        <v>0.12019098362993889</v>
      </c>
      <c r="D226">
        <v>5.6004284002923947E-2</v>
      </c>
      <c r="H226" s="29" t="s">
        <v>74</v>
      </c>
      <c r="I226">
        <v>0.17856906540747039</v>
      </c>
      <c r="J226">
        <v>1.289840559263802E-2</v>
      </c>
      <c r="K226">
        <v>-0.1002326578491327</v>
      </c>
      <c r="O226" s="29" t="s">
        <v>75</v>
      </c>
      <c r="P226">
        <v>0.13788840675099021</v>
      </c>
      <c r="Q226">
        <v>0.1214121511319607</v>
      </c>
      <c r="W226" s="29" t="s">
        <v>31</v>
      </c>
      <c r="X226">
        <v>4.3496872506230737E-2</v>
      </c>
      <c r="Y226">
        <v>1.8505127265512289E-2</v>
      </c>
    </row>
    <row r="227" spans="1:25" x14ac:dyDescent="0.25">
      <c r="A227" s="29" t="s">
        <v>26</v>
      </c>
      <c r="B227">
        <v>0.16530651813349789</v>
      </c>
      <c r="C227">
        <v>0.24788638355042261</v>
      </c>
      <c r="D227">
        <v>0.1062242739466101</v>
      </c>
      <c r="H227" s="29" t="s">
        <v>76</v>
      </c>
      <c r="I227">
        <v>3.7971742320659967E-2</v>
      </c>
      <c r="J227">
        <v>0.15037022567691921</v>
      </c>
      <c r="K227">
        <v>0.25078444677545408</v>
      </c>
      <c r="O227" s="29" t="s">
        <v>77</v>
      </c>
      <c r="P227">
        <v>0.31002994495659442</v>
      </c>
      <c r="Q227">
        <v>0.40280731582504281</v>
      </c>
      <c r="W227" s="29" t="s">
        <v>32</v>
      </c>
      <c r="X227">
        <v>-0.1000184882308213</v>
      </c>
      <c r="Y227">
        <v>-8.6405222899435655E-2</v>
      </c>
    </row>
    <row r="230" spans="1:25" x14ac:dyDescent="0.25">
      <c r="W230" s="1" t="s">
        <v>91</v>
      </c>
    </row>
    <row r="231" spans="1:25" x14ac:dyDescent="0.25">
      <c r="W231" s="29"/>
      <c r="X231" s="29" t="s">
        <v>15</v>
      </c>
      <c r="Y231" s="29" t="s">
        <v>16</v>
      </c>
    </row>
    <row r="232" spans="1:25" x14ac:dyDescent="0.25">
      <c r="W232" s="29" t="s">
        <v>18</v>
      </c>
      <c r="X232">
        <v>0.29094512783841281</v>
      </c>
      <c r="Y232">
        <v>0.30520393580090172</v>
      </c>
    </row>
    <row r="233" spans="1:25" x14ac:dyDescent="0.25">
      <c r="W233" s="29" t="s">
        <v>21</v>
      </c>
      <c r="X233">
        <v>0.4681291947380038</v>
      </c>
      <c r="Y233">
        <v>0.5805643841512228</v>
      </c>
    </row>
    <row r="234" spans="1:25" x14ac:dyDescent="0.25">
      <c r="W234" s="29" t="s">
        <v>24</v>
      </c>
      <c r="X234">
        <v>0.77243005469629611</v>
      </c>
      <c r="Y234">
        <v>0.79968441433388371</v>
      </c>
    </row>
    <row r="235" spans="1:25" x14ac:dyDescent="0.25">
      <c r="W235" s="29" t="s">
        <v>27</v>
      </c>
      <c r="X235">
        <v>0.65095187234644258</v>
      </c>
      <c r="Y235">
        <v>0.64556356120836578</v>
      </c>
    </row>
    <row r="236" spans="1:25" x14ac:dyDescent="0.25">
      <c r="W236" s="29" t="s">
        <v>28</v>
      </c>
      <c r="X236">
        <v>0.50666088672632004</v>
      </c>
      <c r="Y236">
        <v>0.51798093079190966</v>
      </c>
    </row>
    <row r="237" spans="1:25" x14ac:dyDescent="0.25">
      <c r="W237" s="29" t="s">
        <v>29</v>
      </c>
      <c r="X237">
        <v>0.51852081131708283</v>
      </c>
      <c r="Y237">
        <v>0.57125494872140814</v>
      </c>
    </row>
    <row r="238" spans="1:25" x14ac:dyDescent="0.25">
      <c r="W238" s="29" t="s">
        <v>31</v>
      </c>
      <c r="X238">
        <v>0.59173364027978703</v>
      </c>
      <c r="Y238">
        <v>0.604212968383119</v>
      </c>
    </row>
    <row r="239" spans="1:25" x14ac:dyDescent="0.25">
      <c r="W239" s="29" t="s">
        <v>32</v>
      </c>
      <c r="X239">
        <v>0.58050337819648767</v>
      </c>
      <c r="Y239">
        <v>0.51947840584687288</v>
      </c>
    </row>
    <row r="242" spans="1:25" x14ac:dyDescent="0.25">
      <c r="W242" s="1" t="s">
        <v>92</v>
      </c>
    </row>
    <row r="243" spans="1:25" x14ac:dyDescent="0.25">
      <c r="W243" s="29"/>
      <c r="X243" s="29" t="s">
        <v>15</v>
      </c>
      <c r="Y243" s="29" t="s">
        <v>16</v>
      </c>
    </row>
    <row r="244" spans="1:25" x14ac:dyDescent="0.25">
      <c r="W244" s="29" t="s">
        <v>18</v>
      </c>
      <c r="X244">
        <v>1.484675740470574E-2</v>
      </c>
      <c r="Y244">
        <v>-1.764505682326788E-2</v>
      </c>
    </row>
    <row r="245" spans="1:25" x14ac:dyDescent="0.25">
      <c r="W245" s="29" t="s">
        <v>21</v>
      </c>
      <c r="X245">
        <v>-3.7473702841473201E-3</v>
      </c>
      <c r="Y245">
        <v>-1.1106697695061511E-2</v>
      </c>
    </row>
    <row r="246" spans="1:25" x14ac:dyDescent="0.25">
      <c r="W246" s="29" t="s">
        <v>24</v>
      </c>
      <c r="X246">
        <v>3.3935786341880762E-2</v>
      </c>
      <c r="Y246">
        <v>0.1172618595648096</v>
      </c>
    </row>
    <row r="247" spans="1:25" x14ac:dyDescent="0.25">
      <c r="W247" s="29" t="s">
        <v>27</v>
      </c>
      <c r="X247">
        <v>1.283622833085925E-2</v>
      </c>
      <c r="Y247">
        <v>2.718930967614407E-2</v>
      </c>
    </row>
    <row r="248" spans="1:25" x14ac:dyDescent="0.25">
      <c r="W248" s="29" t="s">
        <v>28</v>
      </c>
      <c r="X248">
        <v>1.7900874305627801E-2</v>
      </c>
      <c r="Y248">
        <v>6.0826359716266076E-3</v>
      </c>
    </row>
    <row r="249" spans="1:25" x14ac:dyDescent="0.25">
      <c r="W249" s="29" t="s">
        <v>29</v>
      </c>
      <c r="X249">
        <v>-5.2444501009519709E-2</v>
      </c>
      <c r="Y249">
        <v>-7.50883666357232E-2</v>
      </c>
    </row>
    <row r="250" spans="1:25" x14ac:dyDescent="0.25">
      <c r="W250" s="29" t="s">
        <v>31</v>
      </c>
      <c r="X250">
        <v>-0.15851691647018329</v>
      </c>
      <c r="Y250">
        <v>-0.11998715229404459</v>
      </c>
    </row>
    <row r="251" spans="1:25" x14ac:dyDescent="0.25">
      <c r="W251" s="29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9"/>
      <c r="X255" s="29" t="s">
        <v>15</v>
      </c>
      <c r="Y255" s="29" t="s">
        <v>16</v>
      </c>
    </row>
    <row r="256" spans="1:25" x14ac:dyDescent="0.25">
      <c r="W256" s="29" t="s">
        <v>18</v>
      </c>
      <c r="X256">
        <v>0.13952650980917319</v>
      </c>
      <c r="Y256">
        <v>0.27257129256448343</v>
      </c>
    </row>
    <row r="257" spans="1:25" x14ac:dyDescent="0.25">
      <c r="W257" s="29" t="s">
        <v>21</v>
      </c>
      <c r="X257">
        <v>7.0158693363944216E-2</v>
      </c>
      <c r="Y257">
        <v>0.26187505919068471</v>
      </c>
    </row>
    <row r="258" spans="1:25" x14ac:dyDescent="0.25">
      <c r="A258" s="1" t="s">
        <v>95</v>
      </c>
      <c r="J258" s="1" t="s">
        <v>96</v>
      </c>
      <c r="W258" s="29" t="s">
        <v>24</v>
      </c>
      <c r="X258">
        <v>0.14075816720185719</v>
      </c>
      <c r="Y258">
        <v>0.1971984439897454</v>
      </c>
    </row>
    <row r="259" spans="1:25" x14ac:dyDescent="0.25">
      <c r="A259" s="30"/>
      <c r="B259" s="30" t="s">
        <v>97</v>
      </c>
      <c r="C259" s="30" t="s">
        <v>98</v>
      </c>
      <c r="D259" s="30" t="s">
        <v>99</v>
      </c>
      <c r="E259" s="30" t="s">
        <v>100</v>
      </c>
      <c r="J259" s="30"/>
      <c r="K259" s="30" t="s">
        <v>97</v>
      </c>
      <c r="L259" s="30" t="s">
        <v>98</v>
      </c>
      <c r="M259" s="30" t="s">
        <v>99</v>
      </c>
      <c r="N259" s="30" t="s">
        <v>100</v>
      </c>
      <c r="W259" s="29" t="s">
        <v>27</v>
      </c>
      <c r="X259">
        <v>-4.5407394057774067E-2</v>
      </c>
      <c r="Y259">
        <v>0.117278974799898</v>
      </c>
    </row>
    <row r="260" spans="1:25" x14ac:dyDescent="0.25">
      <c r="A260" s="30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0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29" t="s">
        <v>28</v>
      </c>
      <c r="X260">
        <v>0.25074363954036433</v>
      </c>
      <c r="Y260">
        <v>0.39043378077049379</v>
      </c>
    </row>
    <row r="261" spans="1:25" x14ac:dyDescent="0.25">
      <c r="A261" s="30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0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29" t="s">
        <v>29</v>
      </c>
      <c r="X261">
        <v>0.27370506905167258</v>
      </c>
      <c r="Y261">
        <v>0.37009852922149528</v>
      </c>
    </row>
    <row r="262" spans="1:25" x14ac:dyDescent="0.25">
      <c r="A262" s="30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29" t="s">
        <v>31</v>
      </c>
      <c r="X262">
        <v>0.1606236064204983</v>
      </c>
      <c r="Y262">
        <v>0.2456151765104411</v>
      </c>
    </row>
    <row r="263" spans="1:25" x14ac:dyDescent="0.25">
      <c r="A263" s="30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29" t="s">
        <v>32</v>
      </c>
      <c r="X263">
        <v>0.17009501906061289</v>
      </c>
      <c r="Y263">
        <v>0.2263067719144147</v>
      </c>
    </row>
    <row r="264" spans="1:25" x14ac:dyDescent="0.25">
      <c r="A264" s="30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0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0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0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0"/>
      <c r="B271" s="30" t="s">
        <v>97</v>
      </c>
      <c r="C271" s="30" t="s">
        <v>98</v>
      </c>
      <c r="D271" s="30" t="s">
        <v>99</v>
      </c>
      <c r="E271" s="30" t="s">
        <v>100</v>
      </c>
      <c r="J271" s="30"/>
      <c r="K271" s="30" t="s">
        <v>97</v>
      </c>
      <c r="L271" s="30" t="s">
        <v>98</v>
      </c>
      <c r="M271" s="30" t="s">
        <v>99</v>
      </c>
      <c r="N271" s="30" t="s">
        <v>100</v>
      </c>
    </row>
    <row r="272" spans="1:25" x14ac:dyDescent="0.25">
      <c r="A272" s="30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0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0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0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0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0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0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0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0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0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0"/>
      <c r="B283" s="30" t="s">
        <v>97</v>
      </c>
      <c r="C283" s="30" t="s">
        <v>98</v>
      </c>
      <c r="D283" s="30" t="s">
        <v>99</v>
      </c>
      <c r="E283" s="30" t="s">
        <v>100</v>
      </c>
      <c r="J283" s="30"/>
      <c r="K283" s="30" t="s">
        <v>97</v>
      </c>
      <c r="L283" s="30" t="s">
        <v>98</v>
      </c>
      <c r="M283" s="30" t="s">
        <v>99</v>
      </c>
      <c r="N283" s="30" t="s">
        <v>100</v>
      </c>
    </row>
    <row r="284" spans="1:14" x14ac:dyDescent="0.25">
      <c r="A284" s="30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0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0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0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0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0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0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0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0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0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0"/>
      <c r="B295" s="30" t="s">
        <v>97</v>
      </c>
      <c r="C295" s="30" t="s">
        <v>98</v>
      </c>
      <c r="D295" s="30" t="s">
        <v>99</v>
      </c>
      <c r="E295" s="30" t="s">
        <v>100</v>
      </c>
      <c r="J295" s="30"/>
      <c r="K295" s="30" t="s">
        <v>97</v>
      </c>
      <c r="L295" s="30" t="s">
        <v>98</v>
      </c>
      <c r="M295" s="30" t="s">
        <v>99</v>
      </c>
      <c r="N295" s="30" t="s">
        <v>100</v>
      </c>
    </row>
    <row r="296" spans="1:14" x14ac:dyDescent="0.25">
      <c r="A296" s="30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0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0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0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0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0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0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0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0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0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0"/>
      <c r="B307" s="30" t="s">
        <v>97</v>
      </c>
      <c r="C307" s="30" t="s">
        <v>98</v>
      </c>
      <c r="D307" s="30" t="s">
        <v>99</v>
      </c>
      <c r="E307" s="30" t="s">
        <v>100</v>
      </c>
      <c r="J307" s="30"/>
      <c r="K307" s="30" t="s">
        <v>97</v>
      </c>
      <c r="L307" s="30" t="s">
        <v>98</v>
      </c>
      <c r="M307" s="30" t="s">
        <v>99</v>
      </c>
      <c r="N307" s="30" t="s">
        <v>100</v>
      </c>
    </row>
    <row r="308" spans="1:14" x14ac:dyDescent="0.25">
      <c r="A308" s="30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0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0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0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0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0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0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0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0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0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0"/>
      <c r="B319" s="30" t="s">
        <v>97</v>
      </c>
      <c r="C319" s="30" t="s">
        <v>98</v>
      </c>
      <c r="D319" s="30" t="s">
        <v>99</v>
      </c>
      <c r="E319" s="30" t="s">
        <v>100</v>
      </c>
      <c r="J319" s="30"/>
      <c r="K319" s="30" t="s">
        <v>97</v>
      </c>
      <c r="L319" s="30" t="s">
        <v>98</v>
      </c>
      <c r="M319" s="30" t="s">
        <v>99</v>
      </c>
      <c r="N319" s="30" t="s">
        <v>100</v>
      </c>
    </row>
    <row r="320" spans="1:14" x14ac:dyDescent="0.25">
      <c r="A320" s="30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0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0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0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0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0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0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0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0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0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0"/>
      <c r="B331" s="30" t="s">
        <v>97</v>
      </c>
      <c r="C331" s="30" t="s">
        <v>98</v>
      </c>
      <c r="D331" s="30" t="s">
        <v>99</v>
      </c>
      <c r="E331" s="30" t="s">
        <v>100</v>
      </c>
      <c r="J331" s="30"/>
      <c r="K331" s="30" t="s">
        <v>97</v>
      </c>
      <c r="L331" s="30" t="s">
        <v>98</v>
      </c>
      <c r="M331" s="30" t="s">
        <v>99</v>
      </c>
      <c r="N331" s="30" t="s">
        <v>100</v>
      </c>
    </row>
    <row r="332" spans="1:14" x14ac:dyDescent="0.25">
      <c r="A332" s="30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0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0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0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0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0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0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0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0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0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0"/>
      <c r="B343" s="30" t="s">
        <v>97</v>
      </c>
      <c r="C343" s="30" t="s">
        <v>98</v>
      </c>
      <c r="D343" s="30" t="s">
        <v>99</v>
      </c>
      <c r="E343" s="30" t="s">
        <v>100</v>
      </c>
      <c r="J343" s="30"/>
      <c r="K343" s="30" t="s">
        <v>97</v>
      </c>
      <c r="L343" s="30" t="s">
        <v>98</v>
      </c>
      <c r="M343" s="30" t="s">
        <v>99</v>
      </c>
      <c r="N343" s="30" t="s">
        <v>100</v>
      </c>
    </row>
    <row r="344" spans="1:14" x14ac:dyDescent="0.25">
      <c r="A344" s="30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0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0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0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0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0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0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0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0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0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0"/>
      <c r="B355" s="30" t="s">
        <v>97</v>
      </c>
      <c r="C355" s="30" t="s">
        <v>98</v>
      </c>
      <c r="D355" s="30" t="s">
        <v>99</v>
      </c>
      <c r="E355" s="30" t="s">
        <v>100</v>
      </c>
      <c r="J355" s="30"/>
      <c r="K355" s="30" t="s">
        <v>97</v>
      </c>
      <c r="L355" s="30" t="s">
        <v>98</v>
      </c>
      <c r="M355" s="30" t="s">
        <v>99</v>
      </c>
      <c r="N355" s="30" t="s">
        <v>100</v>
      </c>
    </row>
    <row r="356" spans="1:14" x14ac:dyDescent="0.25">
      <c r="A356" s="30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0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0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0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0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0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0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0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0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0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1" t="s">
        <v>120</v>
      </c>
    </row>
    <row r="391" spans="1:5" x14ac:dyDescent="0.25">
      <c r="A391" s="30"/>
      <c r="B391" s="30" t="s">
        <v>97</v>
      </c>
      <c r="C391" s="30" t="s">
        <v>98</v>
      </c>
      <c r="D391" s="30" t="s">
        <v>99</v>
      </c>
      <c r="E391" s="30" t="s">
        <v>100</v>
      </c>
    </row>
    <row r="392" spans="1:5" x14ac:dyDescent="0.25">
      <c r="A392" s="30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0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0" t="s">
        <v>21</v>
      </c>
      <c r="B394">
        <v>0.9765625</v>
      </c>
      <c r="C394">
        <v>3.3097136451647939</v>
      </c>
      <c r="D394">
        <v>2.9296875</v>
      </c>
      <c r="E394">
        <v>4.8828125</v>
      </c>
    </row>
    <row r="395" spans="1:5" x14ac:dyDescent="0.25">
      <c r="A395" s="30" t="s">
        <v>29</v>
      </c>
      <c r="B395">
        <v>0.9765625</v>
      </c>
      <c r="C395">
        <v>4.9150419680297066</v>
      </c>
      <c r="D395">
        <v>2.9296875</v>
      </c>
      <c r="E395">
        <v>5.859375</v>
      </c>
    </row>
    <row r="396" spans="1:5" x14ac:dyDescent="0.25">
      <c r="A396" s="30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0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0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0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1"/>
      <c r="B408" s="31" t="s">
        <v>15</v>
      </c>
      <c r="D408" s="31" t="s">
        <v>101</v>
      </c>
      <c r="G408" s="31"/>
      <c r="H408" s="31" t="s">
        <v>123</v>
      </c>
      <c r="L408" s="32"/>
      <c r="M408" s="32" t="s">
        <v>124</v>
      </c>
      <c r="N408" s="32" t="s">
        <v>125</v>
      </c>
      <c r="O408" s="32" t="s">
        <v>126</v>
      </c>
      <c r="P408" s="32" t="s">
        <v>127</v>
      </c>
      <c r="Q408" s="32" t="s">
        <v>128</v>
      </c>
      <c r="R408" s="32" t="s">
        <v>129</v>
      </c>
      <c r="S408" s="32" t="s">
        <v>130</v>
      </c>
      <c r="T408" s="32" t="s">
        <v>131</v>
      </c>
    </row>
    <row r="409" spans="1:20" x14ac:dyDescent="0.25">
      <c r="A409" s="31"/>
      <c r="B409" s="31" t="s">
        <v>132</v>
      </c>
      <c r="C409" s="31" t="s">
        <v>133</v>
      </c>
      <c r="D409" s="31" t="s">
        <v>132</v>
      </c>
      <c r="E409" s="31" t="s">
        <v>133</v>
      </c>
      <c r="G409" s="31" t="s">
        <v>134</v>
      </c>
      <c r="H409">
        <v>287.22588165938112</v>
      </c>
      <c r="L409" s="32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1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1" t="s">
        <v>135</v>
      </c>
      <c r="H410">
        <v>74.5877925525444</v>
      </c>
      <c r="L410" s="32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1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1" t="s">
        <v>136</v>
      </c>
      <c r="H411">
        <v>95.515816580113025</v>
      </c>
      <c r="L411" s="32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1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1" t="s">
        <v>137</v>
      </c>
      <c r="H412">
        <v>109.4795168371576</v>
      </c>
      <c r="L412" s="32" t="s">
        <v>137</v>
      </c>
      <c r="M412">
        <v>0.94554629834256576</v>
      </c>
      <c r="N412">
        <v>0.7195365992552355</v>
      </c>
      <c r="O412">
        <v>0.81192990818629873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1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1" t="s">
        <v>138</v>
      </c>
      <c r="H413">
        <v>108.0683755384286</v>
      </c>
      <c r="L413" s="32" t="s">
        <v>138</v>
      </c>
      <c r="M413">
        <v>0.92657352715603702</v>
      </c>
      <c r="N413">
        <v>0.71331150453119663</v>
      </c>
      <c r="O413">
        <v>0.85859284442372141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1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1" t="s">
        <v>139</v>
      </c>
      <c r="H414">
        <v>122.05921656983951</v>
      </c>
      <c r="L414" s="32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0.58007357196845444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1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1" t="s">
        <v>140</v>
      </c>
      <c r="H415">
        <v>384.22924067923879</v>
      </c>
      <c r="L415" s="32" t="s">
        <v>140</v>
      </c>
      <c r="M415">
        <v>0.97101670190370237</v>
      </c>
      <c r="N415">
        <v>0.74113414710734882</v>
      </c>
      <c r="O415">
        <v>0.87313339606988194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1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1" t="s">
        <v>141</v>
      </c>
      <c r="H416">
        <v>75.643210729477261</v>
      </c>
      <c r="L416" s="32" t="s">
        <v>141</v>
      </c>
      <c r="M416">
        <v>0.93427423104661034</v>
      </c>
      <c r="N416">
        <v>0.7613945377810718</v>
      </c>
      <c r="O416">
        <v>0.75059990367027041</v>
      </c>
      <c r="P416">
        <v>0.6313863964343055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1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1" t="s">
        <v>142</v>
      </c>
      <c r="H417">
        <v>47.448327135691621</v>
      </c>
      <c r="L417" s="32" t="s">
        <v>142</v>
      </c>
      <c r="M417">
        <v>1</v>
      </c>
      <c r="N417">
        <v>0.72783637837883308</v>
      </c>
      <c r="O417">
        <v>0.85873785964198524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1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1" t="s">
        <v>143</v>
      </c>
      <c r="H418">
        <v>123.5758545929354</v>
      </c>
      <c r="L418" s="32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1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1" t="s">
        <v>144</v>
      </c>
      <c r="H419">
        <v>315.89437128609251</v>
      </c>
      <c r="L419" s="32" t="s">
        <v>144</v>
      </c>
      <c r="M419">
        <v>0.9167614827314805</v>
      </c>
      <c r="N419">
        <v>0.71322711696968499</v>
      </c>
      <c r="O419">
        <v>0.83576077045196795</v>
      </c>
      <c r="P419">
        <v>0.66926853487953475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1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1" t="s">
        <v>145</v>
      </c>
      <c r="H420">
        <v>159.90477714271159</v>
      </c>
      <c r="L420" s="32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0.59578114474520727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1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1" t="s">
        <v>183</v>
      </c>
      <c r="H421">
        <v>164.32686365208161</v>
      </c>
      <c r="L421" s="32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0.71019240775343828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1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1" t="s">
        <v>187</v>
      </c>
      <c r="H422">
        <v>225.25179421935491</v>
      </c>
      <c r="L422" s="32" t="s">
        <v>187</v>
      </c>
      <c r="M422">
        <v>0.85377655485465298</v>
      </c>
      <c r="N422">
        <v>0.69147293739498938</v>
      </c>
      <c r="O422">
        <v>0.80783072161923908</v>
      </c>
      <c r="P422">
        <v>0.63289301316425317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1" t="s">
        <v>187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1" t="s">
        <v>188</v>
      </c>
      <c r="H423">
        <v>63.633362529008352</v>
      </c>
      <c r="L423" s="32" t="s">
        <v>188</v>
      </c>
      <c r="M423">
        <v>0.90395315373711149</v>
      </c>
      <c r="N423">
        <v>0.72180641332425233</v>
      </c>
      <c r="O423">
        <v>0.85635236391327418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1" t="s">
        <v>188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1" t="s">
        <v>189</v>
      </c>
      <c r="H424">
        <v>5053.8899475968756</v>
      </c>
      <c r="L424" s="32" t="s">
        <v>189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1" t="s">
        <v>189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1" t="s">
        <v>190</v>
      </c>
      <c r="H425">
        <v>531.01449474692208</v>
      </c>
      <c r="L425" s="32" t="s">
        <v>190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1" t="s">
        <v>190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1" t="s">
        <v>191</v>
      </c>
      <c r="H426">
        <v>62.352140333361319</v>
      </c>
      <c r="L426" s="32" t="s">
        <v>191</v>
      </c>
      <c r="M426">
        <v>0.98150322507374688</v>
      </c>
      <c r="N426">
        <v>0.73842361289231873</v>
      </c>
      <c r="O426">
        <v>0.97595720734122526</v>
      </c>
      <c r="P426">
        <v>0.57115353480642983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1" t="s">
        <v>191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1" t="s">
        <v>192</v>
      </c>
      <c r="H427">
        <v>77.624282247858062</v>
      </c>
      <c r="L427" s="32" t="s">
        <v>192</v>
      </c>
      <c r="M427">
        <v>0.95570876292408768</v>
      </c>
      <c r="N427">
        <v>0.66897673006502301</v>
      </c>
      <c r="O427">
        <v>0.90230481303101118</v>
      </c>
      <c r="P427">
        <v>0.50746578020054889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1" t="s">
        <v>192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1" t="s">
        <v>193</v>
      </c>
      <c r="H428">
        <v>137.94238758011551</v>
      </c>
      <c r="L428" s="32" t="s">
        <v>193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1" t="s">
        <v>193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1" t="s">
        <v>194</v>
      </c>
      <c r="H429">
        <v>64.230189903129499</v>
      </c>
      <c r="L429" s="32" t="s">
        <v>194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1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1" t="s">
        <v>195</v>
      </c>
      <c r="H430">
        <v>112.5973417018466</v>
      </c>
      <c r="L430" s="32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1"/>
      <c r="B431" s="31" t="s">
        <v>15</v>
      </c>
      <c r="C431">
        <v>-4.1141738206058358</v>
      </c>
      <c r="D431" s="31" t="s">
        <v>101</v>
      </c>
      <c r="E431">
        <v>7.1401561656942736</v>
      </c>
      <c r="G431" s="31"/>
      <c r="H431" s="31" t="s">
        <v>123</v>
      </c>
      <c r="L431" s="32"/>
      <c r="M431" s="32" t="s">
        <v>124</v>
      </c>
      <c r="N431" s="32" t="s">
        <v>125</v>
      </c>
      <c r="O431" s="32" t="s">
        <v>126</v>
      </c>
      <c r="P431" s="32" t="s">
        <v>127</v>
      </c>
      <c r="Q431" s="32" t="s">
        <v>128</v>
      </c>
      <c r="R431" s="32" t="s">
        <v>129</v>
      </c>
      <c r="S431" s="32" t="s">
        <v>130</v>
      </c>
      <c r="T431" s="32" t="s">
        <v>131</v>
      </c>
    </row>
    <row r="432" spans="1:20" x14ac:dyDescent="0.25">
      <c r="A432" s="31"/>
      <c r="B432" s="31" t="s">
        <v>132</v>
      </c>
      <c r="C432" s="31" t="s">
        <v>133</v>
      </c>
      <c r="D432" s="31" t="s">
        <v>132</v>
      </c>
      <c r="E432" s="31" t="s">
        <v>133</v>
      </c>
      <c r="G432" s="31" t="s">
        <v>134</v>
      </c>
      <c r="H432">
        <v>51.932491704577068</v>
      </c>
      <c r="L432" s="32" t="s">
        <v>148</v>
      </c>
      <c r="M432">
        <v>0.99999999999999989</v>
      </c>
      <c r="N432">
        <v>1</v>
      </c>
      <c r="O432">
        <v>1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1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1" t="s">
        <v>135</v>
      </c>
      <c r="H433">
        <v>25.083262291908671</v>
      </c>
      <c r="L433" s="32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1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1" t="s">
        <v>136</v>
      </c>
      <c r="H434">
        <v>17.544406215176821</v>
      </c>
      <c r="L434" s="32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0.83304786133765207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1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1" t="s">
        <v>137</v>
      </c>
      <c r="H435">
        <v>19.311132602924449</v>
      </c>
      <c r="L435" s="32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0.78456339226485372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1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1" t="s">
        <v>138</v>
      </c>
      <c r="H436">
        <v>39.488637246428091</v>
      </c>
      <c r="L436" s="32" t="s">
        <v>152</v>
      </c>
      <c r="M436">
        <v>0.97086703434394772</v>
      </c>
      <c r="N436">
        <v>0.86719053008276814</v>
      </c>
      <c r="O436">
        <v>0.64844796549535555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1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1" t="s">
        <v>139</v>
      </c>
      <c r="H437">
        <v>39.181982348538831</v>
      </c>
      <c r="L437" s="32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1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1" t="s">
        <v>140</v>
      </c>
      <c r="H438">
        <v>26.584094634944432</v>
      </c>
      <c r="L438" s="32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1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1" t="s">
        <v>141</v>
      </c>
      <c r="H439">
        <v>11.04017313711449</v>
      </c>
    </row>
    <row r="440" spans="1:20" x14ac:dyDescent="0.25">
      <c r="A440" s="31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1" t="s">
        <v>142</v>
      </c>
      <c r="H440">
        <v>12.869353586926669</v>
      </c>
    </row>
    <row r="441" spans="1:20" x14ac:dyDescent="0.25">
      <c r="A441" s="31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1" t="s">
        <v>143</v>
      </c>
      <c r="H441">
        <v>20.50617510793079</v>
      </c>
    </row>
    <row r="442" spans="1:20" x14ac:dyDescent="0.25">
      <c r="A442" s="31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1" t="s">
        <v>144</v>
      </c>
      <c r="H442">
        <v>6.8691435320299554</v>
      </c>
    </row>
    <row r="443" spans="1:20" x14ac:dyDescent="0.25">
      <c r="A443" s="31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1" t="s">
        <v>145</v>
      </c>
      <c r="H443">
        <v>24.7769430495546</v>
      </c>
    </row>
    <row r="444" spans="1:20" x14ac:dyDescent="0.25">
      <c r="A444" s="31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1"/>
      <c r="B454" s="31" t="s">
        <v>15</v>
      </c>
      <c r="D454" s="31" t="s">
        <v>101</v>
      </c>
      <c r="G454" s="31"/>
      <c r="H454" s="31" t="s">
        <v>123</v>
      </c>
      <c r="L454" s="32"/>
      <c r="M454" s="32" t="s">
        <v>124</v>
      </c>
      <c r="N454" s="32" t="s">
        <v>125</v>
      </c>
      <c r="O454" s="32" t="s">
        <v>126</v>
      </c>
      <c r="P454" s="32" t="s">
        <v>127</v>
      </c>
      <c r="Q454" s="32" t="s">
        <v>128</v>
      </c>
      <c r="R454" s="32" t="s">
        <v>129</v>
      </c>
      <c r="S454" s="32" t="s">
        <v>130</v>
      </c>
      <c r="T454" s="32" t="s">
        <v>131</v>
      </c>
    </row>
    <row r="455" spans="1:20" x14ac:dyDescent="0.25">
      <c r="A455" s="31"/>
      <c r="B455" s="31" t="s">
        <v>132</v>
      </c>
      <c r="C455" s="31" t="s">
        <v>133</v>
      </c>
      <c r="D455" s="31" t="s">
        <v>132</v>
      </c>
      <c r="E455" s="31" t="s">
        <v>133</v>
      </c>
      <c r="G455" s="31" t="s">
        <v>148</v>
      </c>
      <c r="H455">
        <v>868.01329051449102</v>
      </c>
      <c r="L455" s="32" t="s">
        <v>148</v>
      </c>
      <c r="M455">
        <v>0.86781555350679096</v>
      </c>
      <c r="N455">
        <v>0.84437338418035279</v>
      </c>
      <c r="O455">
        <v>0.72624314486069363</v>
      </c>
      <c r="P455">
        <v>0.99999999999999989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1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1" t="s">
        <v>149</v>
      </c>
      <c r="H456">
        <v>1580.8281447809809</v>
      </c>
      <c r="L456" s="32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1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1" t="s">
        <v>150</v>
      </c>
      <c r="H457">
        <v>98.336327507038689</v>
      </c>
      <c r="L457" s="32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0.71977098252684468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1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1" t="s">
        <v>151</v>
      </c>
      <c r="H458">
        <v>20.529297238631241</v>
      </c>
      <c r="L458" s="32" t="s">
        <v>151</v>
      </c>
      <c r="M458">
        <v>0.68872589602656353</v>
      </c>
      <c r="N458">
        <v>0.93788013825858929</v>
      </c>
      <c r="O458">
        <v>0.7766278208478179</v>
      </c>
      <c r="P458">
        <v>0.81680806046386145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1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1" t="s">
        <v>152</v>
      </c>
      <c r="H459">
        <v>42.947247528975488</v>
      </c>
      <c r="L459" s="32" t="s">
        <v>152</v>
      </c>
      <c r="M459">
        <v>1</v>
      </c>
      <c r="N459">
        <v>1</v>
      </c>
      <c r="O459">
        <v>1</v>
      </c>
      <c r="P459">
        <v>0.9101782794102764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1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1" t="s">
        <v>153</v>
      </c>
      <c r="H460">
        <v>96.729703983700702</v>
      </c>
      <c r="L460" s="32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0.61745267643717083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1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1" t="s">
        <v>154</v>
      </c>
      <c r="H461">
        <v>13.006300598326019</v>
      </c>
      <c r="L461" s="32" t="s">
        <v>154</v>
      </c>
      <c r="M461">
        <v>0.8620794865117154</v>
      </c>
      <c r="N461">
        <v>0.92944488395703617</v>
      </c>
      <c r="O461">
        <v>0.91313716466052619</v>
      </c>
      <c r="P461">
        <v>0.69153323811491285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1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1"/>
      <c r="B477" s="31" t="s">
        <v>15</v>
      </c>
      <c r="D477" s="31" t="s">
        <v>101</v>
      </c>
      <c r="G477" s="31"/>
      <c r="H477" s="31" t="s">
        <v>123</v>
      </c>
      <c r="L477" s="32"/>
      <c r="M477" s="32" t="s">
        <v>124</v>
      </c>
      <c r="N477" s="32" t="s">
        <v>125</v>
      </c>
      <c r="O477" s="32" t="s">
        <v>126</v>
      </c>
      <c r="P477" s="32" t="s">
        <v>127</v>
      </c>
      <c r="Q477" s="32" t="s">
        <v>128</v>
      </c>
      <c r="R477" s="32" t="s">
        <v>129</v>
      </c>
      <c r="S477" s="32" t="s">
        <v>130</v>
      </c>
      <c r="T477" s="32" t="s">
        <v>131</v>
      </c>
    </row>
    <row r="478" spans="1:20" x14ac:dyDescent="0.25">
      <c r="A478" s="31"/>
      <c r="B478" s="31" t="s">
        <v>132</v>
      </c>
      <c r="C478" s="31" t="s">
        <v>133</v>
      </c>
      <c r="D478" s="31" t="s">
        <v>132</v>
      </c>
      <c r="E478" s="31" t="s">
        <v>133</v>
      </c>
      <c r="G478" s="31" t="s">
        <v>148</v>
      </c>
      <c r="H478">
        <v>40.533384617767723</v>
      </c>
      <c r="L478" s="32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1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1" t="s">
        <v>149</v>
      </c>
      <c r="H479">
        <v>571.66174370144108</v>
      </c>
      <c r="L479" s="32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0.18083535514314161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1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1" t="s">
        <v>150</v>
      </c>
      <c r="H480">
        <v>822.53485882098732</v>
      </c>
      <c r="L480" s="32" t="s">
        <v>136</v>
      </c>
      <c r="M480">
        <v>0.55943552194747903</v>
      </c>
      <c r="N480">
        <v>0.48695663909411391</v>
      </c>
      <c r="O480">
        <v>0.43975839953170781</v>
      </c>
      <c r="P480">
        <v>0.17849648183210701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1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1" t="s">
        <v>151</v>
      </c>
      <c r="H481">
        <v>91.52995457352273</v>
      </c>
      <c r="L481" s="32" t="s">
        <v>137</v>
      </c>
      <c r="M481">
        <v>0.53748739743257323</v>
      </c>
      <c r="N481">
        <v>0.49462450670962699</v>
      </c>
      <c r="O481">
        <v>0.49956068005184701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1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1" t="s">
        <v>152</v>
      </c>
      <c r="H482">
        <v>56.82746310340444</v>
      </c>
      <c r="L482" s="32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1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1" t="s">
        <v>153</v>
      </c>
      <c r="H483">
        <v>83.944102259608485</v>
      </c>
      <c r="L483" s="32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1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1" t="s">
        <v>154</v>
      </c>
      <c r="H484">
        <v>149.12190209562331</v>
      </c>
    </row>
    <row r="485" spans="1:20" x14ac:dyDescent="0.25">
      <c r="A485" s="31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1"/>
      <c r="B500" s="31" t="s">
        <v>15</v>
      </c>
      <c r="D500" s="31" t="s">
        <v>101</v>
      </c>
      <c r="G500" s="31"/>
      <c r="H500" s="31" t="s">
        <v>123</v>
      </c>
      <c r="L500" s="32"/>
      <c r="M500" s="32" t="s">
        <v>124</v>
      </c>
      <c r="N500" s="32" t="s">
        <v>125</v>
      </c>
      <c r="O500" s="32" t="s">
        <v>126</v>
      </c>
      <c r="P500" s="32" t="s">
        <v>127</v>
      </c>
      <c r="Q500" s="32" t="s">
        <v>128</v>
      </c>
      <c r="R500" s="32" t="s">
        <v>129</v>
      </c>
      <c r="S500" s="32" t="s">
        <v>130</v>
      </c>
      <c r="T500" s="32" t="s">
        <v>131</v>
      </c>
    </row>
    <row r="501" spans="1:20" x14ac:dyDescent="0.25">
      <c r="A501" s="31"/>
      <c r="B501" s="31" t="s">
        <v>132</v>
      </c>
      <c r="C501" s="31" t="s">
        <v>133</v>
      </c>
      <c r="D501" s="31" t="s">
        <v>132</v>
      </c>
      <c r="E501" s="31" t="s">
        <v>133</v>
      </c>
      <c r="G501" s="31" t="s">
        <v>134</v>
      </c>
      <c r="H501">
        <v>3004.384179013407</v>
      </c>
      <c r="L501" s="32" t="s">
        <v>134</v>
      </c>
      <c r="M501">
        <v>0.99938727677488237</v>
      </c>
      <c r="N501">
        <v>0.97012084018503175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1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1" t="s">
        <v>135</v>
      </c>
      <c r="H502">
        <v>933.84591637996266</v>
      </c>
      <c r="L502" s="32" t="s">
        <v>135</v>
      </c>
      <c r="M502">
        <v>0.97456199239730346</v>
      </c>
      <c r="N502">
        <v>0.92826237996293304</v>
      </c>
      <c r="O502">
        <v>0.7980212423512254</v>
      </c>
      <c r="P502">
        <v>0.75724349533232838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1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1" t="s">
        <v>136</v>
      </c>
      <c r="H503">
        <v>776.35024974511634</v>
      </c>
      <c r="L503" s="32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1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1" t="s">
        <v>137</v>
      </c>
      <c r="H504">
        <v>733.43699823377028</v>
      </c>
      <c r="L504" s="32" t="s">
        <v>137</v>
      </c>
      <c r="M504">
        <v>0.93689186546254632</v>
      </c>
      <c r="N504">
        <v>0.95835860626403047</v>
      </c>
      <c r="O504">
        <v>0.81793842066708566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1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1" t="s">
        <v>138</v>
      </c>
      <c r="H505">
        <v>3447.95454912277</v>
      </c>
      <c r="L505" s="32" t="s">
        <v>138</v>
      </c>
      <c r="M505">
        <v>0.91005041544389842</v>
      </c>
      <c r="N505">
        <v>1</v>
      </c>
      <c r="O505">
        <v>0.79542869848164299</v>
      </c>
      <c r="P505">
        <v>0.63944418879566278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1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1" t="s">
        <v>139</v>
      </c>
      <c r="H506">
        <v>13063.043074032381</v>
      </c>
      <c r="L506" s="32" t="s">
        <v>139</v>
      </c>
      <c r="M506">
        <v>0.97818097562441131</v>
      </c>
      <c r="N506">
        <v>0.91286386578174306</v>
      </c>
      <c r="O506">
        <v>0.77741451692081498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1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1"/>
      <c r="B523" s="31" t="s">
        <v>15</v>
      </c>
      <c r="D523" s="31" t="s">
        <v>101</v>
      </c>
      <c r="G523" s="31"/>
      <c r="H523" s="31" t="s">
        <v>123</v>
      </c>
      <c r="L523" s="32"/>
      <c r="M523" s="32" t="s">
        <v>124</v>
      </c>
      <c r="N523" s="32" t="s">
        <v>125</v>
      </c>
      <c r="O523" s="32" t="s">
        <v>126</v>
      </c>
      <c r="P523" s="32" t="s">
        <v>127</v>
      </c>
      <c r="Q523" s="32" t="s">
        <v>128</v>
      </c>
      <c r="R523" s="32" t="s">
        <v>129</v>
      </c>
      <c r="S523" s="32" t="s">
        <v>130</v>
      </c>
      <c r="T523" s="32" t="s">
        <v>131</v>
      </c>
    </row>
    <row r="524" spans="1:20" x14ac:dyDescent="0.25">
      <c r="A524" s="31"/>
      <c r="B524" s="31" t="s">
        <v>132</v>
      </c>
      <c r="C524" s="31" t="s">
        <v>133</v>
      </c>
      <c r="D524" s="31" t="s">
        <v>132</v>
      </c>
      <c r="E524" s="31" t="s">
        <v>133</v>
      </c>
      <c r="G524" s="31" t="s">
        <v>134</v>
      </c>
      <c r="H524">
        <v>15.84625616927889</v>
      </c>
      <c r="L524" s="32" t="s">
        <v>134</v>
      </c>
      <c r="M524">
        <v>0.93647891284812002</v>
      </c>
      <c r="N524">
        <v>0.97974132465299335</v>
      </c>
      <c r="O524">
        <v>0.93417920090933659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1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1" t="s">
        <v>135</v>
      </c>
      <c r="H525">
        <v>14.20831623080384</v>
      </c>
      <c r="L525" s="32" t="s">
        <v>135</v>
      </c>
      <c r="M525">
        <v>0.94511991673939011</v>
      </c>
      <c r="N525">
        <v>1</v>
      </c>
      <c r="O525">
        <v>0.94490406304747565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1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1" t="s">
        <v>136</v>
      </c>
      <c r="H526">
        <v>31.194705508105521</v>
      </c>
      <c r="L526" s="32" t="s">
        <v>136</v>
      </c>
      <c r="M526">
        <v>0.85652810221440234</v>
      </c>
      <c r="N526">
        <v>0.93291059015873157</v>
      </c>
      <c r="O526">
        <v>0.8419719748161133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1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1" t="s">
        <v>137</v>
      </c>
      <c r="H527">
        <v>6.3195754578419381</v>
      </c>
      <c r="L527" s="32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0.96912653685845385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1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1" t="s">
        <v>138</v>
      </c>
      <c r="H528">
        <v>17.54642104424968</v>
      </c>
      <c r="L528" s="32" t="s">
        <v>138</v>
      </c>
      <c r="M528">
        <v>1</v>
      </c>
      <c r="N528">
        <v>0.94647208585931997</v>
      </c>
      <c r="O528">
        <v>0.87233167426542191</v>
      </c>
      <c r="P528">
        <v>0.85065110600192795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1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1" t="s">
        <v>139</v>
      </c>
      <c r="H529">
        <v>35.100642665792343</v>
      </c>
      <c r="L529" s="32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1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1" t="s">
        <v>140</v>
      </c>
      <c r="H530">
        <v>37.034716654057988</v>
      </c>
      <c r="L530" s="32" t="s">
        <v>140</v>
      </c>
      <c r="M530">
        <v>0.88336349647208656</v>
      </c>
      <c r="N530">
        <v>0.94001853053047568</v>
      </c>
      <c r="O530">
        <v>0.81056892678648496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1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1" t="s">
        <v>141</v>
      </c>
      <c r="H531">
        <v>207.73037405696729</v>
      </c>
      <c r="L531" s="32" t="s">
        <v>141</v>
      </c>
      <c r="M531">
        <v>0.97204160486951097</v>
      </c>
      <c r="N531">
        <v>0.95534634112178796</v>
      </c>
      <c r="O531">
        <v>0.98551218315416267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1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1" t="s">
        <v>142</v>
      </c>
      <c r="H532">
        <v>248.29106124577851</v>
      </c>
      <c r="L532" s="32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1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1" t="s">
        <v>143</v>
      </c>
      <c r="H533">
        <v>25.251079762235811</v>
      </c>
      <c r="L533" s="32" t="s">
        <v>143</v>
      </c>
      <c r="M533">
        <v>0.9064506950081066</v>
      </c>
      <c r="N533">
        <v>0.93376272662777715</v>
      </c>
      <c r="O533">
        <v>0.8470868363030789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1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1" t="s">
        <v>144</v>
      </c>
      <c r="H534">
        <v>15.0225991073443</v>
      </c>
      <c r="L534" s="32" t="s">
        <v>144</v>
      </c>
      <c r="M534">
        <v>0.9034927306924887</v>
      </c>
      <c r="N534">
        <v>0.91136819734462593</v>
      </c>
      <c r="O534">
        <v>0.88374668461022909</v>
      </c>
      <c r="P534">
        <v>0.78744826367814835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1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1" t="s">
        <v>145</v>
      </c>
      <c r="H535">
        <v>7.5432471118171476</v>
      </c>
      <c r="L535" s="32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1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1" t="s">
        <v>183</v>
      </c>
      <c r="H536">
        <v>19.773713629033779</v>
      </c>
    </row>
    <row r="537" spans="1:20" x14ac:dyDescent="0.25">
      <c r="A537" s="31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1" t="s">
        <v>187</v>
      </c>
      <c r="H537">
        <v>15.315922008695409</v>
      </c>
    </row>
    <row r="538" spans="1:20" x14ac:dyDescent="0.25">
      <c r="A538" s="31" t="s">
        <v>187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1" t="s">
        <v>188</v>
      </c>
      <c r="H538">
        <v>13.395443991454449</v>
      </c>
    </row>
    <row r="539" spans="1:20" x14ac:dyDescent="0.25">
      <c r="A539" s="31" t="s">
        <v>188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1" t="s">
        <v>189</v>
      </c>
      <c r="H539">
        <v>17.026850341905899</v>
      </c>
    </row>
    <row r="540" spans="1:20" x14ac:dyDescent="0.25">
      <c r="A540" s="31" t="s">
        <v>189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1" t="s">
        <v>190</v>
      </c>
      <c r="H540">
        <v>6.0313619323779859</v>
      </c>
    </row>
    <row r="541" spans="1:20" x14ac:dyDescent="0.25">
      <c r="A541" s="31" t="s">
        <v>190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1" t="s">
        <v>191</v>
      </c>
      <c r="H541">
        <v>12.730378594743421</v>
      </c>
    </row>
    <row r="542" spans="1:20" x14ac:dyDescent="0.25">
      <c r="A542" s="31" t="s">
        <v>191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1" t="s">
        <v>192</v>
      </c>
      <c r="H542">
        <v>17.772124912848948</v>
      </c>
    </row>
    <row r="543" spans="1:20" x14ac:dyDescent="0.25">
      <c r="A543" s="31" t="s">
        <v>192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1" t="s">
        <v>193</v>
      </c>
      <c r="H543">
        <v>21.0105641464352</v>
      </c>
    </row>
    <row r="544" spans="1:20" x14ac:dyDescent="0.25">
      <c r="A544" s="31" t="s">
        <v>193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1"/>
      <c r="B546" s="31" t="s">
        <v>15</v>
      </c>
      <c r="D546" s="31" t="s">
        <v>101</v>
      </c>
      <c r="G546" s="31"/>
      <c r="H546" s="31" t="s">
        <v>123</v>
      </c>
      <c r="L546" s="32"/>
      <c r="M546" s="32" t="s">
        <v>124</v>
      </c>
      <c r="N546" s="32" t="s">
        <v>125</v>
      </c>
      <c r="O546" s="32" t="s">
        <v>126</v>
      </c>
      <c r="P546" s="32" t="s">
        <v>127</v>
      </c>
      <c r="Q546" s="32" t="s">
        <v>128</v>
      </c>
      <c r="R546" s="32" t="s">
        <v>129</v>
      </c>
      <c r="S546" s="32" t="s">
        <v>130</v>
      </c>
      <c r="T546" s="32" t="s">
        <v>131</v>
      </c>
    </row>
    <row r="547" spans="1:20" x14ac:dyDescent="0.25">
      <c r="A547" s="31"/>
      <c r="B547" s="31" t="s">
        <v>132</v>
      </c>
      <c r="C547" s="31" t="s">
        <v>133</v>
      </c>
      <c r="D547" s="31" t="s">
        <v>132</v>
      </c>
      <c r="E547" s="31" t="s">
        <v>133</v>
      </c>
      <c r="G547" s="31" t="s">
        <v>134</v>
      </c>
      <c r="H547">
        <v>1158.6671754892241</v>
      </c>
      <c r="L547" s="32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1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1" t="s">
        <v>135</v>
      </c>
      <c r="H548">
        <v>1942.2902640877639</v>
      </c>
      <c r="L548" s="32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1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1" t="s">
        <v>136</v>
      </c>
      <c r="H549">
        <v>1799.8788139755659</v>
      </c>
      <c r="L549" s="32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1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1" t="s">
        <v>137</v>
      </c>
      <c r="H550">
        <v>3747.7580822749342</v>
      </c>
      <c r="L550" s="32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1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1" t="s">
        <v>138</v>
      </c>
      <c r="H551">
        <v>917.6258770599585</v>
      </c>
      <c r="L551" s="32" t="s">
        <v>152</v>
      </c>
      <c r="M551">
        <v>0.87310014423671745</v>
      </c>
      <c r="N551">
        <v>0.82520667789317248</v>
      </c>
      <c r="O551">
        <v>0.62585755071056282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1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1" t="s">
        <v>139</v>
      </c>
      <c r="H552">
        <v>1146.2321371388939</v>
      </c>
      <c r="L552" s="32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1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1" t="s">
        <v>140</v>
      </c>
      <c r="H553">
        <v>551.33390256400412</v>
      </c>
      <c r="L553" s="32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1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1" t="s">
        <v>141</v>
      </c>
      <c r="H554">
        <v>2449.760765753987</v>
      </c>
    </row>
    <row r="555" spans="1:20" x14ac:dyDescent="0.25">
      <c r="A555" s="31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1"/>
      <c r="B569" s="31" t="s">
        <v>15</v>
      </c>
      <c r="D569" s="31" t="s">
        <v>101</v>
      </c>
      <c r="G569" s="31"/>
      <c r="H569" s="31" t="s">
        <v>123</v>
      </c>
      <c r="L569" s="32"/>
      <c r="M569" s="32" t="s">
        <v>124</v>
      </c>
      <c r="N569" s="32" t="s">
        <v>125</v>
      </c>
      <c r="O569" s="32" t="s">
        <v>126</v>
      </c>
      <c r="P569" s="32" t="s">
        <v>127</v>
      </c>
      <c r="Q569" s="32" t="s">
        <v>128</v>
      </c>
      <c r="R569" s="32" t="s">
        <v>129</v>
      </c>
      <c r="S569" s="32" t="s">
        <v>130</v>
      </c>
      <c r="T569" s="32" t="s">
        <v>131</v>
      </c>
    </row>
    <row r="570" spans="1:20" x14ac:dyDescent="0.25">
      <c r="A570" s="31"/>
      <c r="B570" s="31" t="s">
        <v>132</v>
      </c>
      <c r="C570" s="31" t="s">
        <v>133</v>
      </c>
      <c r="D570" s="31" t="s">
        <v>132</v>
      </c>
      <c r="E570" s="31" t="s">
        <v>133</v>
      </c>
      <c r="G570" s="31" t="s">
        <v>134</v>
      </c>
      <c r="H570">
        <v>414.40629574192047</v>
      </c>
      <c r="L570" s="32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1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1" t="s">
        <v>135</v>
      </c>
      <c r="H571">
        <v>119.6982328068308</v>
      </c>
      <c r="L571" s="32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1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1" t="s">
        <v>136</v>
      </c>
      <c r="H572">
        <v>204.91170415628531</v>
      </c>
      <c r="L572" s="32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1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1" t="s">
        <v>137</v>
      </c>
      <c r="H573">
        <v>117.6763778255032</v>
      </c>
      <c r="L573" s="32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1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1" t="s">
        <v>138</v>
      </c>
      <c r="H574">
        <v>273.05082226996592</v>
      </c>
      <c r="L574" s="32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1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1" t="s">
        <v>139</v>
      </c>
      <c r="H575">
        <v>148.58003474678469</v>
      </c>
      <c r="L575" s="32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1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32" t="s">
        <v>140</v>
      </c>
      <c r="M576">
        <v>0.91495953281814213</v>
      </c>
      <c r="N576">
        <v>0.8725086810638476</v>
      </c>
      <c r="O576">
        <v>1</v>
      </c>
      <c r="P576">
        <v>0.77654223293952884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32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32" t="s">
        <v>142</v>
      </c>
      <c r="M578">
        <v>0.83774550448983276</v>
      </c>
      <c r="N578">
        <v>0.91277307387273576</v>
      </c>
      <c r="O578">
        <v>0.83704336352085507</v>
      </c>
      <c r="P578">
        <v>0.76468673034913992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32" t="s">
        <v>143</v>
      </c>
      <c r="M579">
        <v>0.91107759941629463</v>
      </c>
      <c r="N579">
        <v>0.9677817162883493</v>
      </c>
      <c r="O579">
        <v>0.93253322394081262</v>
      </c>
      <c r="P579">
        <v>0.77470815577276164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32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0.78464918043888809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32" t="s">
        <v>145</v>
      </c>
      <c r="M581">
        <v>0.94391926507345136</v>
      </c>
      <c r="N581">
        <v>0.9333597479045197</v>
      </c>
      <c r="O581">
        <v>0.80862604714721731</v>
      </c>
      <c r="P581">
        <v>0.76154195945129333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32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32" t="s">
        <v>187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32" t="s">
        <v>188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32" t="s">
        <v>189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32" t="s">
        <v>190</v>
      </c>
      <c r="M586">
        <v>0.89200701069155719</v>
      </c>
      <c r="N586">
        <v>1</v>
      </c>
      <c r="O586">
        <v>0.80869414033228837</v>
      </c>
      <c r="P586">
        <v>0.90892542899137208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32" t="s">
        <v>191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32" t="s">
        <v>192</v>
      </c>
      <c r="M588">
        <v>0.92189712172112348</v>
      </c>
      <c r="N588">
        <v>0.90235835403648001</v>
      </c>
      <c r="O588">
        <v>0.81705138128817434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32" t="s">
        <v>193</v>
      </c>
      <c r="M589">
        <v>0.91291781425747665</v>
      </c>
      <c r="N589">
        <v>0.95375131188047602</v>
      </c>
      <c r="O589">
        <v>0.94116092736156487</v>
      </c>
      <c r="P589">
        <v>0.92943081133097882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1"/>
      <c r="B592" s="31" t="s">
        <v>15</v>
      </c>
      <c r="D592" s="31" t="s">
        <v>101</v>
      </c>
      <c r="G592" s="31"/>
      <c r="H592" s="31" t="s">
        <v>123</v>
      </c>
      <c r="L592" s="32"/>
      <c r="M592" s="32" t="s">
        <v>124</v>
      </c>
      <c r="N592" s="32" t="s">
        <v>125</v>
      </c>
      <c r="O592" s="32" t="s">
        <v>126</v>
      </c>
      <c r="P592" s="32" t="s">
        <v>127</v>
      </c>
      <c r="Q592" s="32" t="s">
        <v>128</v>
      </c>
      <c r="R592" s="32" t="s">
        <v>129</v>
      </c>
      <c r="S592" s="32" t="s">
        <v>130</v>
      </c>
      <c r="T592" s="32" t="s">
        <v>131</v>
      </c>
    </row>
    <row r="593" spans="1:20" x14ac:dyDescent="0.25">
      <c r="A593" s="31"/>
      <c r="B593" s="31" t="s">
        <v>132</v>
      </c>
      <c r="C593" s="31" t="s">
        <v>133</v>
      </c>
      <c r="D593" s="31" t="s">
        <v>132</v>
      </c>
      <c r="E593" s="31" t="s">
        <v>133</v>
      </c>
      <c r="G593" s="31" t="s">
        <v>148</v>
      </c>
      <c r="H593">
        <v>10.65827017894876</v>
      </c>
      <c r="L593" s="32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1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1" t="s">
        <v>149</v>
      </c>
      <c r="H594">
        <v>531.92980051455493</v>
      </c>
      <c r="L594" s="32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0.55441682728551467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1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1" t="s">
        <v>150</v>
      </c>
      <c r="H595">
        <v>160.93511161486839</v>
      </c>
      <c r="L595" s="32" t="s">
        <v>136</v>
      </c>
      <c r="M595">
        <v>0.65351587031030922</v>
      </c>
      <c r="N595">
        <v>0.51314387954423801</v>
      </c>
      <c r="O595">
        <v>0.5228464585263588</v>
      </c>
      <c r="P595">
        <v>0.38049864764362679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1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1" t="s">
        <v>151</v>
      </c>
      <c r="H596">
        <v>876.68924062440533</v>
      </c>
      <c r="L596" s="32" t="s">
        <v>137</v>
      </c>
      <c r="M596">
        <v>0.9707925045134741</v>
      </c>
      <c r="N596">
        <v>0.807153223024205</v>
      </c>
      <c r="O596">
        <v>0.75149312228932696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1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1" t="s">
        <v>152</v>
      </c>
      <c r="H597">
        <v>65.607410859296849</v>
      </c>
      <c r="L597" s="32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1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1" t="s">
        <v>153</v>
      </c>
      <c r="H598">
        <v>30.67709883613081</v>
      </c>
      <c r="L598" s="32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1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1" t="s">
        <v>154</v>
      </c>
      <c r="H599">
        <v>31.867635576035919</v>
      </c>
      <c r="L599" s="32" t="s">
        <v>140</v>
      </c>
      <c r="M599">
        <v>0.76323648163777524</v>
      </c>
      <c r="N599">
        <v>0.53459647545060718</v>
      </c>
      <c r="O599">
        <v>0.52856147667691</v>
      </c>
      <c r="P599">
        <v>0.28018600015014228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1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32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1.1202154328062131</v>
      </c>
      <c r="C616">
        <v>1.4265392170423969</v>
      </c>
    </row>
    <row r="617" spans="1:3" x14ac:dyDescent="0.25">
      <c r="A617" s="1" t="s">
        <v>20</v>
      </c>
      <c r="B617">
        <v>7.346112276924706</v>
      </c>
      <c r="C617">
        <v>6.6053289678926657</v>
      </c>
    </row>
    <row r="618" spans="1:3" x14ac:dyDescent="0.25">
      <c r="A618" s="1" t="s">
        <v>23</v>
      </c>
      <c r="B618">
        <v>1.5068195507344631</v>
      </c>
      <c r="C618">
        <v>18.467129092990611</v>
      </c>
    </row>
    <row r="619" spans="1:3" x14ac:dyDescent="0.25">
      <c r="A619" s="1" t="s">
        <v>26</v>
      </c>
      <c r="B619">
        <v>4.3611192060554451</v>
      </c>
      <c r="C619">
        <v>2.972629690072393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1.081427352859788</v>
      </c>
      <c r="C629">
        <v>1.339121640686038</v>
      </c>
    </row>
    <row r="630" spans="1:3" x14ac:dyDescent="0.25">
      <c r="A630" s="1" t="s">
        <v>20</v>
      </c>
      <c r="B630">
        <v>7.2538590263596952</v>
      </c>
      <c r="C630">
        <v>5.1564263977808258</v>
      </c>
    </row>
    <row r="631" spans="1:3" x14ac:dyDescent="0.25">
      <c r="A631" s="1" t="s">
        <v>23</v>
      </c>
      <c r="B631">
        <v>1.0626598496354089</v>
      </c>
      <c r="C631">
        <v>3.1823640024633741</v>
      </c>
    </row>
    <row r="632" spans="1:3" x14ac:dyDescent="0.25">
      <c r="A632" s="1" t="s">
        <v>26</v>
      </c>
      <c r="B632">
        <v>2.2769180443273882</v>
      </c>
      <c r="C632">
        <v>1.4536374272451951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1.2430401878026709</v>
      </c>
      <c r="C642">
        <v>1.4338276890674471</v>
      </c>
    </row>
    <row r="643" spans="1:3" x14ac:dyDescent="0.25">
      <c r="A643" s="1" t="s">
        <v>20</v>
      </c>
      <c r="B643">
        <v>9.3972619908119572</v>
      </c>
      <c r="C643">
        <v>5.8296026550781006</v>
      </c>
    </row>
    <row r="644" spans="1:3" x14ac:dyDescent="0.25">
      <c r="A644" s="1" t="s">
        <v>23</v>
      </c>
      <c r="B644">
        <v>28.152579412784551</v>
      </c>
      <c r="C644">
        <v>26.017708177383302</v>
      </c>
    </row>
    <row r="645" spans="1:3" x14ac:dyDescent="0.25">
      <c r="A645" s="1" t="s">
        <v>26</v>
      </c>
      <c r="B645">
        <v>5.6805848296191694</v>
      </c>
      <c r="C645">
        <v>5.5733008914658608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1.0499833783885131</v>
      </c>
      <c r="C655">
        <v>1.340631321904622</v>
      </c>
    </row>
    <row r="656" spans="1:3" x14ac:dyDescent="0.25">
      <c r="A656" s="1" t="s">
        <v>20</v>
      </c>
      <c r="B656">
        <v>7.6246846778212714</v>
      </c>
      <c r="C656">
        <v>5.593551000540903</v>
      </c>
    </row>
    <row r="657" spans="1:3" x14ac:dyDescent="0.25">
      <c r="A657" s="1" t="s">
        <v>23</v>
      </c>
      <c r="B657">
        <v>6.2609636550337893</v>
      </c>
      <c r="C657">
        <v>22.646959541532709</v>
      </c>
    </row>
    <row r="658" spans="1:3" x14ac:dyDescent="0.25">
      <c r="A658" s="1" t="s">
        <v>26</v>
      </c>
      <c r="B658">
        <v>7.0444895401327194</v>
      </c>
      <c r="C658">
        <v>5.6996847525864398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1.4840228211797999</v>
      </c>
      <c r="C668">
        <v>1.697277510871956</v>
      </c>
    </row>
    <row r="669" spans="1:3" x14ac:dyDescent="0.25">
      <c r="A669" s="1" t="s">
        <v>20</v>
      </c>
      <c r="B669">
        <v>10.08525654931359</v>
      </c>
      <c r="C669">
        <v>9.9854370796271557</v>
      </c>
    </row>
    <row r="670" spans="1:3" x14ac:dyDescent="0.25">
      <c r="A670" s="1" t="s">
        <v>23</v>
      </c>
      <c r="B670">
        <v>2.397854717701597</v>
      </c>
      <c r="C670">
        <v>12.302295855400081</v>
      </c>
    </row>
    <row r="671" spans="1:3" x14ac:dyDescent="0.25">
      <c r="A671" s="1" t="s">
        <v>26</v>
      </c>
      <c r="B671">
        <v>6.8944383725888763</v>
      </c>
      <c r="C671">
        <v>4.9131717004100546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1.038210966680059</v>
      </c>
      <c r="C681">
        <v>1.317716721681869</v>
      </c>
    </row>
    <row r="682" spans="1:3" x14ac:dyDescent="0.25">
      <c r="A682" s="1" t="s">
        <v>20</v>
      </c>
      <c r="B682">
        <v>7.1422271489918812</v>
      </c>
      <c r="C682">
        <v>5.1187769558694303</v>
      </c>
    </row>
    <row r="683" spans="1:3" x14ac:dyDescent="0.25">
      <c r="A683" s="1" t="s">
        <v>23</v>
      </c>
      <c r="B683">
        <v>1.1111568966265859</v>
      </c>
      <c r="C683">
        <v>6.9143772792528093</v>
      </c>
    </row>
    <row r="684" spans="1:3" x14ac:dyDescent="0.25">
      <c r="A684" s="1" t="s">
        <v>26</v>
      </c>
      <c r="B684">
        <v>2.34094847196357</v>
      </c>
      <c r="C684">
        <v>1.59871815865204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1.603581317642629</v>
      </c>
      <c r="C694">
        <v>1.7054566778710529</v>
      </c>
    </row>
    <row r="695" spans="1:3" x14ac:dyDescent="0.25">
      <c r="A695" s="1" t="s">
        <v>20</v>
      </c>
      <c r="B695">
        <v>11.63450526607903</v>
      </c>
      <c r="C695">
        <v>8.342871416110631</v>
      </c>
    </row>
    <row r="696" spans="1:3" x14ac:dyDescent="0.25">
      <c r="A696" s="1" t="s">
        <v>23</v>
      </c>
      <c r="B696">
        <v>3.944247954846511</v>
      </c>
      <c r="C696">
        <v>23.484909895241842</v>
      </c>
    </row>
    <row r="697" spans="1:3" x14ac:dyDescent="0.25">
      <c r="A697" s="1" t="s">
        <v>26</v>
      </c>
      <c r="B697">
        <v>7.9448589397667524</v>
      </c>
      <c r="C697">
        <v>8.7378197732829559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1.2578654501153581</v>
      </c>
      <c r="C707">
        <v>1.4418882606634791</v>
      </c>
    </row>
    <row r="708" spans="1:3" x14ac:dyDescent="0.25">
      <c r="A708" s="1" t="s">
        <v>20</v>
      </c>
      <c r="B708">
        <v>9.6505570298297361</v>
      </c>
      <c r="C708">
        <v>5.7981603037870846</v>
      </c>
    </row>
    <row r="709" spans="1:3" x14ac:dyDescent="0.25">
      <c r="A709" s="1" t="s">
        <v>23</v>
      </c>
      <c r="B709">
        <v>1.643152117223877</v>
      </c>
      <c r="C709">
        <v>11.6851377716642</v>
      </c>
    </row>
    <row r="710" spans="1:3" x14ac:dyDescent="0.25">
      <c r="A710" s="1" t="s">
        <v>26</v>
      </c>
      <c r="B710">
        <v>3.326649889691387</v>
      </c>
      <c r="C710">
        <v>3.082862498416683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1.1810980225688661</v>
      </c>
      <c r="C720">
        <v>1.415499428392113</v>
      </c>
    </row>
    <row r="721" spans="1:3" x14ac:dyDescent="0.25">
      <c r="A721" s="1" t="s">
        <v>20</v>
      </c>
      <c r="B721">
        <v>9.3801939463803219</v>
      </c>
      <c r="C721">
        <v>6.8805178691669537</v>
      </c>
    </row>
    <row r="722" spans="1:3" x14ac:dyDescent="0.25">
      <c r="A722" s="1" t="s">
        <v>23</v>
      </c>
      <c r="B722">
        <v>4.3939980902053426</v>
      </c>
      <c r="C722">
        <v>24.16964749067056</v>
      </c>
    </row>
    <row r="723" spans="1:3" x14ac:dyDescent="0.25">
      <c r="A723" s="1" t="s">
        <v>26</v>
      </c>
      <c r="B723">
        <v>6.6419336560069553</v>
      </c>
      <c r="C723">
        <v>7.5249459397306717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1.4408224984629721</v>
      </c>
      <c r="C736">
        <v>2.5139846410349298</v>
      </c>
    </row>
    <row r="737" spans="1:3" x14ac:dyDescent="0.25">
      <c r="A737" s="1" t="s">
        <v>20</v>
      </c>
      <c r="B737">
        <v>5.6813221389750419</v>
      </c>
      <c r="C737">
        <v>5.8010998656873394</v>
      </c>
    </row>
    <row r="738" spans="1:3" x14ac:dyDescent="0.25">
      <c r="A738" s="1" t="s">
        <v>23</v>
      </c>
      <c r="B738">
        <v>2.3683876941173629</v>
      </c>
      <c r="C738">
        <v>12.790158808436439</v>
      </c>
    </row>
    <row r="739" spans="1:3" x14ac:dyDescent="0.25">
      <c r="A739" s="1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1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196</v>
      </c>
    </row>
    <row r="2" spans="1:18" x14ac:dyDescent="0.25">
      <c r="A2" s="1" t="s">
        <v>3</v>
      </c>
      <c r="B2" s="2" t="s">
        <v>197</v>
      </c>
      <c r="C2" s="1" t="s">
        <v>4</v>
      </c>
      <c r="D2" s="2" t="s">
        <v>198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199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3"/>
      <c r="I7" s="33" t="s">
        <v>15</v>
      </c>
      <c r="J7" s="33" t="s">
        <v>16</v>
      </c>
      <c r="P7" s="33"/>
      <c r="Q7" s="33" t="s">
        <v>15</v>
      </c>
      <c r="R7" s="33" t="s">
        <v>16</v>
      </c>
    </row>
    <row r="8" spans="1:18" x14ac:dyDescent="0.25">
      <c r="A8" s="1" t="s">
        <v>17</v>
      </c>
      <c r="B8">
        <v>9.4693586147542241</v>
      </c>
      <c r="C8">
        <v>4.5236711338924946</v>
      </c>
      <c r="H8" s="33" t="s">
        <v>18</v>
      </c>
      <c r="I8">
        <v>5.3005488019607118E-2</v>
      </c>
      <c r="J8">
        <v>5.4820478587647832E-2</v>
      </c>
      <c r="P8" s="33" t="s">
        <v>19</v>
      </c>
      <c r="Q8">
        <v>-2.9448709744091459E-2</v>
      </c>
      <c r="R8">
        <v>-0.45661891476210242</v>
      </c>
    </row>
    <row r="9" spans="1:18" x14ac:dyDescent="0.25">
      <c r="A9" s="1" t="s">
        <v>20</v>
      </c>
      <c r="B9">
        <v>10.93132467037201</v>
      </c>
      <c r="C9">
        <v>13.833951287747279</v>
      </c>
      <c r="H9" s="33" t="s">
        <v>21</v>
      </c>
      <c r="I9">
        <v>8.5726640268650345E-2</v>
      </c>
      <c r="J9">
        <v>0.12594751575349569</v>
      </c>
      <c r="P9" s="33" t="s">
        <v>22</v>
      </c>
      <c r="Q9">
        <v>6.0776792076681936</v>
      </c>
      <c r="R9">
        <v>8.8204908716280563</v>
      </c>
    </row>
    <row r="10" spans="1:18" x14ac:dyDescent="0.25">
      <c r="A10" s="1" t="s">
        <v>23</v>
      </c>
      <c r="B10">
        <v>19.426190419249419</v>
      </c>
      <c r="C10">
        <v>19.148732401534289</v>
      </c>
      <c r="H10" s="33" t="s">
        <v>24</v>
      </c>
      <c r="I10">
        <v>0.1227940630291468</v>
      </c>
      <c r="J10">
        <v>0.19169821845069451</v>
      </c>
      <c r="P10" s="33" t="s">
        <v>25</v>
      </c>
      <c r="Q10">
        <v>34.358125409282401</v>
      </c>
      <c r="R10">
        <v>56.544227253312201</v>
      </c>
    </row>
    <row r="11" spans="1:18" x14ac:dyDescent="0.25">
      <c r="A11" s="1" t="s">
        <v>26</v>
      </c>
      <c r="B11">
        <v>14.911781710657699</v>
      </c>
      <c r="C11">
        <v>6.7042456369922387</v>
      </c>
      <c r="H11" s="33" t="s">
        <v>27</v>
      </c>
      <c r="I11">
        <v>0.11402152501658661</v>
      </c>
      <c r="J11">
        <v>0.1075845258853763</v>
      </c>
    </row>
    <row r="12" spans="1:18" x14ac:dyDescent="0.25">
      <c r="H12" s="33" t="s">
        <v>28</v>
      </c>
      <c r="I12">
        <v>7.0827222851768207E-2</v>
      </c>
      <c r="J12">
        <v>6.7471281482670689E-2</v>
      </c>
    </row>
    <row r="13" spans="1:18" x14ac:dyDescent="0.25">
      <c r="H13" s="33" t="s">
        <v>29</v>
      </c>
      <c r="I13">
        <v>9.1990539945918826E-2</v>
      </c>
      <c r="J13">
        <v>4.6127876964249553E-2</v>
      </c>
      <c r="P13" s="33" t="s">
        <v>30</v>
      </c>
      <c r="Q13">
        <v>847.28083767070495</v>
      </c>
    </row>
    <row r="14" spans="1:18" x14ac:dyDescent="0.25">
      <c r="H14" s="33" t="s">
        <v>31</v>
      </c>
      <c r="I14">
        <v>0.28657946483198488</v>
      </c>
      <c r="J14">
        <v>0.1024219751746607</v>
      </c>
    </row>
    <row r="15" spans="1:18" x14ac:dyDescent="0.25">
      <c r="H15" s="33" t="s">
        <v>32</v>
      </c>
      <c r="I15">
        <v>7.7956130765642923E-2</v>
      </c>
      <c r="J15">
        <v>8.5731613762080577E-2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3"/>
      <c r="I20" s="33" t="s">
        <v>15</v>
      </c>
      <c r="J20" s="33" t="s">
        <v>16</v>
      </c>
      <c r="P20" s="33"/>
      <c r="Q20" s="33" t="s">
        <v>15</v>
      </c>
      <c r="R20" s="33" t="s">
        <v>16</v>
      </c>
    </row>
    <row r="21" spans="1:18" x14ac:dyDescent="0.25">
      <c r="A21" s="1" t="s">
        <v>17</v>
      </c>
      <c r="B21">
        <v>10.37249781634717</v>
      </c>
      <c r="C21">
        <v>5.3980997825448744</v>
      </c>
      <c r="H21" s="33" t="s">
        <v>18</v>
      </c>
      <c r="I21">
        <v>0.26904034218928841</v>
      </c>
      <c r="J21">
        <v>0.31452511992027299</v>
      </c>
      <c r="P21" s="33" t="s">
        <v>19</v>
      </c>
      <c r="Q21">
        <v>7.6669555379158275E-2</v>
      </c>
      <c r="R21">
        <v>-0.10067565871805</v>
      </c>
    </row>
    <row r="22" spans="1:18" x14ac:dyDescent="0.25">
      <c r="A22" s="1" t="s">
        <v>20</v>
      </c>
      <c r="B22">
        <v>14.420641048786401</v>
      </c>
      <c r="C22">
        <v>17.53685840165927</v>
      </c>
      <c r="H22" s="33" t="s">
        <v>21</v>
      </c>
      <c r="I22">
        <v>0.27386452955255342</v>
      </c>
      <c r="J22">
        <v>0.21752842342267339</v>
      </c>
      <c r="P22" s="33" t="s">
        <v>22</v>
      </c>
      <c r="Q22">
        <v>3.2305692067376239</v>
      </c>
      <c r="R22">
        <v>4.9252897476425632</v>
      </c>
    </row>
    <row r="23" spans="1:18" x14ac:dyDescent="0.25">
      <c r="A23" s="1" t="s">
        <v>23</v>
      </c>
      <c r="B23">
        <v>13.78562365645724</v>
      </c>
      <c r="C23">
        <v>5.525940679696876</v>
      </c>
      <c r="H23" s="33" t="s">
        <v>24</v>
      </c>
      <c r="I23">
        <v>0.51501498109292676</v>
      </c>
      <c r="J23">
        <v>0.57234195490400042</v>
      </c>
      <c r="P23" s="33" t="s">
        <v>25</v>
      </c>
      <c r="Q23">
        <v>18.195459279500689</v>
      </c>
      <c r="R23">
        <v>29.918819617435972</v>
      </c>
    </row>
    <row r="24" spans="1:18" x14ac:dyDescent="0.25">
      <c r="A24" s="1" t="s">
        <v>26</v>
      </c>
      <c r="B24">
        <v>8.9231885780977311</v>
      </c>
      <c r="C24">
        <v>9.1407790631547101</v>
      </c>
      <c r="H24" s="33" t="s">
        <v>27</v>
      </c>
      <c r="I24">
        <v>0.44129747762633792</v>
      </c>
      <c r="J24">
        <v>0.503160609563857</v>
      </c>
    </row>
    <row r="25" spans="1:18" x14ac:dyDescent="0.25">
      <c r="H25" s="33" t="s">
        <v>28</v>
      </c>
      <c r="I25">
        <v>0.31358717246115703</v>
      </c>
      <c r="J25">
        <v>0.30605862834464309</v>
      </c>
    </row>
    <row r="26" spans="1:18" x14ac:dyDescent="0.25">
      <c r="H26" s="33" t="s">
        <v>29</v>
      </c>
      <c r="I26">
        <v>0.56380503654066405</v>
      </c>
      <c r="J26">
        <v>0.50476807770676535</v>
      </c>
      <c r="P26" s="33" t="s">
        <v>30</v>
      </c>
      <c r="Q26">
        <v>97.857486442077573</v>
      </c>
    </row>
    <row r="27" spans="1:18" x14ac:dyDescent="0.25">
      <c r="H27" s="33" t="s">
        <v>31</v>
      </c>
      <c r="I27">
        <v>0.64989235184574479</v>
      </c>
      <c r="J27">
        <v>0.38901601212898762</v>
      </c>
    </row>
    <row r="28" spans="1:18" x14ac:dyDescent="0.25">
      <c r="H28" s="33" t="s">
        <v>32</v>
      </c>
      <c r="I28">
        <v>0.44725816325896212</v>
      </c>
      <c r="J28">
        <v>0.43163657658543431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3"/>
      <c r="I33" s="33" t="s">
        <v>15</v>
      </c>
      <c r="J33" s="33" t="s">
        <v>16</v>
      </c>
      <c r="P33" s="33"/>
      <c r="Q33" s="33" t="s">
        <v>15</v>
      </c>
      <c r="R33" s="33" t="s">
        <v>16</v>
      </c>
    </row>
    <row r="34" spans="1:18" x14ac:dyDescent="0.25">
      <c r="A34" s="1" t="s">
        <v>17</v>
      </c>
      <c r="B34">
        <v>6.8992292198268954</v>
      </c>
      <c r="C34">
        <v>4.282052780801374</v>
      </c>
      <c r="H34" s="33" t="s">
        <v>18</v>
      </c>
      <c r="I34">
        <v>0.27439045497088449</v>
      </c>
      <c r="J34">
        <v>0.3794647602816425</v>
      </c>
      <c r="P34" s="33" t="s">
        <v>19</v>
      </c>
      <c r="Q34">
        <v>2.492569941410272</v>
      </c>
      <c r="R34">
        <v>-3.9155608229288248</v>
      </c>
    </row>
    <row r="35" spans="1:18" x14ac:dyDescent="0.25">
      <c r="A35" s="1" t="s">
        <v>20</v>
      </c>
      <c r="B35">
        <v>27.373023581369221</v>
      </c>
      <c r="C35">
        <v>22.83967656371329</v>
      </c>
      <c r="H35" s="33" t="s">
        <v>21</v>
      </c>
      <c r="I35">
        <v>0.58342449731695112</v>
      </c>
      <c r="J35">
        <v>0.33425475058610388</v>
      </c>
      <c r="P35" s="33" t="s">
        <v>22</v>
      </c>
      <c r="Q35">
        <v>31.460595801778371</v>
      </c>
      <c r="R35">
        <v>35.781833568258023</v>
      </c>
    </row>
    <row r="36" spans="1:18" x14ac:dyDescent="0.25">
      <c r="A36" s="1" t="s">
        <v>23</v>
      </c>
      <c r="B36">
        <v>59.002679529589628</v>
      </c>
      <c r="C36">
        <v>39.349147591050112</v>
      </c>
      <c r="H36" s="33" t="s">
        <v>24</v>
      </c>
      <c r="I36">
        <v>0.42574625400704408</v>
      </c>
      <c r="J36">
        <v>0.84477013811445933</v>
      </c>
      <c r="P36" s="33" t="s">
        <v>25</v>
      </c>
      <c r="Q36">
        <v>108.77707035028671</v>
      </c>
      <c r="R36">
        <v>130.4687064418209</v>
      </c>
    </row>
    <row r="37" spans="1:18" x14ac:dyDescent="0.25">
      <c r="A37" s="1" t="s">
        <v>26</v>
      </c>
      <c r="B37">
        <v>30.971442130514369</v>
      </c>
      <c r="C37">
        <v>35.357879557622887</v>
      </c>
      <c r="H37" s="33" t="s">
        <v>27</v>
      </c>
      <c r="I37">
        <v>0.22438692235518079</v>
      </c>
      <c r="J37">
        <v>0.73006711236995347</v>
      </c>
    </row>
    <row r="38" spans="1:18" x14ac:dyDescent="0.25">
      <c r="H38" s="33" t="s">
        <v>28</v>
      </c>
      <c r="I38">
        <v>0.37448781201475129</v>
      </c>
      <c r="J38">
        <v>0.43438222883650668</v>
      </c>
    </row>
    <row r="39" spans="1:18" x14ac:dyDescent="0.25">
      <c r="H39" s="33" t="s">
        <v>29</v>
      </c>
      <c r="I39">
        <v>0.4023638794927541</v>
      </c>
      <c r="J39">
        <v>0.35372097131640101</v>
      </c>
      <c r="P39" s="33" t="s">
        <v>30</v>
      </c>
      <c r="Q39">
        <v>1728.6983599479361</v>
      </c>
    </row>
    <row r="40" spans="1:18" x14ac:dyDescent="0.25">
      <c r="H40" s="33" t="s">
        <v>31</v>
      </c>
      <c r="I40">
        <v>0.34734363741582291</v>
      </c>
      <c r="J40">
        <v>0.38323006550790489</v>
      </c>
    </row>
    <row r="41" spans="1:18" x14ac:dyDescent="0.25">
      <c r="H41" s="33" t="s">
        <v>32</v>
      </c>
      <c r="I41">
        <v>0.44174901533429117</v>
      </c>
      <c r="J41">
        <v>0.47344834072663888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3"/>
      <c r="I46" s="33" t="s">
        <v>15</v>
      </c>
      <c r="J46" s="33" t="s">
        <v>16</v>
      </c>
      <c r="P46" s="33"/>
      <c r="Q46" s="33" t="s">
        <v>15</v>
      </c>
      <c r="R46" s="33" t="s">
        <v>16</v>
      </c>
    </row>
    <row r="47" spans="1:18" x14ac:dyDescent="0.25">
      <c r="A47" s="1" t="s">
        <v>17</v>
      </c>
      <c r="B47">
        <v>6.3348032360691908</v>
      </c>
      <c r="C47">
        <v>4.6795866459923579</v>
      </c>
      <c r="H47" s="33" t="s">
        <v>18</v>
      </c>
      <c r="I47">
        <v>0.7265425386208042</v>
      </c>
      <c r="J47">
        <v>0.80003363183572407</v>
      </c>
      <c r="P47" s="33" t="s">
        <v>19</v>
      </c>
      <c r="Q47">
        <v>0.8643640823259644</v>
      </c>
      <c r="R47">
        <v>1.514538744168787</v>
      </c>
    </row>
    <row r="48" spans="1:18" x14ac:dyDescent="0.25">
      <c r="A48" s="1" t="s">
        <v>20</v>
      </c>
      <c r="B48">
        <v>18.695555773399828</v>
      </c>
      <c r="C48">
        <v>24.09904323436291</v>
      </c>
      <c r="H48" s="33" t="s">
        <v>21</v>
      </c>
      <c r="I48">
        <v>0.71091861397465228</v>
      </c>
      <c r="J48">
        <v>0.55228448955791121</v>
      </c>
      <c r="P48" s="33" t="s">
        <v>22</v>
      </c>
      <c r="Q48">
        <v>11.201152087752339</v>
      </c>
      <c r="R48">
        <v>36.202065282614257</v>
      </c>
    </row>
    <row r="49" spans="1:18" x14ac:dyDescent="0.25">
      <c r="A49" s="1" t="s">
        <v>23</v>
      </c>
      <c r="B49">
        <v>53.615208243694617</v>
      </c>
      <c r="C49">
        <v>20.082042292993929</v>
      </c>
      <c r="H49" s="33" t="s">
        <v>24</v>
      </c>
      <c r="I49">
        <v>0.59797512290235399</v>
      </c>
      <c r="J49">
        <v>0.79013325313204952</v>
      </c>
      <c r="P49" s="33" t="s">
        <v>25</v>
      </c>
      <c r="Q49">
        <v>42.357635499330812</v>
      </c>
      <c r="R49">
        <v>141.13359714036309</v>
      </c>
    </row>
    <row r="50" spans="1:18" x14ac:dyDescent="0.25">
      <c r="A50" s="1" t="s">
        <v>26</v>
      </c>
      <c r="B50">
        <v>37.460654187585547</v>
      </c>
      <c r="C50">
        <v>25.613269852996211</v>
      </c>
      <c r="H50" s="33" t="s">
        <v>27</v>
      </c>
      <c r="I50">
        <v>0.61491280643575275</v>
      </c>
      <c r="J50">
        <v>0.72599220195403347</v>
      </c>
    </row>
    <row r="51" spans="1:18" x14ac:dyDescent="0.25">
      <c r="H51" s="33" t="s">
        <v>28</v>
      </c>
      <c r="I51">
        <v>0.49987497767451378</v>
      </c>
      <c r="J51">
        <v>0.81014885648571</v>
      </c>
    </row>
    <row r="52" spans="1:18" x14ac:dyDescent="0.25">
      <c r="H52" s="33" t="s">
        <v>29</v>
      </c>
      <c r="I52">
        <v>0.72279071914635551</v>
      </c>
      <c r="J52">
        <v>0.79195164372428895</v>
      </c>
      <c r="P52" s="33" t="s">
        <v>30</v>
      </c>
      <c r="Q52">
        <v>4022.7283480435508</v>
      </c>
    </row>
    <row r="53" spans="1:18" x14ac:dyDescent="0.25">
      <c r="H53" s="33" t="s">
        <v>31</v>
      </c>
      <c r="I53">
        <v>0.717550934735806</v>
      </c>
      <c r="J53">
        <v>0.83241954215179248</v>
      </c>
    </row>
    <row r="54" spans="1:18" x14ac:dyDescent="0.25">
      <c r="H54" s="33" t="s">
        <v>32</v>
      </c>
      <c r="I54">
        <v>0.67124995446794811</v>
      </c>
      <c r="J54">
        <v>0.78954102841397367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3"/>
      <c r="I59" s="33" t="s">
        <v>15</v>
      </c>
      <c r="J59" s="33" t="s">
        <v>16</v>
      </c>
      <c r="P59" s="33"/>
      <c r="Q59" s="33" t="s">
        <v>15</v>
      </c>
      <c r="R59" s="33" t="s">
        <v>16</v>
      </c>
    </row>
    <row r="60" spans="1:18" x14ac:dyDescent="0.25">
      <c r="A60" s="1" t="s">
        <v>17</v>
      </c>
      <c r="B60">
        <v>9.1751499044632041</v>
      </c>
      <c r="C60">
        <v>6.7940978897030089</v>
      </c>
      <c r="H60" s="33" t="s">
        <v>18</v>
      </c>
      <c r="I60">
        <v>8.5922186584127119E-2</v>
      </c>
      <c r="J60">
        <v>7.5146969668444086E-2</v>
      </c>
      <c r="P60" s="33" t="s">
        <v>19</v>
      </c>
      <c r="Q60">
        <v>10.77339604717872</v>
      </c>
      <c r="R60">
        <v>-22.225481105266439</v>
      </c>
    </row>
    <row r="61" spans="1:18" x14ac:dyDescent="0.25">
      <c r="A61" s="1" t="s">
        <v>20</v>
      </c>
      <c r="B61">
        <v>29.564588786045071</v>
      </c>
      <c r="C61">
        <v>67.637647351232118</v>
      </c>
      <c r="H61" s="33" t="s">
        <v>21</v>
      </c>
      <c r="I61">
        <v>6.5679995361338728E-2</v>
      </c>
      <c r="J61">
        <v>9.0250675128568728E-2</v>
      </c>
      <c r="P61" s="33" t="s">
        <v>22</v>
      </c>
      <c r="Q61">
        <v>12.534268471100059</v>
      </c>
      <c r="R61">
        <v>17.238401414649779</v>
      </c>
    </row>
    <row r="62" spans="1:18" x14ac:dyDescent="0.25">
      <c r="A62" s="1" t="s">
        <v>23</v>
      </c>
      <c r="B62">
        <v>73.071462503336477</v>
      </c>
      <c r="C62">
        <v>67.952868220943813</v>
      </c>
      <c r="H62" s="33" t="s">
        <v>24</v>
      </c>
      <c r="I62">
        <v>0.18307047041405189</v>
      </c>
      <c r="J62">
        <v>0.16567640303514139</v>
      </c>
      <c r="P62" s="33" t="s">
        <v>25</v>
      </c>
      <c r="Q62">
        <v>52.110058470885207</v>
      </c>
      <c r="R62">
        <v>86.859059807795859</v>
      </c>
    </row>
    <row r="63" spans="1:18" x14ac:dyDescent="0.25">
      <c r="A63" s="1" t="s">
        <v>26</v>
      </c>
      <c r="B63">
        <v>13.113118692804321</v>
      </c>
      <c r="C63">
        <v>19.230716056474702</v>
      </c>
      <c r="H63" s="33" t="s">
        <v>27</v>
      </c>
      <c r="I63">
        <v>0.15627533159069329</v>
      </c>
      <c r="J63">
        <v>7.8078514433162771E-2</v>
      </c>
    </row>
    <row r="64" spans="1:18" x14ac:dyDescent="0.25">
      <c r="H64" s="33" t="s">
        <v>28</v>
      </c>
      <c r="I64">
        <v>6.3351558196648505E-2</v>
      </c>
      <c r="J64">
        <v>0.1042629634425016</v>
      </c>
    </row>
    <row r="65" spans="1:18" x14ac:dyDescent="0.25">
      <c r="H65" s="33" t="s">
        <v>29</v>
      </c>
      <c r="I65">
        <v>0.19705255334226829</v>
      </c>
      <c r="J65">
        <v>0.29741131253235248</v>
      </c>
      <c r="P65" s="33" t="s">
        <v>30</v>
      </c>
      <c r="Q65">
        <v>3047.6596696781148</v>
      </c>
    </row>
    <row r="66" spans="1:18" x14ac:dyDescent="0.25">
      <c r="H66" s="33" t="s">
        <v>31</v>
      </c>
      <c r="I66">
        <v>0.39628488927210698</v>
      </c>
      <c r="J66">
        <v>0.14618980490947209</v>
      </c>
    </row>
    <row r="67" spans="1:18" x14ac:dyDescent="0.25">
      <c r="H67" s="33" t="s">
        <v>32</v>
      </c>
      <c r="I67">
        <v>0.29451330211824611</v>
      </c>
      <c r="J67">
        <v>0.13559107954792149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3"/>
      <c r="I72" s="33" t="s">
        <v>15</v>
      </c>
      <c r="J72" s="33" t="s">
        <v>16</v>
      </c>
      <c r="P72" s="33"/>
      <c r="Q72" s="33" t="s">
        <v>15</v>
      </c>
      <c r="R72" s="33" t="s">
        <v>16</v>
      </c>
    </row>
    <row r="73" spans="1:18" x14ac:dyDescent="0.25">
      <c r="A73" s="1" t="s">
        <v>17</v>
      </c>
      <c r="B73">
        <v>9.9762533047726176</v>
      </c>
      <c r="C73">
        <v>5.6000329678292262</v>
      </c>
      <c r="H73" s="33" t="s">
        <v>18</v>
      </c>
      <c r="I73">
        <v>0.26031397941095041</v>
      </c>
      <c r="J73">
        <v>0.15537994303296471</v>
      </c>
      <c r="P73" s="33" t="s">
        <v>19</v>
      </c>
      <c r="Q73">
        <v>0.29058758133555063</v>
      </c>
      <c r="R73">
        <v>-0.41654792959203157</v>
      </c>
    </row>
    <row r="74" spans="1:18" x14ac:dyDescent="0.25">
      <c r="A74" s="1" t="s">
        <v>20</v>
      </c>
      <c r="B74">
        <v>9.226464000991383</v>
      </c>
      <c r="C74">
        <v>10.424595702005719</v>
      </c>
      <c r="H74" s="33" t="s">
        <v>21</v>
      </c>
      <c r="I74">
        <v>0.1006418940841147</v>
      </c>
      <c r="J74">
        <v>9.1794508370186059E-2</v>
      </c>
      <c r="P74" s="33" t="s">
        <v>22</v>
      </c>
      <c r="Q74">
        <v>3.645212051071776</v>
      </c>
      <c r="R74">
        <v>6.1170954236956838</v>
      </c>
    </row>
    <row r="75" spans="1:18" x14ac:dyDescent="0.25">
      <c r="A75" s="1" t="s">
        <v>23</v>
      </c>
      <c r="B75">
        <v>13.19311357972285</v>
      </c>
      <c r="C75">
        <v>5.3707679968013728</v>
      </c>
      <c r="H75" s="33" t="s">
        <v>24</v>
      </c>
      <c r="I75">
        <v>0.21134786119812929</v>
      </c>
      <c r="J75">
        <v>0.18843206129683671</v>
      </c>
      <c r="P75" s="33" t="s">
        <v>25</v>
      </c>
      <c r="Q75">
        <v>19.406331921388912</v>
      </c>
      <c r="R75">
        <v>31.180724543880121</v>
      </c>
    </row>
    <row r="76" spans="1:18" x14ac:dyDescent="0.25">
      <c r="A76" s="1" t="s">
        <v>26</v>
      </c>
      <c r="B76">
        <v>8.4823823169017842</v>
      </c>
      <c r="C76">
        <v>5.0167252571548522</v>
      </c>
      <c r="H76" s="33" t="s">
        <v>27</v>
      </c>
      <c r="I76">
        <v>0.25733593000840282</v>
      </c>
      <c r="J76">
        <v>0.16253921039541469</v>
      </c>
    </row>
    <row r="77" spans="1:18" x14ac:dyDescent="0.25">
      <c r="H77" s="33" t="s">
        <v>28</v>
      </c>
      <c r="I77">
        <v>0.1251843025410754</v>
      </c>
      <c r="J77">
        <v>0.1175378095992292</v>
      </c>
    </row>
    <row r="78" spans="1:18" x14ac:dyDescent="0.25">
      <c r="H78" s="33" t="s">
        <v>29</v>
      </c>
      <c r="I78">
        <v>0.17849884980855421</v>
      </c>
      <c r="J78">
        <v>0.1048429568297146</v>
      </c>
      <c r="P78" s="33" t="s">
        <v>30</v>
      </c>
      <c r="Q78">
        <v>109.2269115555635</v>
      </c>
    </row>
    <row r="79" spans="1:18" x14ac:dyDescent="0.25">
      <c r="H79" s="33" t="s">
        <v>31</v>
      </c>
      <c r="I79">
        <v>0.13279788826425321</v>
      </c>
      <c r="J79">
        <v>0.16090189526640131</v>
      </c>
    </row>
    <row r="80" spans="1:18" x14ac:dyDescent="0.25">
      <c r="H80" s="33" t="s">
        <v>32</v>
      </c>
      <c r="I80">
        <v>0.14549259924090591</v>
      </c>
      <c r="J80">
        <v>8.5584362570751679E-2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3"/>
      <c r="I85" s="33" t="s">
        <v>15</v>
      </c>
      <c r="J85" s="33" t="s">
        <v>16</v>
      </c>
      <c r="P85" s="33"/>
      <c r="Q85" s="33" t="s">
        <v>15</v>
      </c>
      <c r="R85" s="33" t="s">
        <v>16</v>
      </c>
    </row>
    <row r="86" spans="1:18" x14ac:dyDescent="0.25">
      <c r="A86" s="1" t="s">
        <v>17</v>
      </c>
      <c r="B86">
        <v>11.54224929705636</v>
      </c>
      <c r="C86">
        <v>6.019232160183777</v>
      </c>
      <c r="H86" s="33" t="s">
        <v>18</v>
      </c>
      <c r="I86">
        <v>0.37453120355352593</v>
      </c>
      <c r="J86">
        <v>0.42498052692683308</v>
      </c>
      <c r="P86" s="33" t="s">
        <v>19</v>
      </c>
      <c r="Q86">
        <v>1.377934927576447</v>
      </c>
      <c r="R86">
        <v>-3.6808341018818842</v>
      </c>
    </row>
    <row r="87" spans="1:18" x14ac:dyDescent="0.25">
      <c r="A87" s="1" t="s">
        <v>20</v>
      </c>
      <c r="B87">
        <v>27.52132495605764</v>
      </c>
      <c r="C87">
        <v>51.184421841663813</v>
      </c>
      <c r="H87" s="33" t="s">
        <v>21</v>
      </c>
      <c r="I87">
        <v>0.47202742550318982</v>
      </c>
      <c r="J87">
        <v>0.47207970733457749</v>
      </c>
      <c r="P87" s="33" t="s">
        <v>22</v>
      </c>
      <c r="Q87">
        <v>10.240517496131449</v>
      </c>
      <c r="R87">
        <v>17.73694039228916</v>
      </c>
    </row>
    <row r="88" spans="1:18" x14ac:dyDescent="0.25">
      <c r="A88" s="1" t="s">
        <v>23</v>
      </c>
      <c r="B88">
        <v>34.798214627518227</v>
      </c>
      <c r="C88">
        <v>13.90788868356405</v>
      </c>
      <c r="H88" s="33" t="s">
        <v>24</v>
      </c>
      <c r="I88">
        <v>0.28875611653113448</v>
      </c>
      <c r="J88">
        <v>0.39659855292410701</v>
      </c>
      <c r="P88" s="33" t="s">
        <v>25</v>
      </c>
      <c r="Q88">
        <v>55.242876931478783</v>
      </c>
      <c r="R88">
        <v>88.253317217509235</v>
      </c>
    </row>
    <row r="89" spans="1:18" x14ac:dyDescent="0.25">
      <c r="A89" s="1" t="s">
        <v>26</v>
      </c>
      <c r="B89">
        <v>11.4332711869679</v>
      </c>
      <c r="C89">
        <v>12.103108875228751</v>
      </c>
      <c r="H89" s="33" t="s">
        <v>27</v>
      </c>
      <c r="I89">
        <v>0.42814105394115187</v>
      </c>
      <c r="J89">
        <v>0.44457482630296308</v>
      </c>
    </row>
    <row r="90" spans="1:18" x14ac:dyDescent="0.25">
      <c r="H90" s="33" t="s">
        <v>28</v>
      </c>
      <c r="I90">
        <v>0.72787426611793671</v>
      </c>
      <c r="J90">
        <v>0.28451667681684961</v>
      </c>
    </row>
    <row r="91" spans="1:18" x14ac:dyDescent="0.25">
      <c r="H91" s="33" t="s">
        <v>29</v>
      </c>
      <c r="I91">
        <v>0.43810021142097472</v>
      </c>
      <c r="J91">
        <v>0.31231757519083148</v>
      </c>
      <c r="P91" s="33" t="s">
        <v>30</v>
      </c>
      <c r="Q91">
        <v>1448.562914617341</v>
      </c>
    </row>
    <row r="92" spans="1:18" x14ac:dyDescent="0.25">
      <c r="H92" s="33" t="s">
        <v>31</v>
      </c>
      <c r="I92">
        <v>0.51905065372104897</v>
      </c>
      <c r="J92">
        <v>0.78127567011302068</v>
      </c>
    </row>
    <row r="93" spans="1:18" x14ac:dyDescent="0.25">
      <c r="H93" s="33" t="s">
        <v>32</v>
      </c>
      <c r="I93">
        <v>0.37564254558056459</v>
      </c>
      <c r="J93">
        <v>0.56028903365343374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3"/>
      <c r="I98" s="33" t="s">
        <v>15</v>
      </c>
      <c r="J98" s="33" t="s">
        <v>16</v>
      </c>
      <c r="P98" s="33"/>
      <c r="Q98" s="33" t="s">
        <v>15</v>
      </c>
      <c r="R98" s="33" t="s">
        <v>16</v>
      </c>
    </row>
    <row r="99" spans="1:18" x14ac:dyDescent="0.25">
      <c r="A99" s="1" t="s">
        <v>17</v>
      </c>
      <c r="B99">
        <v>13.07248259940417</v>
      </c>
      <c r="C99">
        <v>6.1458635682197329</v>
      </c>
      <c r="H99" s="33" t="s">
        <v>18</v>
      </c>
      <c r="I99">
        <v>9.7910458904713629E-2</v>
      </c>
      <c r="J99">
        <v>5.5673706189793178E-2</v>
      </c>
      <c r="P99" s="33" t="s">
        <v>19</v>
      </c>
      <c r="Q99">
        <v>-1.6906520679680941</v>
      </c>
      <c r="R99">
        <v>1.3751865502265119</v>
      </c>
    </row>
    <row r="100" spans="1:18" x14ac:dyDescent="0.25">
      <c r="A100" s="1" t="s">
        <v>20</v>
      </c>
      <c r="B100">
        <v>17.759424408155269</v>
      </c>
      <c r="C100">
        <v>35.32632318353884</v>
      </c>
      <c r="H100" s="33" t="s">
        <v>21</v>
      </c>
      <c r="I100">
        <v>5.747195544288685E-2</v>
      </c>
      <c r="J100">
        <v>7.4573072299119039E-2</v>
      </c>
      <c r="P100" s="33" t="s">
        <v>22</v>
      </c>
      <c r="Q100">
        <v>12.29248893309402</v>
      </c>
      <c r="R100">
        <v>12.079300102571141</v>
      </c>
    </row>
    <row r="101" spans="1:18" x14ac:dyDescent="0.25">
      <c r="A101" s="1" t="s">
        <v>23</v>
      </c>
      <c r="B101">
        <v>33.99367909871723</v>
      </c>
      <c r="C101">
        <v>15.173355314957821</v>
      </c>
      <c r="H101" s="33" t="s">
        <v>24</v>
      </c>
      <c r="I101">
        <v>0.18889130957803171</v>
      </c>
      <c r="J101">
        <v>0.22283812062777511</v>
      </c>
      <c r="P101" s="33" t="s">
        <v>25</v>
      </c>
      <c r="Q101">
        <v>85.55868019248598</v>
      </c>
      <c r="R101">
        <v>68.724903110951274</v>
      </c>
    </row>
    <row r="102" spans="1:18" x14ac:dyDescent="0.25">
      <c r="A102" s="1" t="s">
        <v>26</v>
      </c>
      <c r="B102">
        <v>8.6675018137888529</v>
      </c>
      <c r="C102">
        <v>15.11940045056895</v>
      </c>
      <c r="H102" s="33" t="s">
        <v>27</v>
      </c>
      <c r="I102">
        <v>0.2235576866304447</v>
      </c>
      <c r="J102">
        <v>9.9985023220438715E-2</v>
      </c>
    </row>
    <row r="103" spans="1:18" x14ac:dyDescent="0.25">
      <c r="H103" s="33" t="s">
        <v>28</v>
      </c>
      <c r="I103">
        <v>0.1035776200271209</v>
      </c>
      <c r="J103">
        <v>5.9688853099643967E-2</v>
      </c>
    </row>
    <row r="104" spans="1:18" x14ac:dyDescent="0.25">
      <c r="H104" s="33" t="s">
        <v>29</v>
      </c>
      <c r="I104">
        <v>0.15426250890008911</v>
      </c>
      <c r="J104">
        <v>0.1058106688977432</v>
      </c>
      <c r="P104" s="33" t="s">
        <v>30</v>
      </c>
      <c r="Q104">
        <v>2292.6823753686472</v>
      </c>
    </row>
    <row r="105" spans="1:18" x14ac:dyDescent="0.25">
      <c r="H105" s="33" t="s">
        <v>31</v>
      </c>
      <c r="I105">
        <v>0.1188212902264582</v>
      </c>
      <c r="J105">
        <v>0.10249025491568679</v>
      </c>
    </row>
    <row r="106" spans="1:18" x14ac:dyDescent="0.25">
      <c r="H106" s="33" t="s">
        <v>32</v>
      </c>
      <c r="I106">
        <v>0.13386878889809181</v>
      </c>
      <c r="J106">
        <v>0.14751309782317021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3"/>
      <c r="I111" s="33" t="s">
        <v>15</v>
      </c>
      <c r="J111" s="33" t="s">
        <v>16</v>
      </c>
      <c r="P111" s="33"/>
      <c r="Q111" s="33" t="s">
        <v>15</v>
      </c>
      <c r="R111" s="33" t="s">
        <v>16</v>
      </c>
    </row>
    <row r="112" spans="1:18" x14ac:dyDescent="0.25">
      <c r="A112" s="1" t="s">
        <v>17</v>
      </c>
      <c r="B112">
        <v>6.172639096916992</v>
      </c>
      <c r="C112">
        <v>4.6991233913637309</v>
      </c>
      <c r="H112" s="33" t="s">
        <v>18</v>
      </c>
      <c r="I112">
        <v>0.20338566790720231</v>
      </c>
      <c r="J112">
        <v>0.27628519799850171</v>
      </c>
      <c r="P112" s="33" t="s">
        <v>19</v>
      </c>
      <c r="Q112">
        <v>-0.31451988214011312</v>
      </c>
      <c r="R112">
        <v>0.71747969731020178</v>
      </c>
    </row>
    <row r="113" spans="1:18" x14ac:dyDescent="0.25">
      <c r="A113" s="1" t="s">
        <v>20</v>
      </c>
      <c r="B113">
        <v>20.104118170672891</v>
      </c>
      <c r="C113">
        <v>15.95533085588511</v>
      </c>
      <c r="H113" s="33" t="s">
        <v>21</v>
      </c>
      <c r="I113">
        <v>0.20522200762741971</v>
      </c>
      <c r="J113">
        <v>0.30442171313344729</v>
      </c>
      <c r="P113" s="33" t="s">
        <v>22</v>
      </c>
      <c r="Q113">
        <v>11.05225946433618</v>
      </c>
      <c r="R113">
        <v>27.313468865145978</v>
      </c>
    </row>
    <row r="114" spans="1:18" x14ac:dyDescent="0.25">
      <c r="A114" s="1" t="s">
        <v>23</v>
      </c>
      <c r="B114">
        <v>38.265464843477787</v>
      </c>
      <c r="C114">
        <v>46.402469292257308</v>
      </c>
      <c r="H114" s="33" t="s">
        <v>24</v>
      </c>
      <c r="I114">
        <v>0.24439949184473911</v>
      </c>
      <c r="J114">
        <v>0.40212161725385498</v>
      </c>
      <c r="P114" s="33" t="s">
        <v>25</v>
      </c>
      <c r="Q114">
        <v>44.615556632321159</v>
      </c>
      <c r="R114">
        <v>101.3086772356171</v>
      </c>
    </row>
    <row r="115" spans="1:18" x14ac:dyDescent="0.25">
      <c r="A115" s="1" t="s">
        <v>26</v>
      </c>
      <c r="B115">
        <v>18.618223175270369</v>
      </c>
      <c r="C115">
        <v>39.384000064721022</v>
      </c>
      <c r="H115" s="33" t="s">
        <v>27</v>
      </c>
      <c r="I115">
        <v>0.2297616576975067</v>
      </c>
      <c r="J115">
        <v>0.19163669068152811</v>
      </c>
    </row>
    <row r="116" spans="1:18" x14ac:dyDescent="0.25">
      <c r="H116" s="33" t="s">
        <v>28</v>
      </c>
      <c r="I116">
        <v>0.16595744669021081</v>
      </c>
      <c r="J116">
        <v>0.16366084950240201</v>
      </c>
    </row>
    <row r="117" spans="1:18" x14ac:dyDescent="0.25">
      <c r="H117" s="33" t="s">
        <v>29</v>
      </c>
      <c r="I117">
        <v>0.54423811306847514</v>
      </c>
      <c r="J117">
        <v>0.40254988716642409</v>
      </c>
      <c r="P117" s="33" t="s">
        <v>30</v>
      </c>
      <c r="Q117">
        <v>1649.0277060752601</v>
      </c>
    </row>
    <row r="118" spans="1:18" x14ac:dyDescent="0.25">
      <c r="H118" s="33" t="s">
        <v>31</v>
      </c>
      <c r="I118">
        <v>0.40401147956024952</v>
      </c>
      <c r="J118">
        <v>0.32665789252007521</v>
      </c>
    </row>
    <row r="119" spans="1:18" x14ac:dyDescent="0.25">
      <c r="H119" s="33" t="s">
        <v>32</v>
      </c>
      <c r="I119">
        <v>0.35040341670934838</v>
      </c>
      <c r="J119">
        <v>0.40816077490512709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5.3794393040730348</v>
      </c>
      <c r="C146">
        <v>3.01902880704939</v>
      </c>
    </row>
    <row r="147" spans="1:25" x14ac:dyDescent="0.25">
      <c r="A147" s="1" t="s">
        <v>20</v>
      </c>
      <c r="B147">
        <v>10.479262444810921</v>
      </c>
      <c r="C147">
        <v>13.93231734621337</v>
      </c>
    </row>
    <row r="148" spans="1:25" x14ac:dyDescent="0.25">
      <c r="A148" s="1" t="s">
        <v>23</v>
      </c>
      <c r="B148">
        <v>11.54306685325558</v>
      </c>
      <c r="C148">
        <v>7.4965248865990626</v>
      </c>
    </row>
    <row r="149" spans="1:25" x14ac:dyDescent="0.25">
      <c r="A149" s="1" t="s">
        <v>26</v>
      </c>
      <c r="B149">
        <v>8.9705568007399545</v>
      </c>
      <c r="C149">
        <v>5.3057254502026714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4"/>
      <c r="B159" s="34" t="s">
        <v>15</v>
      </c>
      <c r="C159" s="34" t="s">
        <v>66</v>
      </c>
      <c r="D159" s="34" t="s">
        <v>67</v>
      </c>
      <c r="H159" s="34"/>
      <c r="I159" s="34" t="s">
        <v>16</v>
      </c>
      <c r="J159" s="34" t="s">
        <v>68</v>
      </c>
      <c r="K159" s="34" t="s">
        <v>69</v>
      </c>
      <c r="O159" s="34"/>
      <c r="P159" s="34" t="s">
        <v>15</v>
      </c>
      <c r="Q159" s="34" t="s">
        <v>16</v>
      </c>
      <c r="W159" s="34"/>
      <c r="X159" s="34" t="s">
        <v>15</v>
      </c>
      <c r="Y159" s="34" t="s">
        <v>16</v>
      </c>
    </row>
    <row r="160" spans="1:25" x14ac:dyDescent="0.25">
      <c r="A160" s="34" t="s">
        <v>17</v>
      </c>
      <c r="B160">
        <v>0.123125246057378</v>
      </c>
      <c r="C160">
        <v>-2.7873682385807969E-2</v>
      </c>
      <c r="D160">
        <v>-4.5541368290046423E-2</v>
      </c>
      <c r="H160" s="34" t="s">
        <v>70</v>
      </c>
      <c r="I160">
        <v>8.094455972360784E-2</v>
      </c>
      <c r="J160">
        <v>5.3329787200923517E-2</v>
      </c>
      <c r="K160">
        <v>5.5873988272060623E-2</v>
      </c>
      <c r="O160" s="34" t="s">
        <v>71</v>
      </c>
      <c r="P160">
        <v>-0.1020795129773141</v>
      </c>
      <c r="Q160">
        <v>-0.16414748257528039</v>
      </c>
      <c r="W160" s="34" t="s">
        <v>18</v>
      </c>
      <c r="X160">
        <v>6.7678995338024114E-2</v>
      </c>
      <c r="Y160">
        <v>-1.326579857704601E-2</v>
      </c>
    </row>
    <row r="161" spans="1:25" x14ac:dyDescent="0.25">
      <c r="A161" s="34" t="s">
        <v>20</v>
      </c>
      <c r="B161">
        <v>9.305913011901952E-2</v>
      </c>
      <c r="C161">
        <v>4.2059252350544439E-2</v>
      </c>
      <c r="D161">
        <v>4.1837050227209668E-2</v>
      </c>
      <c r="H161" s="34" t="s">
        <v>72</v>
      </c>
      <c r="I161">
        <v>0.21254503135645461</v>
      </c>
      <c r="J161">
        <v>0.10468739186206021</v>
      </c>
      <c r="K161">
        <v>9.8617558566807567E-2</v>
      </c>
      <c r="O161" s="34" t="s">
        <v>73</v>
      </c>
      <c r="P161">
        <v>-4.602881130393339E-3</v>
      </c>
      <c r="Q161">
        <v>1.040273878209262E-2</v>
      </c>
      <c r="W161" s="34" t="s">
        <v>21</v>
      </c>
      <c r="X161">
        <v>0.1303961881904511</v>
      </c>
      <c r="Y161">
        <v>0.1136992997734541</v>
      </c>
    </row>
    <row r="162" spans="1:25" x14ac:dyDescent="0.25">
      <c r="A162" s="34" t="s">
        <v>23</v>
      </c>
      <c r="B162">
        <v>-0.10945213686416939</v>
      </c>
      <c r="C162">
        <v>-2.7001857782047028E-2</v>
      </c>
      <c r="D162">
        <v>-4.1067078334241662E-2</v>
      </c>
      <c r="H162" s="34" t="s">
        <v>74</v>
      </c>
      <c r="I162">
        <v>-0.17040909270605389</v>
      </c>
      <c r="J162">
        <v>7.1886390067308459E-2</v>
      </c>
      <c r="K162">
        <v>8.0664632774694628E-2</v>
      </c>
      <c r="O162" s="34" t="s">
        <v>75</v>
      </c>
      <c r="P162">
        <v>0.13514548165657961</v>
      </c>
      <c r="Q162">
        <v>6.1110681062727781E-2</v>
      </c>
      <c r="W162" s="34" t="s">
        <v>24</v>
      </c>
      <c r="X162">
        <v>-9.0000214902528186E-2</v>
      </c>
      <c r="Y162">
        <v>-0.1089126109530692</v>
      </c>
    </row>
    <row r="163" spans="1:25" x14ac:dyDescent="0.25">
      <c r="A163" s="34" t="s">
        <v>26</v>
      </c>
      <c r="B163">
        <v>-0.1141890498384134</v>
      </c>
      <c r="C163">
        <v>5.4296425285415187E-2</v>
      </c>
      <c r="D163">
        <v>5.4839442470349303E-2</v>
      </c>
      <c r="H163" s="34" t="s">
        <v>76</v>
      </c>
      <c r="I163">
        <v>0.13529055519223451</v>
      </c>
      <c r="J163">
        <v>-2.2687169416760172E-2</v>
      </c>
      <c r="K163">
        <v>-1.117822784852247E-2</v>
      </c>
      <c r="O163" s="34" t="s">
        <v>77</v>
      </c>
      <c r="P163">
        <v>-0.17043759856962931</v>
      </c>
      <c r="Q163">
        <v>-0.15475374377857379</v>
      </c>
      <c r="W163" s="34" t="s">
        <v>27</v>
      </c>
      <c r="X163">
        <v>-1.9110239740763851E-2</v>
      </c>
      <c r="Y163">
        <v>-9.0265761516475137E-3</v>
      </c>
    </row>
    <row r="164" spans="1:25" x14ac:dyDescent="0.25">
      <c r="W164" s="34" t="s">
        <v>28</v>
      </c>
      <c r="X164">
        <v>-4.4981689191277638E-2</v>
      </c>
      <c r="Y164">
        <v>-5.2764229194448002E-2</v>
      </c>
    </row>
    <row r="165" spans="1:25" x14ac:dyDescent="0.25">
      <c r="W165" s="34" t="s">
        <v>29</v>
      </c>
      <c r="X165">
        <v>0.1591605509122275</v>
      </c>
      <c r="Y165">
        <v>8.8850804766698349E-2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4" t="s">
        <v>31</v>
      </c>
      <c r="X166">
        <v>0.2051114293818404</v>
      </c>
      <c r="Y166">
        <v>0.1226732900566084</v>
      </c>
    </row>
    <row r="167" spans="1:25" x14ac:dyDescent="0.25">
      <c r="A167" s="34"/>
      <c r="B167" s="34" t="s">
        <v>15</v>
      </c>
      <c r="C167" s="34" t="s">
        <v>66</v>
      </c>
      <c r="D167" s="34" t="s">
        <v>67</v>
      </c>
      <c r="H167" s="34"/>
      <c r="I167" s="34" t="s">
        <v>16</v>
      </c>
      <c r="J167" s="34" t="s">
        <v>68</v>
      </c>
      <c r="K167" s="34" t="s">
        <v>69</v>
      </c>
      <c r="O167" s="34"/>
      <c r="P167" s="34" t="s">
        <v>15</v>
      </c>
      <c r="Q167" s="34" t="s">
        <v>16</v>
      </c>
      <c r="W167" s="34" t="s">
        <v>32</v>
      </c>
      <c r="X167">
        <v>0.14213003814756081</v>
      </c>
      <c r="Y167">
        <v>0.12712188668579669</v>
      </c>
    </row>
    <row r="168" spans="1:25" x14ac:dyDescent="0.25">
      <c r="A168" s="34" t="s">
        <v>17</v>
      </c>
      <c r="B168">
        <v>-1.3280004229100891E-2</v>
      </c>
      <c r="C168">
        <v>5.3313869668970629E-3</v>
      </c>
      <c r="D168">
        <v>1.6062792459949661E-2</v>
      </c>
      <c r="H168" s="34" t="s">
        <v>70</v>
      </c>
      <c r="I168">
        <v>0.783932938277483</v>
      </c>
      <c r="J168">
        <v>0.31662095614877211</v>
      </c>
      <c r="K168">
        <v>0.26169599545001582</v>
      </c>
      <c r="O168" s="34" t="s">
        <v>71</v>
      </c>
      <c r="P168">
        <v>0.65306738205184378</v>
      </c>
      <c r="Q168">
        <v>0.73269767139594566</v>
      </c>
    </row>
    <row r="169" spans="1:25" x14ac:dyDescent="0.25">
      <c r="A169" s="34" t="s">
        <v>20</v>
      </c>
      <c r="B169">
        <v>0.25811732426284878</v>
      </c>
      <c r="C169">
        <v>7.7588086410528667E-2</v>
      </c>
      <c r="D169">
        <v>4.3159571558523707E-2</v>
      </c>
      <c r="H169" s="34" t="s">
        <v>72</v>
      </c>
      <c r="I169">
        <v>0.74592051684808558</v>
      </c>
      <c r="J169">
        <v>0.35887158351349568</v>
      </c>
      <c r="K169">
        <v>0.29453107330074157</v>
      </c>
      <c r="O169" s="34" t="s">
        <v>73</v>
      </c>
      <c r="P169">
        <v>0.80906069197333219</v>
      </c>
      <c r="Q169">
        <v>0.79558682132369174</v>
      </c>
    </row>
    <row r="170" spans="1:25" x14ac:dyDescent="0.25">
      <c r="A170" s="34" t="s">
        <v>23</v>
      </c>
      <c r="B170">
        <v>0.67139525833932279</v>
      </c>
      <c r="C170">
        <v>0.33423225175027038</v>
      </c>
      <c r="D170">
        <v>0.30000614626419198</v>
      </c>
      <c r="H170" s="34" t="s">
        <v>74</v>
      </c>
      <c r="I170">
        <v>0.82134842039226497</v>
      </c>
      <c r="J170">
        <v>0.36047958712023398</v>
      </c>
      <c r="K170">
        <v>0.31037868444051409</v>
      </c>
      <c r="O170" s="34" t="s">
        <v>75</v>
      </c>
      <c r="P170">
        <v>0.60812422315318826</v>
      </c>
      <c r="Q170">
        <v>0.53078891136342876</v>
      </c>
      <c r="W170" s="1" t="s">
        <v>79</v>
      </c>
    </row>
    <row r="171" spans="1:25" x14ac:dyDescent="0.25">
      <c r="A171" s="34" t="s">
        <v>26</v>
      </c>
      <c r="B171">
        <v>-3.1651401394994221E-2</v>
      </c>
      <c r="C171">
        <v>-0.1445636107682842</v>
      </c>
      <c r="D171">
        <v>-0.1390850864280935</v>
      </c>
      <c r="H171" s="34" t="s">
        <v>76</v>
      </c>
      <c r="I171">
        <v>0.60234137977758939</v>
      </c>
      <c r="J171">
        <v>0.1570769424390118</v>
      </c>
      <c r="K171">
        <v>0.1210816668155391</v>
      </c>
      <c r="O171" s="34" t="s">
        <v>77</v>
      </c>
      <c r="P171">
        <v>0.82184624039722942</v>
      </c>
      <c r="Q171">
        <v>0.81093327493278744</v>
      </c>
      <c r="W171" s="34"/>
      <c r="X171" s="34" t="s">
        <v>15</v>
      </c>
      <c r="Y171" s="34" t="s">
        <v>16</v>
      </c>
    </row>
    <row r="172" spans="1:25" x14ac:dyDescent="0.25">
      <c r="W172" s="34" t="s">
        <v>18</v>
      </c>
      <c r="X172">
        <v>0.1288567447468362</v>
      </c>
      <c r="Y172">
        <v>0.1307397629160798</v>
      </c>
    </row>
    <row r="173" spans="1:25" x14ac:dyDescent="0.25">
      <c r="W173" s="34" t="s">
        <v>21</v>
      </c>
      <c r="X173">
        <v>0.55543414816600467</v>
      </c>
      <c r="Y173">
        <v>0.49246773469798871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4" t="s">
        <v>24</v>
      </c>
      <c r="X174">
        <v>0.88080801233033412</v>
      </c>
      <c r="Y174">
        <v>0.85283476206973152</v>
      </c>
    </row>
    <row r="175" spans="1:25" x14ac:dyDescent="0.25">
      <c r="A175" s="34"/>
      <c r="B175" s="34" t="s">
        <v>15</v>
      </c>
      <c r="C175" s="34" t="s">
        <v>66</v>
      </c>
      <c r="D175" s="34" t="s">
        <v>67</v>
      </c>
      <c r="H175" s="34"/>
      <c r="I175" s="34" t="s">
        <v>16</v>
      </c>
      <c r="J175" s="34" t="s">
        <v>68</v>
      </c>
      <c r="K175" s="34" t="s">
        <v>69</v>
      </c>
      <c r="O175" s="34"/>
      <c r="P175" s="34" t="s">
        <v>15</v>
      </c>
      <c r="Q175" s="34" t="s">
        <v>16</v>
      </c>
      <c r="W175" s="34" t="s">
        <v>27</v>
      </c>
      <c r="X175">
        <v>0.79108258561401434</v>
      </c>
      <c r="Y175">
        <v>0.77687852817023884</v>
      </c>
    </row>
    <row r="176" spans="1:25" x14ac:dyDescent="0.25">
      <c r="A176" s="34" t="s">
        <v>17</v>
      </c>
      <c r="B176">
        <v>-0.31469620569063822</v>
      </c>
      <c r="C176">
        <v>-0.1121519993901741</v>
      </c>
      <c r="D176">
        <v>-6.9349029492289271E-2</v>
      </c>
      <c r="H176" s="34" t="s">
        <v>70</v>
      </c>
      <c r="I176">
        <v>0.49254940996468988</v>
      </c>
      <c r="J176">
        <v>0.71689313085104822</v>
      </c>
      <c r="K176">
        <v>0.64599212779588688</v>
      </c>
      <c r="O176" s="34" t="s">
        <v>71</v>
      </c>
      <c r="P176">
        <v>0.21336205645746981</v>
      </c>
      <c r="Q176">
        <v>-8.1708356919309114E-3</v>
      </c>
      <c r="W176" s="34" t="s">
        <v>28</v>
      </c>
      <c r="X176">
        <v>-0.24068664779460289</v>
      </c>
      <c r="Y176">
        <v>-0.27132671051713297</v>
      </c>
    </row>
    <row r="177" spans="1:25" x14ac:dyDescent="0.25">
      <c r="A177" s="34" t="s">
        <v>20</v>
      </c>
      <c r="B177">
        <v>0.16090540607117679</v>
      </c>
      <c r="C177">
        <v>0.10897432385420611</v>
      </c>
      <c r="D177">
        <v>8.3518276488395507E-2</v>
      </c>
      <c r="H177" s="34" t="s">
        <v>72</v>
      </c>
      <c r="I177">
        <v>3.7060708000026851E-2</v>
      </c>
      <c r="J177">
        <v>0.14991973003497031</v>
      </c>
      <c r="K177">
        <v>0.1179572888016322</v>
      </c>
      <c r="O177" s="34" t="s">
        <v>73</v>
      </c>
      <c r="P177">
        <v>0.1481257370162388</v>
      </c>
      <c r="Q177">
        <v>0.50185692895583967</v>
      </c>
      <c r="W177" s="34" t="s">
        <v>29</v>
      </c>
      <c r="X177">
        <v>0.6129757669782504</v>
      </c>
      <c r="Y177">
        <v>0.55323469069951292</v>
      </c>
    </row>
    <row r="178" spans="1:25" x14ac:dyDescent="0.25">
      <c r="A178" s="34" t="s">
        <v>23</v>
      </c>
      <c r="B178">
        <v>0.15212671225034591</v>
      </c>
      <c r="C178">
        <v>0.1113951435449126</v>
      </c>
      <c r="D178">
        <v>8.7355963365625663E-2</v>
      </c>
      <c r="H178" s="34" t="s">
        <v>74</v>
      </c>
      <c r="I178">
        <v>0.49534249538906427</v>
      </c>
      <c r="J178">
        <v>0.65990158117685294</v>
      </c>
      <c r="K178">
        <v>0.56045191020733676</v>
      </c>
      <c r="O178" s="34" t="s">
        <v>75</v>
      </c>
      <c r="P178">
        <v>0.31253698860109203</v>
      </c>
      <c r="Q178">
        <v>0.21091268490112131</v>
      </c>
      <c r="W178" s="34" t="s">
        <v>31</v>
      </c>
      <c r="X178">
        <v>0.82726707963235047</v>
      </c>
      <c r="Y178">
        <v>0.84155689978748383</v>
      </c>
    </row>
    <row r="179" spans="1:25" x14ac:dyDescent="0.25">
      <c r="A179" s="34" t="s">
        <v>26</v>
      </c>
      <c r="B179">
        <v>-3.8776344633768813E-2</v>
      </c>
      <c r="C179">
        <v>0.16815390556448731</v>
      </c>
      <c r="D179">
        <v>9.4560319963998787E-2</v>
      </c>
      <c r="H179" s="34" t="s">
        <v>76</v>
      </c>
      <c r="I179">
        <v>0.4337679889801152</v>
      </c>
      <c r="J179">
        <v>0.49653069192172838</v>
      </c>
      <c r="K179">
        <v>0.45624998677103329</v>
      </c>
      <c r="O179" s="34" t="s">
        <v>77</v>
      </c>
      <c r="P179">
        <v>0.2131502313254636</v>
      </c>
      <c r="Q179">
        <v>0.44868109592249539</v>
      </c>
      <c r="W179" s="34" t="s">
        <v>32</v>
      </c>
      <c r="X179">
        <v>0.63735982507869948</v>
      </c>
      <c r="Y179">
        <v>0.71773992296458611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4"/>
      <c r="B183" s="34" t="s">
        <v>15</v>
      </c>
      <c r="C183" s="34" t="s">
        <v>66</v>
      </c>
      <c r="D183" s="34" t="s">
        <v>67</v>
      </c>
      <c r="H183" s="34"/>
      <c r="I183" s="34" t="s">
        <v>16</v>
      </c>
      <c r="J183" s="34" t="s">
        <v>68</v>
      </c>
      <c r="K183" s="34" t="s">
        <v>69</v>
      </c>
      <c r="O183" s="34"/>
      <c r="P183" s="34" t="s">
        <v>15</v>
      </c>
      <c r="Q183" s="34" t="s">
        <v>16</v>
      </c>
      <c r="W183" s="34"/>
      <c r="X183" s="34" t="s">
        <v>15</v>
      </c>
      <c r="Y183" s="34" t="s">
        <v>16</v>
      </c>
    </row>
    <row r="184" spans="1:25" x14ac:dyDescent="0.25">
      <c r="A184" s="34" t="s">
        <v>17</v>
      </c>
      <c r="B184">
        <v>5.098904528675368E-2</v>
      </c>
      <c r="C184">
        <v>0.1224448917358104</v>
      </c>
      <c r="D184">
        <v>0.1948730808383646</v>
      </c>
      <c r="H184" s="34" t="s">
        <v>70</v>
      </c>
      <c r="I184">
        <v>0.55728357553314167</v>
      </c>
      <c r="J184">
        <v>0.26637775785917128</v>
      </c>
      <c r="K184">
        <v>0.25443289201084163</v>
      </c>
      <c r="O184" s="34" t="s">
        <v>71</v>
      </c>
      <c r="P184">
        <v>0.27660301079660132</v>
      </c>
      <c r="Q184">
        <v>0.51086909910445044</v>
      </c>
      <c r="W184" s="34" t="s">
        <v>18</v>
      </c>
      <c r="X184">
        <v>-5.2734240827372998E-2</v>
      </c>
      <c r="Y184">
        <v>6.4965904376516115E-2</v>
      </c>
    </row>
    <row r="185" spans="1:25" x14ac:dyDescent="0.25">
      <c r="A185" s="34" t="s">
        <v>20</v>
      </c>
      <c r="B185">
        <v>-6.7734503128632174E-3</v>
      </c>
      <c r="C185">
        <v>-0.13408224424537449</v>
      </c>
      <c r="D185">
        <v>-8.7566284346774909E-2</v>
      </c>
      <c r="H185" s="34" t="s">
        <v>72</v>
      </c>
      <c r="I185">
        <v>0.47935166532922391</v>
      </c>
      <c r="J185">
        <v>0.17331075682146321</v>
      </c>
      <c r="K185">
        <v>0.14805283696427479</v>
      </c>
      <c r="O185" s="34" t="s">
        <v>73</v>
      </c>
      <c r="P185">
        <v>0.1611833253620534</v>
      </c>
      <c r="Q185">
        <v>0.53736850626599331</v>
      </c>
      <c r="W185" s="34" t="s">
        <v>21</v>
      </c>
      <c r="X185">
        <v>2.1760375157649798E-3</v>
      </c>
      <c r="Y185">
        <v>0.55019967433697303</v>
      </c>
    </row>
    <row r="186" spans="1:25" x14ac:dyDescent="0.25">
      <c r="A186" s="34" t="s">
        <v>23</v>
      </c>
      <c r="B186">
        <v>0.37269839594640258</v>
      </c>
      <c r="C186">
        <v>-0.12064909857790281</v>
      </c>
      <c r="D186">
        <v>-0.1093924428836691</v>
      </c>
      <c r="H186" s="34" t="s">
        <v>74</v>
      </c>
      <c r="I186">
        <v>0.46866573619411273</v>
      </c>
      <c r="J186">
        <v>0.16887197583265759</v>
      </c>
      <c r="K186">
        <v>0.14616811061702981</v>
      </c>
      <c r="O186" s="34" t="s">
        <v>75</v>
      </c>
      <c r="P186">
        <v>0.25556885602319063</v>
      </c>
      <c r="Q186">
        <v>0.35353087318204662</v>
      </c>
      <c r="W186" s="34" t="s">
        <v>24</v>
      </c>
      <c r="X186">
        <v>0.18371854342451571</v>
      </c>
      <c r="Y186">
        <v>0.54906289957594268</v>
      </c>
    </row>
    <row r="187" spans="1:25" x14ac:dyDescent="0.25">
      <c r="A187" s="34" t="s">
        <v>26</v>
      </c>
      <c r="B187">
        <v>9.2941539377075569E-2</v>
      </c>
      <c r="C187">
        <v>-0.2099586330853776</v>
      </c>
      <c r="D187">
        <v>-0.1468952584412227</v>
      </c>
      <c r="H187" s="34" t="s">
        <v>76</v>
      </c>
      <c r="I187">
        <v>9.70388776707891E-2</v>
      </c>
      <c r="J187">
        <v>-6.9742867715290938E-2</v>
      </c>
      <c r="K187">
        <v>-2.1553326181652419E-3</v>
      </c>
      <c r="O187" s="34" t="s">
        <v>77</v>
      </c>
      <c r="P187">
        <v>0.19803745295308869</v>
      </c>
      <c r="Q187">
        <v>0.3212656971174126</v>
      </c>
      <c r="W187" s="34" t="s">
        <v>27</v>
      </c>
      <c r="X187">
        <v>0.139219970787922</v>
      </c>
      <c r="Y187">
        <v>0.48776268006001477</v>
      </c>
    </row>
    <row r="188" spans="1:25" x14ac:dyDescent="0.25">
      <c r="W188" s="34" t="s">
        <v>28</v>
      </c>
      <c r="X188">
        <v>-0.4382284033836138</v>
      </c>
      <c r="Y188">
        <v>-0.2219095639463452</v>
      </c>
    </row>
    <row r="189" spans="1:25" x14ac:dyDescent="0.25">
      <c r="W189" s="34" t="s">
        <v>29</v>
      </c>
      <c r="X189">
        <v>3.9648307678504413E-2</v>
      </c>
      <c r="Y189">
        <v>0.52300943403118083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4" t="s">
        <v>31</v>
      </c>
      <c r="X190">
        <v>0.22584677676654211</v>
      </c>
      <c r="Y190">
        <v>0.39077670304026341</v>
      </c>
    </row>
    <row r="191" spans="1:25" x14ac:dyDescent="0.25">
      <c r="A191" s="34"/>
      <c r="B191" s="34" t="s">
        <v>15</v>
      </c>
      <c r="C191" s="34" t="s">
        <v>66</v>
      </c>
      <c r="D191" s="34" t="s">
        <v>67</v>
      </c>
      <c r="H191" s="34"/>
      <c r="I191" s="34" t="s">
        <v>16</v>
      </c>
      <c r="J191" s="34" t="s">
        <v>68</v>
      </c>
      <c r="K191" s="34" t="s">
        <v>69</v>
      </c>
      <c r="O191" s="34"/>
      <c r="P191" s="34" t="s">
        <v>15</v>
      </c>
      <c r="Q191" s="34" t="s">
        <v>16</v>
      </c>
      <c r="W191" s="34" t="s">
        <v>32</v>
      </c>
      <c r="X191">
        <v>0.19824960885938631</v>
      </c>
      <c r="Y191">
        <v>1.4112867468812429E-2</v>
      </c>
    </row>
    <row r="192" spans="1:25" x14ac:dyDescent="0.25">
      <c r="A192" s="34" t="s">
        <v>17</v>
      </c>
      <c r="B192">
        <v>-0.42198802302124278</v>
      </c>
      <c r="C192">
        <v>0.19822110844377791</v>
      </c>
      <c r="D192">
        <v>0.1913856199717453</v>
      </c>
      <c r="H192" s="34" t="s">
        <v>70</v>
      </c>
      <c r="I192">
        <v>-0.39453478625237098</v>
      </c>
      <c r="J192">
        <v>0.13784582802390979</v>
      </c>
      <c r="K192">
        <v>0.1350939676549188</v>
      </c>
      <c r="O192" s="34" t="s">
        <v>71</v>
      </c>
      <c r="P192">
        <v>-5.3086093525457533E-2</v>
      </c>
      <c r="Q192">
        <v>-0.13299785266225941</v>
      </c>
    </row>
    <row r="193" spans="1:25" x14ac:dyDescent="0.25">
      <c r="A193" s="34" t="s">
        <v>20</v>
      </c>
      <c r="B193">
        <v>-2.4776200699938539E-2</v>
      </c>
      <c r="C193">
        <v>-4.9574927106055197E-2</v>
      </c>
      <c r="D193">
        <v>-4.1452569633999459E-2</v>
      </c>
      <c r="H193" s="34" t="s">
        <v>72</v>
      </c>
      <c r="I193">
        <v>0.39044993607881501</v>
      </c>
      <c r="J193">
        <v>-8.4494386747351199E-2</v>
      </c>
      <c r="K193">
        <v>-9.3868079911776398E-2</v>
      </c>
      <c r="O193" s="34" t="s">
        <v>73</v>
      </c>
      <c r="P193">
        <v>3.8078811401284059E-2</v>
      </c>
      <c r="Q193">
        <v>-1.9082446236799441E-2</v>
      </c>
    </row>
    <row r="194" spans="1:25" x14ac:dyDescent="0.25">
      <c r="A194" s="34" t="s">
        <v>23</v>
      </c>
      <c r="B194">
        <v>-5.7371962609056359E-2</v>
      </c>
      <c r="C194">
        <v>-0.1175104275687739</v>
      </c>
      <c r="D194">
        <v>-0.1124238487042919</v>
      </c>
      <c r="H194" s="34" t="s">
        <v>74</v>
      </c>
      <c r="I194">
        <v>0.27388060212025178</v>
      </c>
      <c r="J194">
        <v>-2.2260737723036661E-2</v>
      </c>
      <c r="K194">
        <v>-2.2901972054907321E-2</v>
      </c>
      <c r="O194" s="34" t="s">
        <v>75</v>
      </c>
      <c r="P194">
        <v>-8.6109799617082761E-2</v>
      </c>
      <c r="Q194">
        <v>-9.3544607536310817E-2</v>
      </c>
      <c r="W194" s="1" t="s">
        <v>84</v>
      </c>
    </row>
    <row r="195" spans="1:25" x14ac:dyDescent="0.25">
      <c r="A195" s="34" t="s">
        <v>26</v>
      </c>
      <c r="B195">
        <v>0.16886656483309351</v>
      </c>
      <c r="C195">
        <v>-4.6233356937491539E-2</v>
      </c>
      <c r="D195">
        <v>-4.3897366812230228E-2</v>
      </c>
      <c r="H195" s="34" t="s">
        <v>76</v>
      </c>
      <c r="I195">
        <v>-0.1226173231482338</v>
      </c>
      <c r="J195">
        <v>-3.5980872447903343E-2</v>
      </c>
      <c r="K195">
        <v>-4.3202436375370863E-2</v>
      </c>
      <c r="O195" s="34" t="s">
        <v>77</v>
      </c>
      <c r="P195">
        <v>0.17815758038661789</v>
      </c>
      <c r="Q195">
        <v>0.35674195170275641</v>
      </c>
      <c r="W195" s="34"/>
      <c r="X195" s="34" t="s">
        <v>15</v>
      </c>
      <c r="Y195" s="34" t="s">
        <v>16</v>
      </c>
    </row>
    <row r="196" spans="1:25" x14ac:dyDescent="0.25">
      <c r="W196" s="34" t="s">
        <v>18</v>
      </c>
      <c r="X196">
        <v>0.31373741205642769</v>
      </c>
      <c r="Y196">
        <v>-5.6959783388134323E-2</v>
      </c>
    </row>
    <row r="197" spans="1:25" x14ac:dyDescent="0.25">
      <c r="W197" s="34" t="s">
        <v>21</v>
      </c>
      <c r="X197">
        <v>0.37788223975100732</v>
      </c>
      <c r="Y197">
        <v>0.47406003336953673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4" t="s">
        <v>24</v>
      </c>
      <c r="X198">
        <v>0.29254544023297979</v>
      </c>
      <c r="Y198">
        <v>0.4886592585255734</v>
      </c>
    </row>
    <row r="199" spans="1:25" x14ac:dyDescent="0.25">
      <c r="A199" s="34"/>
      <c r="B199" s="34" t="s">
        <v>15</v>
      </c>
      <c r="C199" s="34" t="s">
        <v>66</v>
      </c>
      <c r="D199" s="34" t="s">
        <v>67</v>
      </c>
      <c r="H199" s="34"/>
      <c r="I199" s="34" t="s">
        <v>16</v>
      </c>
      <c r="J199" s="34" t="s">
        <v>68</v>
      </c>
      <c r="K199" s="34" t="s">
        <v>69</v>
      </c>
      <c r="O199" s="34"/>
      <c r="P199" s="34" t="s">
        <v>15</v>
      </c>
      <c r="Q199" s="34" t="s">
        <v>16</v>
      </c>
      <c r="W199" s="34" t="s">
        <v>27</v>
      </c>
      <c r="X199">
        <v>0.25711938898897529</v>
      </c>
      <c r="Y199">
        <v>0.52998851638445366</v>
      </c>
    </row>
    <row r="200" spans="1:25" x14ac:dyDescent="0.25">
      <c r="A200" s="34" t="s">
        <v>17</v>
      </c>
      <c r="B200">
        <v>-0.24395902500863589</v>
      </c>
      <c r="C200">
        <v>-6.8455436082196564E-2</v>
      </c>
      <c r="D200">
        <v>-8.1574426952753687E-2</v>
      </c>
      <c r="H200" s="34" t="s">
        <v>70</v>
      </c>
      <c r="I200">
        <v>-0.2684979680504353</v>
      </c>
      <c r="J200">
        <v>-1.3226961391137359E-2</v>
      </c>
      <c r="K200">
        <v>-2.3205964763511271E-2</v>
      </c>
      <c r="O200" s="34" t="s">
        <v>71</v>
      </c>
      <c r="P200">
        <v>-0.28467175996322558</v>
      </c>
      <c r="Q200">
        <v>-0.31428390033355608</v>
      </c>
      <c r="W200" s="34" t="s">
        <v>28</v>
      </c>
      <c r="X200">
        <v>0.27498583645701968</v>
      </c>
      <c r="Y200">
        <v>6.8440324041951481E-2</v>
      </c>
    </row>
    <row r="201" spans="1:25" x14ac:dyDescent="0.25">
      <c r="A201" s="34" t="s">
        <v>20</v>
      </c>
      <c r="B201">
        <v>2.6658781831049159E-2</v>
      </c>
      <c r="C201">
        <v>4.3280195569720882E-2</v>
      </c>
      <c r="D201">
        <v>2.6647759043984341E-2</v>
      </c>
      <c r="H201" s="34" t="s">
        <v>72</v>
      </c>
      <c r="I201">
        <v>0.1387552083807625</v>
      </c>
      <c r="J201">
        <v>0.120216500222754</v>
      </c>
      <c r="K201">
        <v>0.1249841649639083</v>
      </c>
      <c r="O201" s="34" t="s">
        <v>73</v>
      </c>
      <c r="P201">
        <v>-5.9637609453318363E-2</v>
      </c>
      <c r="Q201">
        <v>-4.6515259665787019E-2</v>
      </c>
      <c r="W201" s="34" t="s">
        <v>29</v>
      </c>
      <c r="X201">
        <v>0.14549258742895391</v>
      </c>
      <c r="Y201">
        <v>0.31038599143532752</v>
      </c>
    </row>
    <row r="202" spans="1:25" x14ac:dyDescent="0.25">
      <c r="A202" s="34" t="s">
        <v>23</v>
      </c>
      <c r="B202">
        <v>1.5180558426979121E-2</v>
      </c>
      <c r="C202">
        <v>-9.1248910827095672E-2</v>
      </c>
      <c r="D202">
        <v>-9.5766676679893831E-2</v>
      </c>
      <c r="H202" s="34" t="s">
        <v>74</v>
      </c>
      <c r="I202">
        <v>-2.3602388485376428E-2</v>
      </c>
      <c r="J202">
        <v>7.5218518843038259E-3</v>
      </c>
      <c r="K202">
        <v>1.7569843537345729E-2</v>
      </c>
      <c r="O202" s="34" t="s">
        <v>75</v>
      </c>
      <c r="P202">
        <v>0.1165731124063964</v>
      </c>
      <c r="Q202">
        <v>7.5956043795000747E-2</v>
      </c>
      <c r="W202" s="34" t="s">
        <v>31</v>
      </c>
      <c r="X202">
        <v>0.32368058637764868</v>
      </c>
      <c r="Y202">
        <v>0.41875166179778689</v>
      </c>
    </row>
    <row r="203" spans="1:25" x14ac:dyDescent="0.25">
      <c r="A203" s="34" t="s">
        <v>26</v>
      </c>
      <c r="B203">
        <v>0.10811532020028899</v>
      </c>
      <c r="C203">
        <v>-3.0123144773854069E-2</v>
      </c>
      <c r="D203">
        <v>-1.6498803458882539E-2</v>
      </c>
      <c r="H203" s="34" t="s">
        <v>76</v>
      </c>
      <c r="I203">
        <v>0.1045313987009537</v>
      </c>
      <c r="J203">
        <v>-1.4978356387200119E-2</v>
      </c>
      <c r="K203">
        <v>-2.851098247007032E-2</v>
      </c>
      <c r="O203" s="34" t="s">
        <v>77</v>
      </c>
      <c r="P203">
        <v>-8.3344654184466255E-3</v>
      </c>
      <c r="Q203">
        <v>1.4716111518928199E-2</v>
      </c>
      <c r="W203" s="34" t="s">
        <v>32</v>
      </c>
      <c r="X203">
        <v>0.2217554956671598</v>
      </c>
      <c r="Y203">
        <v>0.41114822082035968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4"/>
      <c r="B207" s="34" t="s">
        <v>15</v>
      </c>
      <c r="C207" s="34" t="s">
        <v>66</v>
      </c>
      <c r="D207" s="34" t="s">
        <v>67</v>
      </c>
      <c r="H207" s="34"/>
      <c r="I207" s="34" t="s">
        <v>16</v>
      </c>
      <c r="J207" s="34" t="s">
        <v>68</v>
      </c>
      <c r="K207" s="34" t="s">
        <v>69</v>
      </c>
      <c r="O207" s="34"/>
      <c r="P207" s="34" t="s">
        <v>15</v>
      </c>
      <c r="Q207" s="34" t="s">
        <v>16</v>
      </c>
      <c r="W207" s="34"/>
      <c r="X207" s="34" t="s">
        <v>15</v>
      </c>
      <c r="Y207" s="34" t="s">
        <v>16</v>
      </c>
    </row>
    <row r="208" spans="1:25" x14ac:dyDescent="0.25">
      <c r="A208" s="34" t="s">
        <v>17</v>
      </c>
      <c r="B208">
        <v>-0.41346095496778679</v>
      </c>
      <c r="C208">
        <v>-0.22508159260875271</v>
      </c>
      <c r="D208">
        <v>-0.21106364825243429</v>
      </c>
      <c r="H208" s="34" t="s">
        <v>70</v>
      </c>
      <c r="I208">
        <v>0.57990709761929449</v>
      </c>
      <c r="J208">
        <v>0.3471748778080424</v>
      </c>
      <c r="K208">
        <v>0.27878458749775398</v>
      </c>
      <c r="O208" s="34" t="s">
        <v>71</v>
      </c>
      <c r="P208">
        <v>0.53596755345184</v>
      </c>
      <c r="Q208">
        <v>0.66765051077156856</v>
      </c>
      <c r="W208" s="34" t="s">
        <v>18</v>
      </c>
      <c r="X208">
        <v>-0.36708757303520922</v>
      </c>
      <c r="Y208">
        <v>-0.34211138413643849</v>
      </c>
    </row>
    <row r="209" spans="1:25" x14ac:dyDescent="0.25">
      <c r="A209" s="34" t="s">
        <v>20</v>
      </c>
      <c r="B209">
        <v>0.14794505305956041</v>
      </c>
      <c r="C209">
        <v>4.3676533877232949E-2</v>
      </c>
      <c r="D209">
        <v>3.1925862382657703E-2</v>
      </c>
      <c r="H209" s="34" t="s">
        <v>72</v>
      </c>
      <c r="I209">
        <v>0.68838975494690902</v>
      </c>
      <c r="J209">
        <v>0.31300249876909592</v>
      </c>
      <c r="K209">
        <v>0.23923264534195601</v>
      </c>
      <c r="O209" s="34" t="s">
        <v>73</v>
      </c>
      <c r="P209">
        <v>0.50268144363759637</v>
      </c>
      <c r="Q209">
        <v>0.63638985728426012</v>
      </c>
      <c r="W209" s="34" t="s">
        <v>21</v>
      </c>
      <c r="X209">
        <v>-7.0928834074397498E-2</v>
      </c>
      <c r="Y209">
        <v>-8.3170241183807003E-3</v>
      </c>
    </row>
    <row r="210" spans="1:25" x14ac:dyDescent="0.25">
      <c r="A210" s="34" t="s">
        <v>23</v>
      </c>
      <c r="B210">
        <v>0.41424954450397428</v>
      </c>
      <c r="C210">
        <v>0.28383053512521578</v>
      </c>
      <c r="D210">
        <v>0.24259091626263651</v>
      </c>
      <c r="H210" s="34" t="s">
        <v>74</v>
      </c>
      <c r="I210">
        <v>0.53130529719440645</v>
      </c>
      <c r="J210">
        <v>0.28354832867731572</v>
      </c>
      <c r="K210">
        <v>0.20489588663077191</v>
      </c>
      <c r="O210" s="34" t="s">
        <v>75</v>
      </c>
      <c r="P210">
        <v>0.5825992786906975</v>
      </c>
      <c r="Q210">
        <v>0.75676205404154251</v>
      </c>
      <c r="W210" s="34" t="s">
        <v>24</v>
      </c>
      <c r="X210">
        <v>-9.3720045380054368E-3</v>
      </c>
      <c r="Y210">
        <v>0.21069285768692439</v>
      </c>
    </row>
    <row r="211" spans="1:25" x14ac:dyDescent="0.25">
      <c r="A211" s="34" t="s">
        <v>26</v>
      </c>
      <c r="B211">
        <v>0.43169446625996799</v>
      </c>
      <c r="C211">
        <v>0.15758812540463801</v>
      </c>
      <c r="D211">
        <v>0.11848690331976269</v>
      </c>
      <c r="H211" s="34" t="s">
        <v>76</v>
      </c>
      <c r="I211">
        <v>0.80399106463904124</v>
      </c>
      <c r="J211">
        <v>0.33518638364793718</v>
      </c>
      <c r="K211">
        <v>0.2494227240567678</v>
      </c>
      <c r="O211" s="34" t="s">
        <v>77</v>
      </c>
      <c r="P211">
        <v>0.46856238576865089</v>
      </c>
      <c r="Q211">
        <v>0.5965244154222451</v>
      </c>
      <c r="W211" s="34" t="s">
        <v>27</v>
      </c>
      <c r="X211">
        <v>0.134369628636443</v>
      </c>
      <c r="Y211">
        <v>0.15238198850443291</v>
      </c>
    </row>
    <row r="212" spans="1:25" x14ac:dyDescent="0.25">
      <c r="W212" s="34" t="s">
        <v>28</v>
      </c>
      <c r="X212">
        <v>2.3657253572936882E-2</v>
      </c>
      <c r="Y212">
        <v>-6.9208877164456645E-2</v>
      </c>
    </row>
    <row r="213" spans="1:25" x14ac:dyDescent="0.25">
      <c r="W213" s="34" t="s">
        <v>29</v>
      </c>
      <c r="X213">
        <v>-0.14194529082805429</v>
      </c>
      <c r="Y213">
        <v>-0.12635693440533119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4" t="s">
        <v>31</v>
      </c>
      <c r="X214">
        <v>0.1262683931828831</v>
      </c>
      <c r="Y214">
        <v>0.31852985105269288</v>
      </c>
    </row>
    <row r="215" spans="1:25" x14ac:dyDescent="0.25">
      <c r="A215" s="34"/>
      <c r="B215" s="34" t="s">
        <v>15</v>
      </c>
      <c r="C215" s="34" t="s">
        <v>66</v>
      </c>
      <c r="D215" s="34" t="s">
        <v>67</v>
      </c>
      <c r="H215" s="34"/>
      <c r="I215" s="34" t="s">
        <v>16</v>
      </c>
      <c r="J215" s="34" t="s">
        <v>68</v>
      </c>
      <c r="K215" s="34" t="s">
        <v>69</v>
      </c>
      <c r="O215" s="34"/>
      <c r="P215" s="34" t="s">
        <v>15</v>
      </c>
      <c r="Q215" s="34" t="s">
        <v>16</v>
      </c>
      <c r="W215" s="34" t="s">
        <v>32</v>
      </c>
      <c r="X215">
        <v>0.1636788309082593</v>
      </c>
      <c r="Y215">
        <v>0.32018353205515743</v>
      </c>
    </row>
    <row r="216" spans="1:25" x14ac:dyDescent="0.25">
      <c r="A216" s="34" t="s">
        <v>17</v>
      </c>
      <c r="B216">
        <v>8.9597042155615814E-2</v>
      </c>
      <c r="C216">
        <v>0.1127943471474951</v>
      </c>
      <c r="D216">
        <v>0.1162799770830333</v>
      </c>
      <c r="H216" s="34" t="s">
        <v>70</v>
      </c>
      <c r="I216">
        <v>3.6695279783059143E-2</v>
      </c>
      <c r="J216">
        <v>-9.4104409174427653E-2</v>
      </c>
      <c r="K216">
        <v>-9.6434683319137626E-2</v>
      </c>
      <c r="O216" s="34" t="s">
        <v>71</v>
      </c>
      <c r="P216">
        <v>-4.0841164585449279E-2</v>
      </c>
      <c r="Q216">
        <v>-7.5872300696206221E-2</v>
      </c>
    </row>
    <row r="217" spans="1:25" x14ac:dyDescent="0.25">
      <c r="A217" s="34" t="s">
        <v>20</v>
      </c>
      <c r="B217">
        <v>-0.13501592177483879</v>
      </c>
      <c r="C217">
        <v>-1.319305924571583E-2</v>
      </c>
      <c r="D217">
        <v>-9.5803594534909168E-3</v>
      </c>
      <c r="H217" s="34" t="s">
        <v>72</v>
      </c>
      <c r="I217">
        <v>-0.13516698960914059</v>
      </c>
      <c r="J217">
        <v>-4.0545476373553269E-2</v>
      </c>
      <c r="K217">
        <v>-3.7063935076065702E-2</v>
      </c>
      <c r="O217" s="34" t="s">
        <v>73</v>
      </c>
      <c r="P217">
        <v>1.006341697051908E-2</v>
      </c>
      <c r="Q217">
        <v>-2.5972445068421519E-2</v>
      </c>
    </row>
    <row r="218" spans="1:25" x14ac:dyDescent="0.25">
      <c r="A218" s="34" t="s">
        <v>23</v>
      </c>
      <c r="B218">
        <v>8.6180001580907245E-2</v>
      </c>
      <c r="C218">
        <v>1.4856581344230421E-2</v>
      </c>
      <c r="D218">
        <v>7.8396719364308316E-3</v>
      </c>
      <c r="H218" s="34" t="s">
        <v>74</v>
      </c>
      <c r="I218">
        <v>-9.5907293049049117E-2</v>
      </c>
      <c r="J218">
        <v>-9.5684517140869632E-2</v>
      </c>
      <c r="K218">
        <v>-0.1037954583848726</v>
      </c>
      <c r="O218" s="34" t="s">
        <v>75</v>
      </c>
      <c r="P218">
        <v>0.15730589058806119</v>
      </c>
      <c r="Q218">
        <v>0.15438837227109531</v>
      </c>
      <c r="W218" s="1" t="s">
        <v>89</v>
      </c>
    </row>
    <row r="219" spans="1:25" x14ac:dyDescent="0.25">
      <c r="A219" s="34" t="s">
        <v>26</v>
      </c>
      <c r="B219">
        <v>-4.0992238348937629E-2</v>
      </c>
      <c r="C219">
        <v>0.1210258189760864</v>
      </c>
      <c r="D219">
        <v>0.13499389587171701</v>
      </c>
      <c r="H219" s="34" t="s">
        <v>76</v>
      </c>
      <c r="I219">
        <v>2.1081704831144011E-2</v>
      </c>
      <c r="J219">
        <v>4.5804371694774131E-2</v>
      </c>
      <c r="K219">
        <v>5.6134097807977422E-2</v>
      </c>
      <c r="O219" s="34" t="s">
        <v>77</v>
      </c>
      <c r="P219">
        <v>3.6316409699534508E-2</v>
      </c>
      <c r="Q219">
        <v>5.893704133369624E-2</v>
      </c>
      <c r="W219" s="34"/>
      <c r="X219" s="34" t="s">
        <v>15</v>
      </c>
      <c r="Y219" s="34" t="s">
        <v>16</v>
      </c>
    </row>
    <row r="220" spans="1:25" x14ac:dyDescent="0.25">
      <c r="W220" s="34" t="s">
        <v>18</v>
      </c>
      <c r="X220">
        <v>-0.23767913138495869</v>
      </c>
      <c r="Y220">
        <v>-0.24477476324003211</v>
      </c>
    </row>
    <row r="221" spans="1:25" x14ac:dyDescent="0.25">
      <c r="W221" s="34" t="s">
        <v>21</v>
      </c>
      <c r="X221">
        <v>0.11488758944474239</v>
      </c>
      <c r="Y221">
        <v>8.1962445733949271E-2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4" t="s">
        <v>24</v>
      </c>
      <c r="X222">
        <v>2.6458346767286561E-2</v>
      </c>
      <c r="Y222">
        <v>5.7089812694222468E-2</v>
      </c>
    </row>
    <row r="223" spans="1:25" x14ac:dyDescent="0.25">
      <c r="A223" s="34"/>
      <c r="B223" s="34" t="s">
        <v>15</v>
      </c>
      <c r="C223" s="34" t="s">
        <v>66</v>
      </c>
      <c r="D223" s="34" t="s">
        <v>67</v>
      </c>
      <c r="H223" s="34"/>
      <c r="I223" s="34" t="s">
        <v>16</v>
      </c>
      <c r="J223" s="34" t="s">
        <v>68</v>
      </c>
      <c r="K223" s="34" t="s">
        <v>69</v>
      </c>
      <c r="O223" s="34"/>
      <c r="P223" s="34" t="s">
        <v>15</v>
      </c>
      <c r="Q223" s="34" t="s">
        <v>16</v>
      </c>
      <c r="W223" s="34" t="s">
        <v>27</v>
      </c>
      <c r="X223">
        <v>4.9402216946718709E-2</v>
      </c>
      <c r="Y223">
        <v>5.6131751757671093E-2</v>
      </c>
    </row>
    <row r="224" spans="1:25" x14ac:dyDescent="0.25">
      <c r="A224" s="34" t="s">
        <v>17</v>
      </c>
      <c r="B224">
        <v>-2.1771239476414999E-2</v>
      </c>
      <c r="C224">
        <v>0.28031191340742151</v>
      </c>
      <c r="D224">
        <v>0.31126666143469223</v>
      </c>
      <c r="H224" s="34" t="s">
        <v>70</v>
      </c>
      <c r="I224">
        <v>-0.1520248988779912</v>
      </c>
      <c r="J224">
        <v>0.18954798320840899</v>
      </c>
      <c r="K224">
        <v>0.18822619555438549</v>
      </c>
      <c r="O224" s="34" t="s">
        <v>71</v>
      </c>
      <c r="P224">
        <v>-0.19905193907869839</v>
      </c>
      <c r="Q224">
        <v>-0.17472472767240299</v>
      </c>
      <c r="W224" s="34" t="s">
        <v>28</v>
      </c>
      <c r="X224">
        <v>-0.14884301476747211</v>
      </c>
      <c r="Y224">
        <v>-0.11709245162069649</v>
      </c>
    </row>
    <row r="225" spans="1:25" x14ac:dyDescent="0.25">
      <c r="A225" s="34" t="s">
        <v>20</v>
      </c>
      <c r="B225">
        <v>8.324347506505031E-2</v>
      </c>
      <c r="C225">
        <v>-0.15369366095477399</v>
      </c>
      <c r="D225">
        <v>-0.1814105752473345</v>
      </c>
      <c r="H225" s="34" t="s">
        <v>72</v>
      </c>
      <c r="I225">
        <v>0.17833893983440771</v>
      </c>
      <c r="J225">
        <v>0.2369198246860752</v>
      </c>
      <c r="K225">
        <v>0.2270854546539528</v>
      </c>
      <c r="O225" s="34" t="s">
        <v>73</v>
      </c>
      <c r="P225">
        <v>0.10787610816661899</v>
      </c>
      <c r="Q225">
        <v>-4.576385924045602E-2</v>
      </c>
      <c r="W225" s="34" t="s">
        <v>29</v>
      </c>
      <c r="X225">
        <v>0.10017648740611849</v>
      </c>
      <c r="Y225">
        <v>0.10534338384974749</v>
      </c>
    </row>
    <row r="226" spans="1:25" x14ac:dyDescent="0.25">
      <c r="A226" s="34" t="s">
        <v>23</v>
      </c>
      <c r="B226">
        <v>0.26074647447026289</v>
      </c>
      <c r="C226">
        <v>0.10971973132092221</v>
      </c>
      <c r="D226">
        <v>0.13178451530106899</v>
      </c>
      <c r="H226" s="34" t="s">
        <v>74</v>
      </c>
      <c r="I226">
        <v>0.27678172548700869</v>
      </c>
      <c r="J226">
        <v>0.199641753297674</v>
      </c>
      <c r="K226">
        <v>0.23544837815415801</v>
      </c>
      <c r="O226" s="34" t="s">
        <v>75</v>
      </c>
      <c r="P226">
        <v>0.1311731582693188</v>
      </c>
      <c r="Q226">
        <v>0.1221715780712576</v>
      </c>
      <c r="W226" s="34" t="s">
        <v>31</v>
      </c>
      <c r="X226">
        <v>5.5649800384902061E-2</v>
      </c>
      <c r="Y226">
        <v>6.4135573661555104E-2</v>
      </c>
    </row>
    <row r="227" spans="1:25" x14ac:dyDescent="0.25">
      <c r="A227" s="34" t="s">
        <v>26</v>
      </c>
      <c r="B227">
        <v>0.2509349408972737</v>
      </c>
      <c r="C227">
        <v>0.2372521625724186</v>
      </c>
      <c r="D227">
        <v>0.20905059626478531</v>
      </c>
      <c r="H227" s="34" t="s">
        <v>76</v>
      </c>
      <c r="I227">
        <v>7.6496918109932074E-2</v>
      </c>
      <c r="J227">
        <v>-7.9243859262042776E-2</v>
      </c>
      <c r="K227">
        <v>-0.11841720530293889</v>
      </c>
      <c r="O227" s="34" t="s">
        <v>77</v>
      </c>
      <c r="P227">
        <v>0.29830614016919371</v>
      </c>
      <c r="Q227">
        <v>0.32942561612129811</v>
      </c>
      <c r="W227" s="34" t="s">
        <v>32</v>
      </c>
      <c r="X227">
        <v>8.0674804518814341E-2</v>
      </c>
      <c r="Y227">
        <v>0.1016119582773988</v>
      </c>
    </row>
    <row r="230" spans="1:25" x14ac:dyDescent="0.25">
      <c r="W230" s="1" t="s">
        <v>91</v>
      </c>
    </row>
    <row r="231" spans="1:25" x14ac:dyDescent="0.25">
      <c r="W231" s="34"/>
      <c r="X231" s="34" t="s">
        <v>15</v>
      </c>
      <c r="Y231" s="34" t="s">
        <v>16</v>
      </c>
    </row>
    <row r="232" spans="1:25" x14ac:dyDescent="0.25">
      <c r="W232" s="34" t="s">
        <v>18</v>
      </c>
      <c r="X232">
        <v>0.11564280817788131</v>
      </c>
      <c r="Y232">
        <v>0.23418342327468319</v>
      </c>
    </row>
    <row r="233" spans="1:25" x14ac:dyDescent="0.25">
      <c r="W233" s="34" t="s">
        <v>21</v>
      </c>
      <c r="X233">
        <v>0.42485316756814379</v>
      </c>
      <c r="Y233">
        <v>0.28036610445592303</v>
      </c>
    </row>
    <row r="234" spans="1:25" x14ac:dyDescent="0.25">
      <c r="W234" s="34" t="s">
        <v>24</v>
      </c>
      <c r="X234">
        <v>0.54636035302101604</v>
      </c>
      <c r="Y234">
        <v>0.66453509739752836</v>
      </c>
    </row>
    <row r="235" spans="1:25" x14ac:dyDescent="0.25">
      <c r="W235" s="34" t="s">
        <v>27</v>
      </c>
      <c r="X235">
        <v>0.4661367649467959</v>
      </c>
      <c r="Y235">
        <v>0.59000426662501848</v>
      </c>
    </row>
    <row r="236" spans="1:25" x14ac:dyDescent="0.25">
      <c r="W236" s="34" t="s">
        <v>28</v>
      </c>
      <c r="X236">
        <v>-0.43999340449187069</v>
      </c>
      <c r="Y236">
        <v>-0.48659815333387813</v>
      </c>
    </row>
    <row r="237" spans="1:25" x14ac:dyDescent="0.25">
      <c r="W237" s="34" t="s">
        <v>29</v>
      </c>
      <c r="X237">
        <v>0.43115750929200147</v>
      </c>
      <c r="Y237">
        <v>0.43487856556678378</v>
      </c>
    </row>
    <row r="238" spans="1:25" x14ac:dyDescent="0.25">
      <c r="W238" s="34" t="s">
        <v>31</v>
      </c>
      <c r="X238">
        <v>0.65749265444904426</v>
      </c>
      <c r="Y238">
        <v>0.82519015030278076</v>
      </c>
    </row>
    <row r="239" spans="1:25" x14ac:dyDescent="0.25">
      <c r="W239" s="34" t="s">
        <v>32</v>
      </c>
      <c r="X239">
        <v>0.52874467735255237</v>
      </c>
      <c r="Y239">
        <v>0.67112120447403956</v>
      </c>
    </row>
    <row r="242" spans="1:25" x14ac:dyDescent="0.25">
      <c r="W242" s="1" t="s">
        <v>92</v>
      </c>
    </row>
    <row r="243" spans="1:25" x14ac:dyDescent="0.25">
      <c r="W243" s="34"/>
      <c r="X243" s="34" t="s">
        <v>15</v>
      </c>
      <c r="Y243" s="34" t="s">
        <v>16</v>
      </c>
    </row>
    <row r="244" spans="1:25" x14ac:dyDescent="0.25">
      <c r="W244" s="34" t="s">
        <v>18</v>
      </c>
      <c r="X244">
        <v>9.9434249590777124E-2</v>
      </c>
      <c r="Y244">
        <v>9.2012985393588972E-2</v>
      </c>
    </row>
    <row r="245" spans="1:25" x14ac:dyDescent="0.25">
      <c r="W245" s="34" t="s">
        <v>21</v>
      </c>
      <c r="X245">
        <v>0.16006763741686389</v>
      </c>
      <c r="Y245">
        <v>0.16204137226822471</v>
      </c>
    </row>
    <row r="246" spans="1:25" x14ac:dyDescent="0.25">
      <c r="W246" s="34" t="s">
        <v>24</v>
      </c>
      <c r="X246">
        <v>7.7868094016922101E-2</v>
      </c>
      <c r="Y246">
        <v>8.1085332754133849E-2</v>
      </c>
    </row>
    <row r="247" spans="1:25" x14ac:dyDescent="0.25">
      <c r="W247" s="34" t="s">
        <v>27</v>
      </c>
      <c r="X247">
        <v>1.052041215626935E-2</v>
      </c>
      <c r="Y247">
        <v>6.9823444594056417E-3</v>
      </c>
    </row>
    <row r="248" spans="1:25" x14ac:dyDescent="0.25">
      <c r="W248" s="34" t="s">
        <v>28</v>
      </c>
      <c r="X248">
        <v>6.0984591151155509E-2</v>
      </c>
      <c r="Y248">
        <v>4.723169291152976E-2</v>
      </c>
    </row>
    <row r="249" spans="1:25" x14ac:dyDescent="0.25">
      <c r="W249" s="34" t="s">
        <v>29</v>
      </c>
      <c r="X249">
        <v>4.7548030270624472E-2</v>
      </c>
      <c r="Y249">
        <v>2.9700735520485331E-2</v>
      </c>
    </row>
    <row r="250" spans="1:25" x14ac:dyDescent="0.25">
      <c r="W250" s="34" t="s">
        <v>31</v>
      </c>
      <c r="X250">
        <v>3.5123160403477037E-2</v>
      </c>
      <c r="Y250">
        <v>4.0191651806917028E-2</v>
      </c>
    </row>
    <row r="251" spans="1:25" x14ac:dyDescent="0.25">
      <c r="W251" s="34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4"/>
      <c r="X255" s="34" t="s">
        <v>15</v>
      </c>
      <c r="Y255" s="34" t="s">
        <v>16</v>
      </c>
    </row>
    <row r="256" spans="1:25" x14ac:dyDescent="0.25">
      <c r="W256" s="34" t="s">
        <v>18</v>
      </c>
      <c r="X256">
        <v>-2.3631091938895211E-2</v>
      </c>
      <c r="Y256">
        <v>3.5051681481459152E-2</v>
      </c>
    </row>
    <row r="257" spans="1:25" x14ac:dyDescent="0.25">
      <c r="W257" s="34" t="s">
        <v>21</v>
      </c>
      <c r="X257">
        <v>0.28680649289253701</v>
      </c>
      <c r="Y257">
        <v>0.15843031483268449</v>
      </c>
    </row>
    <row r="258" spans="1:25" x14ac:dyDescent="0.25">
      <c r="A258" s="1" t="s">
        <v>95</v>
      </c>
      <c r="J258" s="1" t="s">
        <v>96</v>
      </c>
      <c r="W258" s="34" t="s">
        <v>24</v>
      </c>
      <c r="X258">
        <v>0.34930436829794898</v>
      </c>
      <c r="Y258">
        <v>0.32127879080152472</v>
      </c>
    </row>
    <row r="259" spans="1:25" x14ac:dyDescent="0.25">
      <c r="A259" s="35"/>
      <c r="B259" s="35" t="s">
        <v>97</v>
      </c>
      <c r="C259" s="35" t="s">
        <v>98</v>
      </c>
      <c r="D259" s="35" t="s">
        <v>99</v>
      </c>
      <c r="E259" s="35" t="s">
        <v>100</v>
      </c>
      <c r="J259" s="35"/>
      <c r="K259" s="35" t="s">
        <v>97</v>
      </c>
      <c r="L259" s="35" t="s">
        <v>98</v>
      </c>
      <c r="M259" s="35" t="s">
        <v>99</v>
      </c>
      <c r="N259" s="35" t="s">
        <v>100</v>
      </c>
      <c r="W259" s="34" t="s">
        <v>27</v>
      </c>
      <c r="X259">
        <v>0.1668062452095441</v>
      </c>
      <c r="Y259">
        <v>0.1259147161005256</v>
      </c>
    </row>
    <row r="260" spans="1:25" x14ac:dyDescent="0.25">
      <c r="A260" s="35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5" t="s">
        <v>15</v>
      </c>
      <c r="K260">
        <v>0.2</v>
      </c>
      <c r="L260">
        <v>1.310647743935794</v>
      </c>
      <c r="M260">
        <v>0.2</v>
      </c>
      <c r="N260">
        <v>1</v>
      </c>
      <c r="W260" s="34" t="s">
        <v>28</v>
      </c>
      <c r="X260">
        <v>1.106779682865678E-2</v>
      </c>
      <c r="Y260">
        <v>1.7918341780724031E-2</v>
      </c>
    </row>
    <row r="261" spans="1:25" x14ac:dyDescent="0.25">
      <c r="A261" s="35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5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4" t="s">
        <v>29</v>
      </c>
      <c r="X261">
        <v>0.136379608033109</v>
      </c>
      <c r="Y261">
        <v>8.7232064471622267E-2</v>
      </c>
    </row>
    <row r="262" spans="1:25" x14ac:dyDescent="0.25">
      <c r="A262" s="35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4" t="s">
        <v>31</v>
      </c>
      <c r="X262">
        <v>0.43651970078817171</v>
      </c>
      <c r="Y262">
        <v>0.15854036720435211</v>
      </c>
    </row>
    <row r="263" spans="1:25" x14ac:dyDescent="0.25">
      <c r="A263" s="35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4" t="s">
        <v>32</v>
      </c>
      <c r="X263">
        <v>0.34113366177036442</v>
      </c>
      <c r="Y263">
        <v>0.16420461957671759</v>
      </c>
    </row>
    <row r="264" spans="1:25" x14ac:dyDescent="0.25">
      <c r="A264" s="35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5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5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5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5"/>
      <c r="B271" s="35" t="s">
        <v>97</v>
      </c>
      <c r="C271" s="35" t="s">
        <v>98</v>
      </c>
      <c r="D271" s="35" t="s">
        <v>99</v>
      </c>
      <c r="E271" s="35" t="s">
        <v>100</v>
      </c>
      <c r="J271" s="35"/>
      <c r="K271" s="35" t="s">
        <v>97</v>
      </c>
      <c r="L271" s="35" t="s">
        <v>98</v>
      </c>
      <c r="M271" s="35" t="s">
        <v>99</v>
      </c>
      <c r="N271" s="35" t="s">
        <v>100</v>
      </c>
    </row>
    <row r="272" spans="1:25" x14ac:dyDescent="0.25">
      <c r="A272" s="35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5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5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5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5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5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5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5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5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5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5"/>
      <c r="B283" s="35" t="s">
        <v>97</v>
      </c>
      <c r="C283" s="35" t="s">
        <v>98</v>
      </c>
      <c r="D283" s="35" t="s">
        <v>99</v>
      </c>
      <c r="E283" s="35" t="s">
        <v>100</v>
      </c>
      <c r="J283" s="35"/>
      <c r="K283" s="35" t="s">
        <v>97</v>
      </c>
      <c r="L283" s="35" t="s">
        <v>98</v>
      </c>
      <c r="M283" s="35" t="s">
        <v>99</v>
      </c>
      <c r="N283" s="35" t="s">
        <v>100</v>
      </c>
    </row>
    <row r="284" spans="1:14" x14ac:dyDescent="0.25">
      <c r="A284" s="35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5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5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5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5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5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5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5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5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5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5"/>
      <c r="B295" s="35" t="s">
        <v>97</v>
      </c>
      <c r="C295" s="35" t="s">
        <v>98</v>
      </c>
      <c r="D295" s="35" t="s">
        <v>99</v>
      </c>
      <c r="E295" s="35" t="s">
        <v>100</v>
      </c>
      <c r="J295" s="35"/>
      <c r="K295" s="35" t="s">
        <v>97</v>
      </c>
      <c r="L295" s="35" t="s">
        <v>98</v>
      </c>
      <c r="M295" s="35" t="s">
        <v>99</v>
      </c>
      <c r="N295" s="35" t="s">
        <v>100</v>
      </c>
    </row>
    <row r="296" spans="1:14" x14ac:dyDescent="0.25">
      <c r="A296" s="35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5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5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5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5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5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5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5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5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5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5"/>
      <c r="B307" s="35" t="s">
        <v>97</v>
      </c>
      <c r="C307" s="35" t="s">
        <v>98</v>
      </c>
      <c r="D307" s="35" t="s">
        <v>99</v>
      </c>
      <c r="E307" s="35" t="s">
        <v>100</v>
      </c>
      <c r="J307" s="35"/>
      <c r="K307" s="35" t="s">
        <v>97</v>
      </c>
      <c r="L307" s="35" t="s">
        <v>98</v>
      </c>
      <c r="M307" s="35" t="s">
        <v>99</v>
      </c>
      <c r="N307" s="35" t="s">
        <v>100</v>
      </c>
    </row>
    <row r="308" spans="1:14" x14ac:dyDescent="0.25">
      <c r="A308" s="35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5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5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5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5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5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5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5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5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5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5"/>
      <c r="B319" s="35" t="s">
        <v>97</v>
      </c>
      <c r="C319" s="35" t="s">
        <v>98</v>
      </c>
      <c r="D319" s="35" t="s">
        <v>99</v>
      </c>
      <c r="E319" s="35" t="s">
        <v>100</v>
      </c>
      <c r="J319" s="35"/>
      <c r="K319" s="35" t="s">
        <v>97</v>
      </c>
      <c r="L319" s="35" t="s">
        <v>98</v>
      </c>
      <c r="M319" s="35" t="s">
        <v>99</v>
      </c>
      <c r="N319" s="35" t="s">
        <v>100</v>
      </c>
    </row>
    <row r="320" spans="1:14" x14ac:dyDescent="0.25">
      <c r="A320" s="35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5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5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5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5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5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5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5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5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5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5"/>
      <c r="B331" s="35" t="s">
        <v>97</v>
      </c>
      <c r="C331" s="35" t="s">
        <v>98</v>
      </c>
      <c r="D331" s="35" t="s">
        <v>99</v>
      </c>
      <c r="E331" s="35" t="s">
        <v>100</v>
      </c>
      <c r="J331" s="35"/>
      <c r="K331" s="35" t="s">
        <v>97</v>
      </c>
      <c r="L331" s="35" t="s">
        <v>98</v>
      </c>
      <c r="M331" s="35" t="s">
        <v>99</v>
      </c>
      <c r="N331" s="35" t="s">
        <v>100</v>
      </c>
    </row>
    <row r="332" spans="1:14" x14ac:dyDescent="0.25">
      <c r="A332" s="35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5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5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5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5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5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5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5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5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5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5"/>
      <c r="B343" s="35" t="s">
        <v>97</v>
      </c>
      <c r="C343" s="35" t="s">
        <v>98</v>
      </c>
      <c r="D343" s="35" t="s">
        <v>99</v>
      </c>
      <c r="E343" s="35" t="s">
        <v>100</v>
      </c>
      <c r="J343" s="35"/>
      <c r="K343" s="35" t="s">
        <v>97</v>
      </c>
      <c r="L343" s="35" t="s">
        <v>98</v>
      </c>
      <c r="M343" s="35" t="s">
        <v>99</v>
      </c>
      <c r="N343" s="35" t="s">
        <v>100</v>
      </c>
    </row>
    <row r="344" spans="1:14" x14ac:dyDescent="0.25">
      <c r="A344" s="35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5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5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5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5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5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5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5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5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5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5"/>
      <c r="B355" s="35" t="s">
        <v>97</v>
      </c>
      <c r="C355" s="35" t="s">
        <v>98</v>
      </c>
      <c r="D355" s="35" t="s">
        <v>99</v>
      </c>
      <c r="E355" s="35" t="s">
        <v>100</v>
      </c>
      <c r="J355" s="35"/>
      <c r="K355" s="35" t="s">
        <v>97</v>
      </c>
      <c r="L355" s="35" t="s">
        <v>98</v>
      </c>
      <c r="M355" s="35" t="s">
        <v>99</v>
      </c>
      <c r="N355" s="35" t="s">
        <v>100</v>
      </c>
    </row>
    <row r="356" spans="1:14" x14ac:dyDescent="0.25">
      <c r="A356" s="35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5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5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5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5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5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5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5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5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5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1" t="s">
        <v>120</v>
      </c>
    </row>
    <row r="391" spans="1:5" x14ac:dyDescent="0.25">
      <c r="A391" s="35"/>
      <c r="B391" s="35" t="s">
        <v>97</v>
      </c>
      <c r="C391" s="35" t="s">
        <v>98</v>
      </c>
      <c r="D391" s="35" t="s">
        <v>99</v>
      </c>
      <c r="E391" s="35" t="s">
        <v>100</v>
      </c>
    </row>
    <row r="392" spans="1:5" x14ac:dyDescent="0.25">
      <c r="A392" s="35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5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5" t="s">
        <v>21</v>
      </c>
      <c r="B394">
        <v>1.953125</v>
      </c>
      <c r="C394">
        <v>3.0779069761854472</v>
      </c>
      <c r="D394">
        <v>2.9296875</v>
      </c>
      <c r="E394">
        <v>4.8828125</v>
      </c>
    </row>
    <row r="395" spans="1:5" x14ac:dyDescent="0.25">
      <c r="A395" s="35" t="s">
        <v>29</v>
      </c>
      <c r="B395">
        <v>0.9765625</v>
      </c>
      <c r="C395">
        <v>3.0750308067734262</v>
      </c>
      <c r="D395">
        <v>2.9296875</v>
      </c>
      <c r="E395">
        <v>3.90625</v>
      </c>
    </row>
    <row r="396" spans="1:5" x14ac:dyDescent="0.25">
      <c r="A396" s="35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5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5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5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6"/>
      <c r="B408" s="36" t="s">
        <v>15</v>
      </c>
      <c r="D408" s="36" t="s">
        <v>101</v>
      </c>
      <c r="G408" s="36"/>
      <c r="H408" s="36" t="s">
        <v>123</v>
      </c>
      <c r="L408" s="37"/>
      <c r="M408" s="37" t="s">
        <v>124</v>
      </c>
      <c r="N408" s="37" t="s">
        <v>125</v>
      </c>
      <c r="O408" s="37" t="s">
        <v>126</v>
      </c>
      <c r="P408" s="37" t="s">
        <v>127</v>
      </c>
      <c r="Q408" s="37" t="s">
        <v>128</v>
      </c>
      <c r="R408" s="37" t="s">
        <v>129</v>
      </c>
      <c r="S408" s="37" t="s">
        <v>130</v>
      </c>
      <c r="T408" s="37" t="s">
        <v>131</v>
      </c>
    </row>
    <row r="409" spans="1:20" x14ac:dyDescent="0.25">
      <c r="A409" s="36"/>
      <c r="B409" s="36" t="s">
        <v>132</v>
      </c>
      <c r="C409" s="36" t="s">
        <v>133</v>
      </c>
      <c r="D409" s="36" t="s">
        <v>132</v>
      </c>
      <c r="E409" s="36" t="s">
        <v>133</v>
      </c>
      <c r="G409" s="36" t="s">
        <v>134</v>
      </c>
      <c r="H409">
        <v>185.48240587614001</v>
      </c>
      <c r="L409" s="37" t="s">
        <v>134</v>
      </c>
      <c r="M409">
        <v>0.8048228774840599</v>
      </c>
      <c r="N409">
        <v>0.977769791564985</v>
      </c>
      <c r="O409">
        <v>0.76664068845899358</v>
      </c>
      <c r="P409">
        <v>0.82914147666030025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6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6" t="s">
        <v>135</v>
      </c>
      <c r="H410">
        <v>117.24391755542339</v>
      </c>
      <c r="L410" s="37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6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6" t="s">
        <v>136</v>
      </c>
      <c r="H411">
        <v>91.386844980704112</v>
      </c>
      <c r="L411" s="37" t="s">
        <v>136</v>
      </c>
      <c r="M411">
        <v>0.88550637335263926</v>
      </c>
      <c r="N411">
        <v>0.95553884954153268</v>
      </c>
      <c r="O411">
        <v>0.67397930345302892</v>
      </c>
      <c r="P411">
        <v>0.69972025107523517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6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6" t="s">
        <v>137</v>
      </c>
      <c r="H412">
        <v>340.34159223940742</v>
      </c>
      <c r="L412" s="37" t="s">
        <v>137</v>
      </c>
      <c r="M412">
        <v>1</v>
      </c>
      <c r="N412">
        <v>0.99999999999999989</v>
      </c>
      <c r="O412">
        <v>0.71397292548565117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6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6" t="s">
        <v>138</v>
      </c>
      <c r="H413">
        <v>129.21987966972659</v>
      </c>
      <c r="L413" s="37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0.67625908648309974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6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6" t="s">
        <v>139</v>
      </c>
      <c r="H414">
        <v>140.66797964739061</v>
      </c>
      <c r="L414" s="37" t="s">
        <v>139</v>
      </c>
      <c r="M414">
        <v>0.76447743747380092</v>
      </c>
      <c r="N414">
        <v>0.946045458562911</v>
      </c>
      <c r="O414">
        <v>0.72371996520218029</v>
      </c>
      <c r="P414">
        <v>0.76132176078280323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6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6" t="s">
        <v>140</v>
      </c>
      <c r="H415">
        <v>239.16189696457491</v>
      </c>
      <c r="L415" s="37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6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6" t="s">
        <v>141</v>
      </c>
      <c r="H416">
        <v>96.733202341776916</v>
      </c>
      <c r="L416" s="37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0.77559679835953155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6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6" t="s">
        <v>142</v>
      </c>
      <c r="H417">
        <v>200.18038052314719</v>
      </c>
      <c r="L417" s="37" t="s">
        <v>142</v>
      </c>
      <c r="M417">
        <v>0.88778016578235486</v>
      </c>
      <c r="N417">
        <v>0.93830863195898861</v>
      </c>
      <c r="O417">
        <v>0.70501307692012227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6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6" t="s">
        <v>143</v>
      </c>
      <c r="H418">
        <v>92.221566811638979</v>
      </c>
      <c r="L418" s="37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6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6" t="s">
        <v>144</v>
      </c>
      <c r="H419">
        <v>423.51370046233882</v>
      </c>
      <c r="L419" s="37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6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6" t="s">
        <v>145</v>
      </c>
      <c r="H420">
        <v>451.86109055979313</v>
      </c>
      <c r="L420" s="37" t="s">
        <v>145</v>
      </c>
      <c r="M420">
        <v>0.97518616283426385</v>
      </c>
      <c r="N420">
        <v>0.9664815684238437</v>
      </c>
      <c r="O420">
        <v>0.79445642747871648</v>
      </c>
      <c r="P420">
        <v>0.9311359445439652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6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36"/>
      <c r="B431" s="36" t="s">
        <v>15</v>
      </c>
      <c r="D431" s="36" t="s">
        <v>101</v>
      </c>
      <c r="G431" s="36"/>
      <c r="H431" s="36" t="s">
        <v>123</v>
      </c>
      <c r="L431" s="37"/>
      <c r="M431" s="37" t="s">
        <v>124</v>
      </c>
      <c r="N431" s="37" t="s">
        <v>125</v>
      </c>
      <c r="O431" s="37" t="s">
        <v>126</v>
      </c>
      <c r="P431" s="37" t="s">
        <v>127</v>
      </c>
      <c r="Q431" s="37" t="s">
        <v>128</v>
      </c>
      <c r="R431" s="37" t="s">
        <v>129</v>
      </c>
      <c r="S431" s="37" t="s">
        <v>130</v>
      </c>
      <c r="T431" s="37" t="s">
        <v>131</v>
      </c>
    </row>
    <row r="432" spans="1:20" x14ac:dyDescent="0.25">
      <c r="A432" s="36"/>
      <c r="B432" s="36" t="s">
        <v>132</v>
      </c>
      <c r="C432" s="36" t="s">
        <v>133</v>
      </c>
      <c r="D432" s="36" t="s">
        <v>132</v>
      </c>
      <c r="E432" s="36" t="s">
        <v>133</v>
      </c>
      <c r="G432" s="36" t="s">
        <v>134</v>
      </c>
      <c r="H432">
        <v>27.311377471748521</v>
      </c>
      <c r="L432" s="37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6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6" t="s">
        <v>135</v>
      </c>
      <c r="H433">
        <v>32.388241908927647</v>
      </c>
      <c r="L433" s="37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6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6" t="s">
        <v>136</v>
      </c>
      <c r="H434">
        <v>29.05419916921711</v>
      </c>
      <c r="L434" s="37" t="s">
        <v>150</v>
      </c>
      <c r="M434">
        <v>0.85525518611292883</v>
      </c>
      <c r="N434">
        <v>0.89435286288435012</v>
      </c>
      <c r="O434">
        <v>0.63323293905585976</v>
      </c>
      <c r="P434">
        <v>0.52694900313843496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6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6" t="s">
        <v>137</v>
      </c>
      <c r="H435">
        <v>34.815230028679842</v>
      </c>
      <c r="L435" s="37" t="s">
        <v>151</v>
      </c>
      <c r="M435">
        <v>0.6768770496008375</v>
      </c>
      <c r="N435">
        <v>0.90672820661984366</v>
      </c>
      <c r="O435">
        <v>0.65547285501847741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6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6" t="s">
        <v>138</v>
      </c>
      <c r="H436">
        <v>26.343940176334119</v>
      </c>
      <c r="L436" s="37" t="s">
        <v>152</v>
      </c>
      <c r="M436">
        <v>1</v>
      </c>
      <c r="N436">
        <v>0.97645139318321661</v>
      </c>
      <c r="O436">
        <v>0.63929433150609971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6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6" t="s">
        <v>139</v>
      </c>
      <c r="H437">
        <v>25.816868455486411</v>
      </c>
      <c r="L437" s="37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6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6" t="s">
        <v>140</v>
      </c>
      <c r="H438">
        <v>13.16875141205912</v>
      </c>
      <c r="L438" s="37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0.39976359452439048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6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6" t="s">
        <v>141</v>
      </c>
      <c r="H439">
        <v>20.434296000083119</v>
      </c>
    </row>
    <row r="440" spans="1:20" x14ac:dyDescent="0.25">
      <c r="A440" s="36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6" t="s">
        <v>142</v>
      </c>
      <c r="H440">
        <v>19.604125607990721</v>
      </c>
    </row>
    <row r="441" spans="1:20" x14ac:dyDescent="0.25">
      <c r="A441" s="36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6" t="s">
        <v>143</v>
      </c>
      <c r="H441">
        <v>7.0966404838202717</v>
      </c>
    </row>
    <row r="442" spans="1:20" x14ac:dyDescent="0.25">
      <c r="A442" s="36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6" t="s">
        <v>144</v>
      </c>
      <c r="H442">
        <v>17.800522662944768</v>
      </c>
    </row>
    <row r="443" spans="1:20" x14ac:dyDescent="0.25">
      <c r="A443" s="36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6" t="s">
        <v>145</v>
      </c>
      <c r="H443">
        <v>15.77587346031045</v>
      </c>
    </row>
    <row r="444" spans="1:20" x14ac:dyDescent="0.25">
      <c r="A444" s="36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6"/>
      <c r="B454" s="36" t="s">
        <v>15</v>
      </c>
      <c r="D454" s="36" t="s">
        <v>101</v>
      </c>
      <c r="G454" s="36"/>
      <c r="H454" s="36" t="s">
        <v>123</v>
      </c>
      <c r="L454" s="37"/>
      <c r="M454" s="37" t="s">
        <v>124</v>
      </c>
      <c r="N454" s="37" t="s">
        <v>125</v>
      </c>
      <c r="O454" s="37" t="s">
        <v>126</v>
      </c>
      <c r="P454" s="37" t="s">
        <v>127</v>
      </c>
      <c r="Q454" s="37" t="s">
        <v>128</v>
      </c>
      <c r="R454" s="37" t="s">
        <v>129</v>
      </c>
      <c r="S454" s="37" t="s">
        <v>130</v>
      </c>
      <c r="T454" s="37" t="s">
        <v>131</v>
      </c>
    </row>
    <row r="455" spans="1:20" x14ac:dyDescent="0.25">
      <c r="A455" s="36"/>
      <c r="B455" s="36" t="s">
        <v>132</v>
      </c>
      <c r="C455" s="36" t="s">
        <v>133</v>
      </c>
      <c r="D455" s="36" t="s">
        <v>132</v>
      </c>
      <c r="E455" s="36" t="s">
        <v>133</v>
      </c>
      <c r="G455" s="36" t="s">
        <v>148</v>
      </c>
      <c r="H455">
        <v>687.81621913959384</v>
      </c>
      <c r="L455" s="37" t="s">
        <v>148</v>
      </c>
      <c r="M455">
        <v>0.78161509235206361</v>
      </c>
      <c r="N455">
        <v>1</v>
      </c>
      <c r="O455">
        <v>0.56048619061509153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6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6" t="s">
        <v>149</v>
      </c>
      <c r="H456">
        <v>1615.7732831384139</v>
      </c>
      <c r="L456" s="37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6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6" t="s">
        <v>150</v>
      </c>
      <c r="H457">
        <v>249.86389537481421</v>
      </c>
      <c r="L457" s="37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6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6" t="s">
        <v>151</v>
      </c>
      <c r="H458">
        <v>55.94154704398985</v>
      </c>
      <c r="L458" s="37" t="s">
        <v>151</v>
      </c>
      <c r="M458">
        <v>0.81106648423369254</v>
      </c>
      <c r="N458">
        <v>0.69000834416982104</v>
      </c>
      <c r="O458">
        <v>0.48358196771748863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6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6" t="s">
        <v>152</v>
      </c>
      <c r="H459">
        <v>27.111023210199829</v>
      </c>
      <c r="L459" s="37" t="s">
        <v>152</v>
      </c>
      <c r="M459">
        <v>0.96777769009276871</v>
      </c>
      <c r="N459">
        <v>0.70458690099982657</v>
      </c>
      <c r="O459">
        <v>0.73437852587418317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6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6" t="s">
        <v>153</v>
      </c>
      <c r="H460">
        <v>83.018746949360093</v>
      </c>
      <c r="L460" s="37" t="s">
        <v>153</v>
      </c>
      <c r="M460">
        <v>0.81392581549098819</v>
      </c>
      <c r="N460">
        <v>0.8034661984275</v>
      </c>
      <c r="O460">
        <v>0.69474535468502541</v>
      </c>
      <c r="P460">
        <v>0.46379836650658518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6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6" t="s">
        <v>154</v>
      </c>
      <c r="H461">
        <v>9.5425592940182202</v>
      </c>
    </row>
    <row r="462" spans="1:20" x14ac:dyDescent="0.25">
      <c r="A462" s="36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6"/>
      <c r="B477" s="36" t="s">
        <v>15</v>
      </c>
      <c r="D477" s="36" t="s">
        <v>101</v>
      </c>
      <c r="G477" s="36"/>
      <c r="H477" s="36" t="s">
        <v>123</v>
      </c>
      <c r="L477" s="37"/>
      <c r="M477" s="37" t="s">
        <v>124</v>
      </c>
      <c r="N477" s="37" t="s">
        <v>125</v>
      </c>
      <c r="O477" s="37" t="s">
        <v>126</v>
      </c>
      <c r="P477" s="37" t="s">
        <v>127</v>
      </c>
      <c r="Q477" s="37" t="s">
        <v>128</v>
      </c>
      <c r="R477" s="37" t="s">
        <v>129</v>
      </c>
      <c r="S477" s="37" t="s">
        <v>130</v>
      </c>
      <c r="T477" s="37" t="s">
        <v>131</v>
      </c>
    </row>
    <row r="478" spans="1:20" x14ac:dyDescent="0.25">
      <c r="A478" s="36"/>
      <c r="B478" s="36" t="s">
        <v>132</v>
      </c>
      <c r="C478" s="36" t="s">
        <v>133</v>
      </c>
      <c r="D478" s="36" t="s">
        <v>132</v>
      </c>
      <c r="E478" s="36" t="s">
        <v>133</v>
      </c>
      <c r="G478" s="36" t="s">
        <v>148</v>
      </c>
      <c r="H478">
        <v>60.186351974935469</v>
      </c>
      <c r="L478" s="37" t="s">
        <v>134</v>
      </c>
      <c r="M478">
        <v>1</v>
      </c>
      <c r="N478">
        <v>0.87843810020292767</v>
      </c>
      <c r="O478">
        <v>0.48527926779489311</v>
      </c>
      <c r="P478">
        <v>0.75080664152712639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6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6" t="s">
        <v>149</v>
      </c>
      <c r="H479">
        <v>1628.3400879287501</v>
      </c>
    </row>
    <row r="480" spans="1:20" x14ac:dyDescent="0.25">
      <c r="A480" s="36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6" t="s">
        <v>150</v>
      </c>
      <c r="H480">
        <v>677.08560124541862</v>
      </c>
    </row>
    <row r="481" spans="1:8" x14ac:dyDescent="0.25">
      <c r="A481" s="36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6" t="s">
        <v>151</v>
      </c>
      <c r="H481">
        <v>809.73957244196424</v>
      </c>
    </row>
    <row r="482" spans="1:8" x14ac:dyDescent="0.25">
      <c r="A482" s="36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6" t="s">
        <v>152</v>
      </c>
      <c r="H482">
        <v>237.38688802324779</v>
      </c>
    </row>
    <row r="483" spans="1:8" x14ac:dyDescent="0.25">
      <c r="A483" s="36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6" t="s">
        <v>153</v>
      </c>
      <c r="H483">
        <v>418.97828128132841</v>
      </c>
    </row>
    <row r="484" spans="1:8" x14ac:dyDescent="0.25">
      <c r="A484" s="36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6"/>
      <c r="B500" s="36" t="s">
        <v>15</v>
      </c>
      <c r="D500" s="36" t="s">
        <v>101</v>
      </c>
      <c r="G500" s="36"/>
      <c r="H500" s="36" t="s">
        <v>123</v>
      </c>
      <c r="L500" s="37"/>
      <c r="M500" s="37" t="s">
        <v>124</v>
      </c>
      <c r="N500" s="37" t="s">
        <v>125</v>
      </c>
      <c r="O500" s="37" t="s">
        <v>126</v>
      </c>
      <c r="P500" s="37" t="s">
        <v>127</v>
      </c>
      <c r="Q500" s="37" t="s">
        <v>128</v>
      </c>
      <c r="R500" s="37" t="s">
        <v>129</v>
      </c>
      <c r="S500" s="37" t="s">
        <v>130</v>
      </c>
      <c r="T500" s="37" t="s">
        <v>131</v>
      </c>
    </row>
    <row r="501" spans="1:20" x14ac:dyDescent="0.25">
      <c r="A501" s="36"/>
      <c r="B501" s="36" t="s">
        <v>132</v>
      </c>
      <c r="C501" s="36" t="s">
        <v>133</v>
      </c>
      <c r="D501" s="36" t="s">
        <v>132</v>
      </c>
      <c r="E501" s="36" t="s">
        <v>133</v>
      </c>
      <c r="G501" s="36" t="s">
        <v>134</v>
      </c>
      <c r="H501">
        <v>814.52812319605925</v>
      </c>
      <c r="L501" s="37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6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37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0.79061516292493283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37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0.3712638752343233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37" t="s">
        <v>137</v>
      </c>
      <c r="M504">
        <v>0.7505531874771878</v>
      </c>
      <c r="N504">
        <v>0.92676259091287372</v>
      </c>
      <c r="O504">
        <v>0.6318486606859921</v>
      </c>
      <c r="P504">
        <v>0.42268351597275761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37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37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37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37" t="s">
        <v>141</v>
      </c>
      <c r="M508">
        <v>0.84809756582238571</v>
      </c>
      <c r="N508">
        <v>0.84772831172426488</v>
      </c>
      <c r="O508">
        <v>0.72470646599285959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37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0.4591402824143791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37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0.47109650588642998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37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37" t="s">
        <v>145</v>
      </c>
      <c r="M512">
        <v>0.9301776560873104</v>
      </c>
      <c r="N512">
        <v>1</v>
      </c>
      <c r="O512">
        <v>0.76995477878526208</v>
      </c>
      <c r="P512">
        <v>0.78167168619898608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6"/>
      <c r="B523" s="36" t="s">
        <v>15</v>
      </c>
      <c r="D523" s="36" t="s">
        <v>101</v>
      </c>
      <c r="G523" s="36"/>
      <c r="H523" s="36" t="s">
        <v>123</v>
      </c>
      <c r="L523" s="37"/>
      <c r="M523" s="37" t="s">
        <v>124</v>
      </c>
      <c r="N523" s="37" t="s">
        <v>125</v>
      </c>
      <c r="O523" s="37" t="s">
        <v>126</v>
      </c>
      <c r="P523" s="37" t="s">
        <v>127</v>
      </c>
      <c r="Q523" s="37" t="s">
        <v>128</v>
      </c>
      <c r="R523" s="37" t="s">
        <v>129</v>
      </c>
      <c r="S523" s="37" t="s">
        <v>130</v>
      </c>
      <c r="T523" s="37" t="s">
        <v>131</v>
      </c>
    </row>
    <row r="524" spans="1:20" x14ac:dyDescent="0.25">
      <c r="A524" s="36"/>
      <c r="B524" s="36" t="s">
        <v>132</v>
      </c>
      <c r="C524" s="36" t="s">
        <v>133</v>
      </c>
      <c r="D524" s="36" t="s">
        <v>132</v>
      </c>
      <c r="E524" s="36" t="s">
        <v>133</v>
      </c>
      <c r="G524" s="36" t="s">
        <v>134</v>
      </c>
      <c r="H524">
        <v>39.845051973574499</v>
      </c>
      <c r="L524" s="37" t="s">
        <v>134</v>
      </c>
      <c r="M524">
        <v>1</v>
      </c>
      <c r="N524">
        <v>0.8852792815844821</v>
      </c>
      <c r="O524">
        <v>0.69882570276282252</v>
      </c>
      <c r="P524">
        <v>0.63664645756181537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6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6" t="s">
        <v>135</v>
      </c>
      <c r="H525">
        <v>41.214955107694358</v>
      </c>
      <c r="L525" s="37" t="s">
        <v>135</v>
      </c>
      <c r="M525">
        <v>0.96067552594366312</v>
      </c>
      <c r="N525">
        <v>0.94573090343946098</v>
      </c>
      <c r="O525">
        <v>1</v>
      </c>
      <c r="P525">
        <v>0.99999999999999989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6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6" t="s">
        <v>136</v>
      </c>
      <c r="H526">
        <v>25.29063860702686</v>
      </c>
      <c r="L526" s="37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6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6" t="s">
        <v>137</v>
      </c>
      <c r="H527">
        <v>18.455152184847549</v>
      </c>
      <c r="L527" s="37" t="s">
        <v>137</v>
      </c>
      <c r="M527">
        <v>0.99515668339061825</v>
      </c>
      <c r="N527">
        <v>1</v>
      </c>
      <c r="O527">
        <v>0.73904518176133993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6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6" t="s">
        <v>138</v>
      </c>
      <c r="H528">
        <v>20.822182708820812</v>
      </c>
      <c r="L528" s="37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0.59053749162585678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6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6" t="s">
        <v>139</v>
      </c>
      <c r="H529">
        <v>44.118583178371992</v>
      </c>
      <c r="L529" s="37" t="s">
        <v>139</v>
      </c>
      <c r="M529">
        <v>0.88911093367125127</v>
      </c>
      <c r="N529">
        <v>0.88346045123013583</v>
      </c>
      <c r="O529">
        <v>0.59545820882462264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6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6" t="s">
        <v>140</v>
      </c>
      <c r="H530">
        <v>15.64590820983747</v>
      </c>
      <c r="L530" s="37" t="s">
        <v>140</v>
      </c>
      <c r="M530">
        <v>0.89163740833583216</v>
      </c>
      <c r="N530">
        <v>0.91778648355857961</v>
      </c>
      <c r="O530">
        <v>0.63579910793041061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6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6" t="s">
        <v>141</v>
      </c>
      <c r="H531">
        <v>17.62379262292508</v>
      </c>
      <c r="L531" s="37" t="s">
        <v>141</v>
      </c>
      <c r="M531">
        <v>0.9545662736740459</v>
      </c>
      <c r="N531">
        <v>0.92802556084644583</v>
      </c>
      <c r="O531">
        <v>0.63860879463983855</v>
      </c>
      <c r="P531">
        <v>0.51707484068693266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6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6" t="s">
        <v>142</v>
      </c>
      <c r="H532">
        <v>41.897735077740762</v>
      </c>
      <c r="L532" s="37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6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6" t="s">
        <v>143</v>
      </c>
      <c r="H533">
        <v>31.472682810429351</v>
      </c>
      <c r="L533" s="37" t="s">
        <v>143</v>
      </c>
      <c r="M533">
        <v>0.96394383097662772</v>
      </c>
      <c r="N533">
        <v>0.87605703215530162</v>
      </c>
      <c r="O533">
        <v>0.59379143467083473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6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6" t="s">
        <v>144</v>
      </c>
      <c r="H534">
        <v>26.581607021343672</v>
      </c>
      <c r="L534" s="37" t="s">
        <v>144</v>
      </c>
      <c r="M534">
        <v>0.94072655612299749</v>
      </c>
      <c r="N534">
        <v>0.95727387745480341</v>
      </c>
      <c r="O534">
        <v>0.58267824784151867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6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6" t="s">
        <v>145</v>
      </c>
      <c r="H535">
        <v>20.099471061303088</v>
      </c>
      <c r="L535" s="37" t="s">
        <v>145</v>
      </c>
      <c r="M535">
        <v>0.94871175224888071</v>
      </c>
      <c r="N535">
        <v>0.92987265139875908</v>
      </c>
      <c r="O535">
        <v>0.64361023269637863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6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6"/>
      <c r="B546" s="36" t="s">
        <v>15</v>
      </c>
      <c r="D546" s="36" t="s">
        <v>101</v>
      </c>
      <c r="G546" s="36"/>
      <c r="H546" s="36" t="s">
        <v>123</v>
      </c>
      <c r="L546" s="37"/>
      <c r="M546" s="37" t="s">
        <v>124</v>
      </c>
      <c r="N546" s="37" t="s">
        <v>125</v>
      </c>
      <c r="O546" s="37" t="s">
        <v>126</v>
      </c>
      <c r="P546" s="37" t="s">
        <v>127</v>
      </c>
      <c r="Q546" s="37" t="s">
        <v>128</v>
      </c>
      <c r="R546" s="37" t="s">
        <v>129</v>
      </c>
      <c r="S546" s="37" t="s">
        <v>130</v>
      </c>
      <c r="T546" s="37" t="s">
        <v>131</v>
      </c>
    </row>
    <row r="547" spans="1:20" x14ac:dyDescent="0.25">
      <c r="A547" s="36"/>
      <c r="B547" s="36" t="s">
        <v>132</v>
      </c>
      <c r="C547" s="36" t="s">
        <v>133</v>
      </c>
      <c r="D547" s="36" t="s">
        <v>132</v>
      </c>
      <c r="E547" s="36" t="s">
        <v>133</v>
      </c>
      <c r="G547" s="36" t="s">
        <v>134</v>
      </c>
      <c r="H547">
        <v>1014.290962580598</v>
      </c>
      <c r="L547" s="37" t="s">
        <v>148</v>
      </c>
      <c r="M547">
        <v>0.72017905473003319</v>
      </c>
      <c r="N547">
        <v>0.93000188989090171</v>
      </c>
      <c r="O547">
        <v>0.47287618575042151</v>
      </c>
      <c r="P547">
        <v>0.6512363471733118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6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6" t="s">
        <v>135</v>
      </c>
      <c r="H548">
        <v>753.70968398143702</v>
      </c>
      <c r="L548" s="37" t="s">
        <v>149</v>
      </c>
      <c r="M548">
        <v>1</v>
      </c>
      <c r="N548">
        <v>0.82443469110557499</v>
      </c>
      <c r="O548">
        <v>1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6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6" t="s">
        <v>136</v>
      </c>
      <c r="H549">
        <v>366.97950573529698</v>
      </c>
      <c r="L549" s="37" t="s">
        <v>150</v>
      </c>
      <c r="M549">
        <v>0.68373597140590159</v>
      </c>
      <c r="N549">
        <v>0.78883611412998889</v>
      </c>
      <c r="O549">
        <v>0.7998497753268129</v>
      </c>
      <c r="P549">
        <v>0.59244099657870641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6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6" t="s">
        <v>137</v>
      </c>
      <c r="H550">
        <v>607.49330487484121</v>
      </c>
      <c r="L550" s="37" t="s">
        <v>151</v>
      </c>
      <c r="M550">
        <v>0.84144995352003638</v>
      </c>
      <c r="N550">
        <v>0.83273381073553265</v>
      </c>
      <c r="O550">
        <v>0.71485146798589905</v>
      </c>
      <c r="P550">
        <v>0.68034624368182761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6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37" t="s">
        <v>152</v>
      </c>
      <c r="M551">
        <v>0.80347711671997957</v>
      </c>
      <c r="N551">
        <v>0.8248411769915045</v>
      </c>
      <c r="O551">
        <v>0.56883722325419483</v>
      </c>
      <c r="P551">
        <v>0.59714982692998386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37" t="s">
        <v>153</v>
      </c>
      <c r="M552">
        <v>0.96097308235562928</v>
      </c>
      <c r="N552">
        <v>0.94641549620325915</v>
      </c>
      <c r="O552">
        <v>0.50206354169836576</v>
      </c>
      <c r="P552">
        <v>0.64799194301515362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37" t="s">
        <v>154</v>
      </c>
      <c r="M553">
        <v>0.81703315359513118</v>
      </c>
      <c r="N553">
        <v>0.99999999999999989</v>
      </c>
      <c r="O553">
        <v>0.71727249029307893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6"/>
      <c r="B569" s="36" t="s">
        <v>15</v>
      </c>
      <c r="D569" s="36" t="s">
        <v>101</v>
      </c>
      <c r="G569" s="36"/>
      <c r="H569" s="36" t="s">
        <v>123</v>
      </c>
      <c r="L569" s="37"/>
      <c r="M569" s="37" t="s">
        <v>124</v>
      </c>
      <c r="N569" s="37" t="s">
        <v>125</v>
      </c>
      <c r="O569" s="37" t="s">
        <v>126</v>
      </c>
      <c r="P569" s="37" t="s">
        <v>127</v>
      </c>
      <c r="Q569" s="37" t="s">
        <v>128</v>
      </c>
      <c r="R569" s="37" t="s">
        <v>129</v>
      </c>
      <c r="S569" s="37" t="s">
        <v>130</v>
      </c>
      <c r="T569" s="37" t="s">
        <v>131</v>
      </c>
    </row>
    <row r="570" spans="1:20" x14ac:dyDescent="0.25">
      <c r="A570" s="36"/>
      <c r="B570" s="36" t="s">
        <v>132</v>
      </c>
      <c r="C570" s="36" t="s">
        <v>133</v>
      </c>
      <c r="D570" s="36" t="s">
        <v>132</v>
      </c>
      <c r="E570" s="36" t="s">
        <v>133</v>
      </c>
      <c r="G570" s="36" t="s">
        <v>134</v>
      </c>
      <c r="H570">
        <v>1931.9165453261039</v>
      </c>
      <c r="L570" s="37" t="s">
        <v>134</v>
      </c>
      <c r="M570">
        <v>0.9925856640732087</v>
      </c>
      <c r="N570">
        <v>0.90668261310393805</v>
      </c>
      <c r="O570">
        <v>0.96468428100142511</v>
      </c>
      <c r="P570">
        <v>0.87176817807287432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6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6" t="s">
        <v>135</v>
      </c>
      <c r="H571">
        <v>624.55176890676478</v>
      </c>
      <c r="L571" s="37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0.98163401298264863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6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6" t="s">
        <v>136</v>
      </c>
      <c r="H572">
        <v>102.2821405724098</v>
      </c>
      <c r="L572" s="37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0.77423285025908684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6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6" t="s">
        <v>137</v>
      </c>
      <c r="H573">
        <v>159.915461098717</v>
      </c>
      <c r="L573" s="37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0.82720757817213697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6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6" t="s">
        <v>138</v>
      </c>
      <c r="H574">
        <v>171.80367902560701</v>
      </c>
      <c r="L574" s="37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0.77387334589236723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6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6" t="s">
        <v>139</v>
      </c>
      <c r="H575">
        <v>109.67564723276639</v>
      </c>
      <c r="L575" s="37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6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6" t="s">
        <v>140</v>
      </c>
      <c r="H576">
        <v>235.77472858553531</v>
      </c>
      <c r="L576" s="37" t="s">
        <v>140</v>
      </c>
      <c r="M576">
        <v>0.97654290553197409</v>
      </c>
      <c r="N576">
        <v>1</v>
      </c>
      <c r="O576">
        <v>0.91293244015329578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6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6" t="s">
        <v>141</v>
      </c>
      <c r="H577">
        <v>206.8465369752478</v>
      </c>
      <c r="L577" s="37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0.80393194909432875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6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6" t="s">
        <v>142</v>
      </c>
      <c r="H578">
        <v>52.579977059172528</v>
      </c>
      <c r="L578" s="37" t="s">
        <v>142</v>
      </c>
      <c r="M578">
        <v>1</v>
      </c>
      <c r="N578">
        <v>0.93037367962916839</v>
      </c>
      <c r="O578">
        <v>0.84580358958166479</v>
      </c>
      <c r="P578">
        <v>0.86646312109136259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6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6" t="s">
        <v>143</v>
      </c>
      <c r="H579">
        <v>114.7912688700108</v>
      </c>
      <c r="L579" s="37" t="s">
        <v>143</v>
      </c>
      <c r="M579">
        <v>0.99689689953539151</v>
      </c>
      <c r="N579">
        <v>0.95381439403684354</v>
      </c>
      <c r="O579">
        <v>1</v>
      </c>
      <c r="P579">
        <v>0.89386925748260426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6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6" t="s">
        <v>144</v>
      </c>
      <c r="H580">
        <v>196.54353682251019</v>
      </c>
      <c r="L580" s="37" t="s">
        <v>144</v>
      </c>
      <c r="M580">
        <v>0.84886450760125365</v>
      </c>
      <c r="N580">
        <v>0.92830701461244081</v>
      </c>
      <c r="O580">
        <v>0.88514547144915834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6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6" t="s">
        <v>145</v>
      </c>
      <c r="H581">
        <v>225.61337443485459</v>
      </c>
      <c r="L581" s="37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6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6"/>
      <c r="B592" s="36" t="s">
        <v>15</v>
      </c>
      <c r="D592" s="36" t="s">
        <v>101</v>
      </c>
      <c r="G592" s="36"/>
      <c r="H592" s="36" t="s">
        <v>123</v>
      </c>
      <c r="L592" s="37"/>
      <c r="M592" s="37" t="s">
        <v>124</v>
      </c>
      <c r="N592" s="37" t="s">
        <v>125</v>
      </c>
      <c r="O592" s="37" t="s">
        <v>126</v>
      </c>
      <c r="P592" s="37" t="s">
        <v>127</v>
      </c>
      <c r="Q592" s="37" t="s">
        <v>128</v>
      </c>
      <c r="R592" s="37" t="s">
        <v>129</v>
      </c>
      <c r="S592" s="37" t="s">
        <v>130</v>
      </c>
      <c r="T592" s="37" t="s">
        <v>131</v>
      </c>
    </row>
    <row r="593" spans="1:20" x14ac:dyDescent="0.25">
      <c r="A593" s="36"/>
      <c r="B593" s="36" t="s">
        <v>132</v>
      </c>
      <c r="C593" s="36" t="s">
        <v>133</v>
      </c>
      <c r="D593" s="36" t="s">
        <v>132</v>
      </c>
      <c r="E593" s="36" t="s">
        <v>133</v>
      </c>
      <c r="G593" s="36" t="s">
        <v>148</v>
      </c>
      <c r="H593">
        <v>28.7432288196912</v>
      </c>
      <c r="L593" s="37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6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6" t="s">
        <v>149</v>
      </c>
      <c r="H594">
        <v>410.97029470235202</v>
      </c>
      <c r="L594" s="37" t="s">
        <v>135</v>
      </c>
      <c r="M594">
        <v>0.90589118730383533</v>
      </c>
      <c r="N594">
        <v>0.95140144848331643</v>
      </c>
      <c r="O594">
        <v>0.48467824160217199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6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6" t="s">
        <v>150</v>
      </c>
      <c r="H595">
        <v>605.37453577109682</v>
      </c>
      <c r="L595" s="37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6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6" t="s">
        <v>151</v>
      </c>
      <c r="H596">
        <v>52.676789940369922</v>
      </c>
      <c r="L596" s="37" t="s">
        <v>137</v>
      </c>
      <c r="M596">
        <v>0.98161389742471483</v>
      </c>
      <c r="N596">
        <v>1</v>
      </c>
      <c r="O596">
        <v>0.61651760575492554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6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6" t="s">
        <v>152</v>
      </c>
      <c r="H597">
        <v>26.31150084439998</v>
      </c>
    </row>
    <row r="598" spans="1:20" x14ac:dyDescent="0.25">
      <c r="A598" s="36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6" t="s">
        <v>153</v>
      </c>
      <c r="H598">
        <v>42.54542574048984</v>
      </c>
    </row>
    <row r="599" spans="1:20" x14ac:dyDescent="0.25">
      <c r="A599" s="36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6" t="s">
        <v>154</v>
      </c>
      <c r="H599">
        <v>23.365287967412929</v>
      </c>
    </row>
    <row r="600" spans="1:20" x14ac:dyDescent="0.25">
      <c r="A600" s="36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6.4103679179696389</v>
      </c>
      <c r="C616">
        <v>3.5089461959310611</v>
      </c>
    </row>
    <row r="617" spans="1:3" x14ac:dyDescent="0.25">
      <c r="A617" s="1" t="s">
        <v>20</v>
      </c>
      <c r="B617">
        <v>4.5863828383513496</v>
      </c>
      <c r="C617">
        <v>7.4445134686151393</v>
      </c>
    </row>
    <row r="618" spans="1:3" x14ac:dyDescent="0.25">
      <c r="A618" s="1" t="s">
        <v>23</v>
      </c>
      <c r="B618">
        <v>12.379527241450241</v>
      </c>
      <c r="C618">
        <v>9.9695386008263309</v>
      </c>
    </row>
    <row r="619" spans="1:3" x14ac:dyDescent="0.25">
      <c r="A619" s="1" t="s">
        <v>26</v>
      </c>
      <c r="B619">
        <v>7.8544567875181146</v>
      </c>
      <c r="C619">
        <v>3.8770415201323929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7.3813428317140062</v>
      </c>
      <c r="C629">
        <v>4.2005706694792444</v>
      </c>
    </row>
    <row r="630" spans="1:3" x14ac:dyDescent="0.25">
      <c r="A630" s="1" t="s">
        <v>20</v>
      </c>
      <c r="B630">
        <v>6.2518755875559133</v>
      </c>
      <c r="C630">
        <v>6.9638841422850692</v>
      </c>
    </row>
    <row r="631" spans="1:3" x14ac:dyDescent="0.25">
      <c r="A631" s="1" t="s">
        <v>23</v>
      </c>
      <c r="B631">
        <v>9.2705021582426799</v>
      </c>
      <c r="C631">
        <v>4.0362257337938301</v>
      </c>
    </row>
    <row r="632" spans="1:3" x14ac:dyDescent="0.25">
      <c r="A632" s="1" t="s">
        <v>26</v>
      </c>
      <c r="B632">
        <v>3.6436813902922331</v>
      </c>
      <c r="C632">
        <v>3.1340715232879259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2.966866853720179</v>
      </c>
      <c r="C642">
        <v>3.009016119519063</v>
      </c>
    </row>
    <row r="643" spans="1:3" x14ac:dyDescent="0.25">
      <c r="A643" s="1" t="s">
        <v>20</v>
      </c>
      <c r="B643">
        <v>10.08292888310535</v>
      </c>
      <c r="C643">
        <v>9.0915011074538707</v>
      </c>
    </row>
    <row r="644" spans="1:3" x14ac:dyDescent="0.25">
      <c r="A644" s="1" t="s">
        <v>23</v>
      </c>
      <c r="B644">
        <v>19.56818546646976</v>
      </c>
      <c r="C644">
        <v>9.064086853817189</v>
      </c>
    </row>
    <row r="645" spans="1:3" x14ac:dyDescent="0.25">
      <c r="A645" s="1" t="s">
        <v>26</v>
      </c>
      <c r="B645">
        <v>10.289130744434299</v>
      </c>
      <c r="C645">
        <v>10.073027300591299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2.7424905098690742</v>
      </c>
      <c r="C655">
        <v>2.7996370191803952</v>
      </c>
    </row>
    <row r="656" spans="1:3" x14ac:dyDescent="0.25">
      <c r="A656" s="1" t="s">
        <v>20</v>
      </c>
      <c r="B656">
        <v>8.5064906402807416</v>
      </c>
      <c r="C656">
        <v>8.3864179044299707</v>
      </c>
    </row>
    <row r="657" spans="1:3" x14ac:dyDescent="0.25">
      <c r="A657" s="1" t="s">
        <v>23</v>
      </c>
      <c r="B657">
        <v>20.024864591010111</v>
      </c>
      <c r="C657">
        <v>7.8566787195995307</v>
      </c>
    </row>
    <row r="658" spans="1:3" x14ac:dyDescent="0.25">
      <c r="A658" s="1" t="s">
        <v>26</v>
      </c>
      <c r="B658">
        <v>11.24791453737274</v>
      </c>
      <c r="C658">
        <v>8.9358377116258652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6.7943781698988488</v>
      </c>
      <c r="C668">
        <v>4.2399855162192068</v>
      </c>
    </row>
    <row r="669" spans="1:3" x14ac:dyDescent="0.25">
      <c r="A669" s="1" t="s">
        <v>20</v>
      </c>
      <c r="B669">
        <v>8.9814500474564678</v>
      </c>
      <c r="C669">
        <v>18.346393524194418</v>
      </c>
    </row>
    <row r="670" spans="1:3" x14ac:dyDescent="0.25">
      <c r="A670" s="1" t="s">
        <v>23</v>
      </c>
      <c r="B670">
        <v>20.993615131254568</v>
      </c>
      <c r="C670">
        <v>21.593359033386591</v>
      </c>
    </row>
    <row r="671" spans="1:3" x14ac:dyDescent="0.25">
      <c r="A671" s="1" t="s">
        <v>26</v>
      </c>
      <c r="B671">
        <v>7.7602477722322716</v>
      </c>
      <c r="C671">
        <v>8.1155142965048537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7.3114805144236126</v>
      </c>
      <c r="C681">
        <v>4.3128204253239222</v>
      </c>
    </row>
    <row r="682" spans="1:3" x14ac:dyDescent="0.25">
      <c r="A682" s="1" t="s">
        <v>20</v>
      </c>
      <c r="B682">
        <v>4.6935297094712913</v>
      </c>
      <c r="C682">
        <v>5.7677913569625021</v>
      </c>
    </row>
    <row r="683" spans="1:3" x14ac:dyDescent="0.25">
      <c r="A683" s="1" t="s">
        <v>23</v>
      </c>
      <c r="B683">
        <v>9.1999366398227522</v>
      </c>
      <c r="C683">
        <v>3.8734404478324129</v>
      </c>
    </row>
    <row r="684" spans="1:3" x14ac:dyDescent="0.25">
      <c r="A684" s="1" t="s">
        <v>26</v>
      </c>
      <c r="B684">
        <v>3.5103039562975811</v>
      </c>
      <c r="C684">
        <v>2.4063871547341269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8.0713642131811092</v>
      </c>
      <c r="C694">
        <v>4.6019761234939898</v>
      </c>
    </row>
    <row r="695" spans="1:3" x14ac:dyDescent="0.25">
      <c r="A695" s="1" t="s">
        <v>20</v>
      </c>
      <c r="B695">
        <v>9.7234200529106261</v>
      </c>
      <c r="C695">
        <v>15.92217885008046</v>
      </c>
    </row>
    <row r="696" spans="1:3" x14ac:dyDescent="0.25">
      <c r="A696" s="1" t="s">
        <v>23</v>
      </c>
      <c r="B696">
        <v>18.663681486234712</v>
      </c>
      <c r="C696">
        <v>7.1726345092023909</v>
      </c>
    </row>
    <row r="697" spans="1:3" x14ac:dyDescent="0.25">
      <c r="A697" s="1" t="s">
        <v>26</v>
      </c>
      <c r="B697">
        <v>4.7687916325490516</v>
      </c>
      <c r="C697">
        <v>7.0951879258516257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9.1224542223146319</v>
      </c>
      <c r="C707">
        <v>4.5700299547893612</v>
      </c>
    </row>
    <row r="708" spans="1:3" x14ac:dyDescent="0.25">
      <c r="A708" s="1" t="s">
        <v>20</v>
      </c>
      <c r="B708">
        <v>8.8733753894100538</v>
      </c>
      <c r="C708">
        <v>11.207238432767831</v>
      </c>
    </row>
    <row r="709" spans="1:3" x14ac:dyDescent="0.25">
      <c r="A709" s="1" t="s">
        <v>23</v>
      </c>
      <c r="B709">
        <v>16.879560785325779</v>
      </c>
      <c r="C709">
        <v>6.4406105517939141</v>
      </c>
    </row>
    <row r="710" spans="1:3" x14ac:dyDescent="0.25">
      <c r="A710" s="1" t="s">
        <v>26</v>
      </c>
      <c r="B710">
        <v>4.1788190567473764</v>
      </c>
      <c r="C710">
        <v>6.9143851211899436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2.863042513464336</v>
      </c>
      <c r="C720">
        <v>3.4811417923102468</v>
      </c>
    </row>
    <row r="721" spans="1:3" x14ac:dyDescent="0.25">
      <c r="A721" s="1" t="s">
        <v>20</v>
      </c>
      <c r="B721">
        <v>8.6433902401877774</v>
      </c>
      <c r="C721">
        <v>7.9915910578499769</v>
      </c>
    </row>
    <row r="722" spans="1:3" x14ac:dyDescent="0.25">
      <c r="A722" s="1" t="s">
        <v>23</v>
      </c>
      <c r="B722">
        <v>15.221594156739711</v>
      </c>
      <c r="C722">
        <v>12.272090440257861</v>
      </c>
    </row>
    <row r="723" spans="1:3" x14ac:dyDescent="0.25">
      <c r="A723" s="1" t="s">
        <v>26</v>
      </c>
      <c r="B723">
        <v>7.3303756224948922</v>
      </c>
      <c r="C723">
        <v>15.402414739883721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1.696534205434276</v>
      </c>
      <c r="C736">
        <v>2.2028818852598171</v>
      </c>
    </row>
    <row r="737" spans="1:3" x14ac:dyDescent="0.25">
      <c r="A737" s="1" t="s">
        <v>20</v>
      </c>
      <c r="B737">
        <v>2.54046573808083</v>
      </c>
      <c r="C737">
        <v>4.5125632325341591</v>
      </c>
    </row>
    <row r="738" spans="1:3" x14ac:dyDescent="0.25">
      <c r="A738" s="1" t="s">
        <v>23</v>
      </c>
      <c r="B738">
        <v>8.4916566489440939</v>
      </c>
      <c r="C738">
        <v>3.7586085655245101</v>
      </c>
    </row>
    <row r="739" spans="1:3" x14ac:dyDescent="0.25">
      <c r="A739" s="1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93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 t="s">
        <v>200</v>
      </c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8"/>
      <c r="I7" s="38" t="s">
        <v>15</v>
      </c>
      <c r="J7" s="38" t="s">
        <v>16</v>
      </c>
      <c r="P7" s="38"/>
      <c r="Q7" s="38" t="s">
        <v>15</v>
      </c>
      <c r="R7" s="38" t="s">
        <v>16</v>
      </c>
    </row>
    <row r="8" spans="1:18" x14ac:dyDescent="0.25">
      <c r="A8" s="1" t="s">
        <v>17</v>
      </c>
      <c r="B8">
        <v>5.9863093529136364</v>
      </c>
      <c r="C8">
        <v>5.9600273382337026</v>
      </c>
      <c r="H8" s="38" t="s">
        <v>18</v>
      </c>
      <c r="I8">
        <v>0.11746999766349669</v>
      </c>
      <c r="J8">
        <v>0.12264513741324309</v>
      </c>
      <c r="P8" s="38" t="s">
        <v>19</v>
      </c>
      <c r="Q8">
        <v>-0.48284252257424609</v>
      </c>
      <c r="R8">
        <v>1.1604916265530489</v>
      </c>
    </row>
    <row r="9" spans="1:18" x14ac:dyDescent="0.25">
      <c r="A9" s="1" t="s">
        <v>20</v>
      </c>
      <c r="B9">
        <v>29.712365703306979</v>
      </c>
      <c r="C9">
        <v>17.291654548418041</v>
      </c>
      <c r="H9" s="38" t="s">
        <v>21</v>
      </c>
      <c r="I9">
        <v>9.5217730043070728E-2</v>
      </c>
      <c r="J9">
        <v>0.1038909613794257</v>
      </c>
      <c r="P9" s="38" t="s">
        <v>22</v>
      </c>
      <c r="Q9">
        <v>24.550628713331669</v>
      </c>
      <c r="R9">
        <v>18.76384123540533</v>
      </c>
    </row>
    <row r="10" spans="1:18" x14ac:dyDescent="0.25">
      <c r="A10" s="1" t="s">
        <v>23</v>
      </c>
      <c r="B10">
        <v>18.47853703502815</v>
      </c>
      <c r="C10">
        <v>83.040075355644632</v>
      </c>
      <c r="H10" s="38" t="s">
        <v>24</v>
      </c>
      <c r="I10">
        <v>0.20568841082117431</v>
      </c>
      <c r="J10">
        <v>7.9871459459941563E-2</v>
      </c>
      <c r="P10" s="38" t="s">
        <v>25</v>
      </c>
      <c r="Q10">
        <v>141.58576108901511</v>
      </c>
      <c r="R10">
        <v>115.6078096707448</v>
      </c>
    </row>
    <row r="11" spans="1:18" x14ac:dyDescent="0.25">
      <c r="A11" s="1" t="s">
        <v>26</v>
      </c>
      <c r="B11">
        <v>21.81796427866507</v>
      </c>
      <c r="C11">
        <v>31.643565664847191</v>
      </c>
      <c r="H11" s="38" t="s">
        <v>27</v>
      </c>
      <c r="I11">
        <v>0.1266411477369308</v>
      </c>
      <c r="J11">
        <v>0.1062280281460823</v>
      </c>
    </row>
    <row r="12" spans="1:18" x14ac:dyDescent="0.25">
      <c r="H12" s="38" t="s">
        <v>28</v>
      </c>
      <c r="I12">
        <v>0.13258366614970821</v>
      </c>
      <c r="J12">
        <v>0.25979804859826339</v>
      </c>
    </row>
    <row r="13" spans="1:18" x14ac:dyDescent="0.25">
      <c r="H13" s="38" t="s">
        <v>29</v>
      </c>
      <c r="I13">
        <v>0.35772592827684019</v>
      </c>
      <c r="J13">
        <v>0.33044964289244688</v>
      </c>
      <c r="P13" s="38" t="s">
        <v>30</v>
      </c>
      <c r="Q13">
        <v>8509.4921778686512</v>
      </c>
    </row>
    <row r="14" spans="1:18" x14ac:dyDescent="0.25">
      <c r="H14" s="38" t="s">
        <v>31</v>
      </c>
      <c r="I14">
        <v>0.27129676775736311</v>
      </c>
      <c r="J14">
        <v>0.20380510053316189</v>
      </c>
    </row>
    <row r="15" spans="1:18" x14ac:dyDescent="0.25">
      <c r="H15" s="38" t="s">
        <v>32</v>
      </c>
      <c r="I15">
        <v>0.17198520105573881</v>
      </c>
      <c r="J15">
        <v>0.15968763199717539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8"/>
      <c r="I20" s="38" t="s">
        <v>15</v>
      </c>
      <c r="J20" s="38" t="s">
        <v>16</v>
      </c>
      <c r="P20" s="38"/>
      <c r="Q20" s="38" t="s">
        <v>15</v>
      </c>
      <c r="R20" s="38" t="s">
        <v>16</v>
      </c>
    </row>
    <row r="21" spans="1:18" x14ac:dyDescent="0.25">
      <c r="A21" s="1" t="s">
        <v>17</v>
      </c>
      <c r="B21">
        <v>3.575016341665139</v>
      </c>
      <c r="C21">
        <v>3.3061603518174212</v>
      </c>
      <c r="H21" s="38" t="s">
        <v>18</v>
      </c>
      <c r="I21">
        <v>0.33719686118387943</v>
      </c>
      <c r="J21">
        <v>0.28065594812420402</v>
      </c>
      <c r="P21" s="38" t="s">
        <v>19</v>
      </c>
      <c r="Q21">
        <v>0.15118295344639751</v>
      </c>
      <c r="R21">
        <v>-0.45305746047583711</v>
      </c>
    </row>
    <row r="22" spans="1:18" x14ac:dyDescent="0.25">
      <c r="A22" s="1" t="s">
        <v>20</v>
      </c>
      <c r="B22">
        <v>9.6232985108670483</v>
      </c>
      <c r="C22">
        <v>3.760771168698779</v>
      </c>
      <c r="H22" s="38" t="s">
        <v>21</v>
      </c>
      <c r="I22">
        <v>0.38010177255347832</v>
      </c>
      <c r="J22">
        <v>0.42633088842417288</v>
      </c>
      <c r="P22" s="38" t="s">
        <v>22</v>
      </c>
      <c r="Q22">
        <v>2.7861123694168701</v>
      </c>
      <c r="R22">
        <v>4.5533072747022709</v>
      </c>
    </row>
    <row r="23" spans="1:18" x14ac:dyDescent="0.25">
      <c r="A23" s="1" t="s">
        <v>23</v>
      </c>
      <c r="B23">
        <v>8.9216734108729643</v>
      </c>
      <c r="C23">
        <v>11.7867563857191</v>
      </c>
      <c r="H23" s="38" t="s">
        <v>24</v>
      </c>
      <c r="I23">
        <v>0.45799953462852222</v>
      </c>
      <c r="J23">
        <v>0.50707789972542827</v>
      </c>
      <c r="P23" s="38" t="s">
        <v>25</v>
      </c>
      <c r="Q23">
        <v>14.444918089095539</v>
      </c>
      <c r="R23">
        <v>24.098859397794069</v>
      </c>
    </row>
    <row r="24" spans="1:18" x14ac:dyDescent="0.25">
      <c r="A24" s="1" t="s">
        <v>26</v>
      </c>
      <c r="B24">
        <v>8.2532222634205628</v>
      </c>
      <c r="C24">
        <v>11.37690348002061</v>
      </c>
      <c r="H24" s="38" t="s">
        <v>27</v>
      </c>
      <c r="I24">
        <v>0.41948694493780342</v>
      </c>
      <c r="J24">
        <v>0.50528725078558401</v>
      </c>
    </row>
    <row r="25" spans="1:18" x14ac:dyDescent="0.25">
      <c r="H25" s="38" t="s">
        <v>28</v>
      </c>
      <c r="I25">
        <v>0.26993554710072021</v>
      </c>
      <c r="J25">
        <v>0.27967541723237949</v>
      </c>
    </row>
    <row r="26" spans="1:18" x14ac:dyDescent="0.25">
      <c r="H26" s="38" t="s">
        <v>29</v>
      </c>
      <c r="I26">
        <v>0.3071677641485413</v>
      </c>
      <c r="J26">
        <v>0.29056618278703428</v>
      </c>
      <c r="P26" s="38" t="s">
        <v>30</v>
      </c>
      <c r="Q26">
        <v>96.380016107684668</v>
      </c>
    </row>
    <row r="27" spans="1:18" x14ac:dyDescent="0.25">
      <c r="H27" s="38" t="s">
        <v>31</v>
      </c>
      <c r="I27">
        <v>0.51947938759469459</v>
      </c>
      <c r="J27">
        <v>0.53670024447436515</v>
      </c>
    </row>
    <row r="28" spans="1:18" x14ac:dyDescent="0.25">
      <c r="H28" s="38" t="s">
        <v>32</v>
      </c>
      <c r="I28">
        <v>0.51721978993633255</v>
      </c>
      <c r="J28">
        <v>0.50520300243492511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8"/>
      <c r="I33" s="38" t="s">
        <v>15</v>
      </c>
      <c r="J33" s="38" t="s">
        <v>16</v>
      </c>
      <c r="P33" s="38"/>
      <c r="Q33" s="38" t="s">
        <v>15</v>
      </c>
      <c r="R33" s="38" t="s">
        <v>16</v>
      </c>
    </row>
    <row r="34" spans="1:18" x14ac:dyDescent="0.25">
      <c r="A34" s="1" t="s">
        <v>17</v>
      </c>
      <c r="B34">
        <v>3.2699097654628329</v>
      </c>
      <c r="C34">
        <v>1.952130123343643</v>
      </c>
      <c r="H34" s="38" t="s">
        <v>18</v>
      </c>
      <c r="I34">
        <v>0.76095536417898491</v>
      </c>
      <c r="J34">
        <v>0.80432382366872235</v>
      </c>
      <c r="P34" s="38" t="s">
        <v>19</v>
      </c>
      <c r="Q34">
        <v>1.2021119798051749</v>
      </c>
      <c r="R34">
        <v>0.80017740956782757</v>
      </c>
    </row>
    <row r="35" spans="1:18" x14ac:dyDescent="0.25">
      <c r="A35" s="1" t="s">
        <v>20</v>
      </c>
      <c r="B35">
        <v>8.2140675104534608</v>
      </c>
      <c r="C35">
        <v>3.7684789791737092</v>
      </c>
      <c r="H35" s="38" t="s">
        <v>21</v>
      </c>
      <c r="I35">
        <v>0.84963253209760858</v>
      </c>
      <c r="J35">
        <v>0.75195873842826777</v>
      </c>
      <c r="P35" s="38" t="s">
        <v>22</v>
      </c>
      <c r="Q35">
        <v>51.191804166236793</v>
      </c>
      <c r="R35">
        <v>38.373088447187598</v>
      </c>
    </row>
    <row r="36" spans="1:18" x14ac:dyDescent="0.25">
      <c r="A36" s="1" t="s">
        <v>23</v>
      </c>
      <c r="B36">
        <v>50.84585518038034</v>
      </c>
      <c r="C36">
        <v>36.499824370458612</v>
      </c>
      <c r="H36" s="38" t="s">
        <v>24</v>
      </c>
      <c r="I36">
        <v>0.765657946210893</v>
      </c>
      <c r="J36">
        <v>0.74038352946108421</v>
      </c>
      <c r="P36" s="38" t="s">
        <v>25</v>
      </c>
      <c r="Q36">
        <v>156.94277991373781</v>
      </c>
      <c r="R36">
        <v>137.12412923846301</v>
      </c>
    </row>
    <row r="37" spans="1:18" x14ac:dyDescent="0.25">
      <c r="A37" s="1" t="s">
        <v>26</v>
      </c>
      <c r="B37">
        <v>46.060471661526272</v>
      </c>
      <c r="C37">
        <v>43.392744565343577</v>
      </c>
      <c r="H37" s="38" t="s">
        <v>27</v>
      </c>
      <c r="I37">
        <v>0.65190712477467705</v>
      </c>
      <c r="J37">
        <v>0.76125532968751419</v>
      </c>
    </row>
    <row r="38" spans="1:18" x14ac:dyDescent="0.25">
      <c r="H38" s="38" t="s">
        <v>28</v>
      </c>
      <c r="I38">
        <v>0.52829266189761115</v>
      </c>
      <c r="J38">
        <v>0.71990896216796807</v>
      </c>
    </row>
    <row r="39" spans="1:18" x14ac:dyDescent="0.25">
      <c r="H39" s="38" t="s">
        <v>29</v>
      </c>
      <c r="I39">
        <v>0.81103697900031257</v>
      </c>
      <c r="J39">
        <v>0.84409986351177357</v>
      </c>
      <c r="P39" s="38" t="s">
        <v>30</v>
      </c>
      <c r="Q39">
        <v>5150.4775806537527</v>
      </c>
    </row>
    <row r="40" spans="1:18" x14ac:dyDescent="0.25">
      <c r="H40" s="38" t="s">
        <v>31</v>
      </c>
      <c r="I40">
        <v>0.73151938335673528</v>
      </c>
      <c r="J40">
        <v>0.74725272303868417</v>
      </c>
    </row>
    <row r="41" spans="1:18" x14ac:dyDescent="0.25">
      <c r="H41" s="38" t="s">
        <v>32</v>
      </c>
      <c r="I41">
        <v>0.94713428194487459</v>
      </c>
      <c r="J41">
        <v>0.96639736468273785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8"/>
      <c r="I46" s="38" t="s">
        <v>15</v>
      </c>
      <c r="J46" s="38" t="s">
        <v>16</v>
      </c>
      <c r="P46" s="38"/>
      <c r="Q46" s="38" t="s">
        <v>15</v>
      </c>
      <c r="R46" s="38" t="s">
        <v>16</v>
      </c>
    </row>
    <row r="47" spans="1:18" x14ac:dyDescent="0.25">
      <c r="A47" s="1" t="s">
        <v>17</v>
      </c>
      <c r="B47">
        <v>3.0035911766985901</v>
      </c>
      <c r="C47">
        <v>1.890765757821965</v>
      </c>
      <c r="H47" s="38" t="s">
        <v>18</v>
      </c>
      <c r="I47">
        <v>0.1560632304192322</v>
      </c>
      <c r="J47">
        <v>0.12164248496611001</v>
      </c>
      <c r="P47" s="38" t="s">
        <v>19</v>
      </c>
      <c r="Q47">
        <v>-11.325367871900861</v>
      </c>
      <c r="R47">
        <v>7.938964168025171</v>
      </c>
    </row>
    <row r="48" spans="1:18" x14ac:dyDescent="0.25">
      <c r="A48" s="1" t="s">
        <v>20</v>
      </c>
      <c r="B48">
        <v>8.8461688560399612</v>
      </c>
      <c r="C48">
        <v>3.317397455064286</v>
      </c>
      <c r="H48" s="38" t="s">
        <v>21</v>
      </c>
      <c r="I48">
        <v>0.19724596858138341</v>
      </c>
      <c r="J48">
        <v>0.13490802413424871</v>
      </c>
      <c r="P48" s="38" t="s">
        <v>22</v>
      </c>
      <c r="Q48">
        <v>26.77096629070833</v>
      </c>
      <c r="R48">
        <v>42.699584286238839</v>
      </c>
    </row>
    <row r="49" spans="1:18" x14ac:dyDescent="0.25">
      <c r="A49" s="1" t="s">
        <v>23</v>
      </c>
      <c r="B49">
        <v>40.009731548241852</v>
      </c>
      <c r="C49">
        <v>39.850328130592153</v>
      </c>
      <c r="H49" s="38" t="s">
        <v>24</v>
      </c>
      <c r="I49">
        <v>0.2088496073286924</v>
      </c>
      <c r="J49">
        <v>0.13375790132675511</v>
      </c>
      <c r="P49" s="38" t="s">
        <v>25</v>
      </c>
      <c r="Q49">
        <v>66.095193910602561</v>
      </c>
      <c r="R49">
        <v>113.7757911956592</v>
      </c>
    </row>
    <row r="50" spans="1:18" x14ac:dyDescent="0.25">
      <c r="A50" s="1" t="s">
        <v>26</v>
      </c>
      <c r="B50">
        <v>43.609111692635452</v>
      </c>
      <c r="C50">
        <v>39.566713194420288</v>
      </c>
      <c r="H50" s="38" t="s">
        <v>27</v>
      </c>
      <c r="I50">
        <v>0.16537908538748081</v>
      </c>
      <c r="J50">
        <v>0.1201021735111481</v>
      </c>
    </row>
    <row r="51" spans="1:18" x14ac:dyDescent="0.25">
      <c r="H51" s="38" t="s">
        <v>28</v>
      </c>
      <c r="I51">
        <v>9.8093095514040662E-2</v>
      </c>
      <c r="J51">
        <v>8.0469114899217473E-2</v>
      </c>
    </row>
    <row r="52" spans="1:18" x14ac:dyDescent="0.25">
      <c r="H52" s="38" t="s">
        <v>29</v>
      </c>
      <c r="I52">
        <v>0.11360722079225739</v>
      </c>
      <c r="J52">
        <v>0.1058343161930743</v>
      </c>
      <c r="P52" s="38" t="s">
        <v>30</v>
      </c>
      <c r="Q52">
        <v>1904.141775873429</v>
      </c>
    </row>
    <row r="53" spans="1:18" x14ac:dyDescent="0.25">
      <c r="H53" s="38" t="s">
        <v>31</v>
      </c>
      <c r="I53">
        <v>0.1888770145790232</v>
      </c>
      <c r="J53">
        <v>0.10043485136503361</v>
      </c>
    </row>
    <row r="54" spans="1:18" x14ac:dyDescent="0.25">
      <c r="H54" s="38" t="s">
        <v>32</v>
      </c>
      <c r="I54">
        <v>0.20408560566857681</v>
      </c>
      <c r="J54">
        <v>9.5773306272358472E-2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8"/>
      <c r="I59" s="38" t="s">
        <v>15</v>
      </c>
      <c r="J59" s="38" t="s">
        <v>16</v>
      </c>
      <c r="P59" s="38"/>
      <c r="Q59" s="38" t="s">
        <v>15</v>
      </c>
      <c r="R59" s="38" t="s">
        <v>16</v>
      </c>
    </row>
    <row r="60" spans="1:18" x14ac:dyDescent="0.25">
      <c r="A60" s="1" t="s">
        <v>17</v>
      </c>
      <c r="B60">
        <v>17.70159582073175</v>
      </c>
      <c r="C60">
        <v>10.003476572892589</v>
      </c>
      <c r="H60" s="38" t="s">
        <v>18</v>
      </c>
      <c r="I60">
        <v>0.11081760298062519</v>
      </c>
      <c r="J60">
        <v>0.1006069445413272</v>
      </c>
      <c r="P60" s="38" t="s">
        <v>19</v>
      </c>
      <c r="Q60">
        <v>1.7121014758387469</v>
      </c>
      <c r="R60">
        <v>-2.016794682852288</v>
      </c>
    </row>
    <row r="61" spans="1:18" x14ac:dyDescent="0.25">
      <c r="A61" s="1" t="s">
        <v>20</v>
      </c>
      <c r="B61">
        <v>45.875659339675927</v>
      </c>
      <c r="C61">
        <v>20.088255565024841</v>
      </c>
      <c r="H61" s="38" t="s">
        <v>21</v>
      </c>
      <c r="I61">
        <v>0.13447417617189131</v>
      </c>
      <c r="J61">
        <v>0.27002366930575689</v>
      </c>
      <c r="P61" s="38" t="s">
        <v>22</v>
      </c>
      <c r="Q61">
        <v>14.77267611593383</v>
      </c>
      <c r="R61">
        <v>22.833745168165098</v>
      </c>
    </row>
    <row r="62" spans="1:18" x14ac:dyDescent="0.25">
      <c r="A62" s="1" t="s">
        <v>23</v>
      </c>
      <c r="B62">
        <v>43.567831011099393</v>
      </c>
      <c r="C62">
        <v>215.35120152492681</v>
      </c>
      <c r="H62" s="38" t="s">
        <v>24</v>
      </c>
      <c r="I62">
        <v>0.18795631998258081</v>
      </c>
      <c r="J62">
        <v>0.40870993917314341</v>
      </c>
      <c r="P62" s="38" t="s">
        <v>25</v>
      </c>
      <c r="Q62">
        <v>70.769152710050747</v>
      </c>
      <c r="R62">
        <v>111.1689398459543</v>
      </c>
    </row>
    <row r="63" spans="1:18" x14ac:dyDescent="0.25">
      <c r="A63" s="1" t="s">
        <v>26</v>
      </c>
      <c r="B63">
        <v>44.098862131253767</v>
      </c>
      <c r="C63">
        <v>78.925007895678831</v>
      </c>
      <c r="H63" s="38" t="s">
        <v>27</v>
      </c>
      <c r="I63">
        <v>0.14300489627166041</v>
      </c>
      <c r="J63">
        <v>0.42728495560603708</v>
      </c>
    </row>
    <row r="64" spans="1:18" x14ac:dyDescent="0.25">
      <c r="H64" s="38" t="s">
        <v>28</v>
      </c>
      <c r="I64">
        <v>7.0767032073582287E-2</v>
      </c>
      <c r="J64">
        <v>6.0008908131798072E-2</v>
      </c>
    </row>
    <row r="65" spans="1:18" x14ac:dyDescent="0.25">
      <c r="H65" s="38" t="s">
        <v>29</v>
      </c>
      <c r="I65">
        <v>0.1207857208320845</v>
      </c>
      <c r="J65">
        <v>0.16411859003731441</v>
      </c>
      <c r="P65" s="38" t="s">
        <v>30</v>
      </c>
      <c r="Q65">
        <v>2654.6049410265232</v>
      </c>
    </row>
    <row r="66" spans="1:18" x14ac:dyDescent="0.25">
      <c r="H66" s="38" t="s">
        <v>31</v>
      </c>
      <c r="I66">
        <v>0.28592288564314811</v>
      </c>
      <c r="J66">
        <v>0.25335159111882538</v>
      </c>
    </row>
    <row r="67" spans="1:18" x14ac:dyDescent="0.25">
      <c r="H67" s="38" t="s">
        <v>32</v>
      </c>
      <c r="I67">
        <v>0.22097965002775219</v>
      </c>
      <c r="J67">
        <v>0.21889310965685729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8"/>
      <c r="I72" s="38" t="s">
        <v>15</v>
      </c>
      <c r="J72" s="38" t="s">
        <v>16</v>
      </c>
      <c r="P72" s="38"/>
      <c r="Q72" s="38" t="s">
        <v>15</v>
      </c>
      <c r="R72" s="38" t="s">
        <v>16</v>
      </c>
    </row>
    <row r="73" spans="1:18" x14ac:dyDescent="0.25">
      <c r="A73" s="1" t="s">
        <v>17</v>
      </c>
      <c r="B73">
        <v>3.575625176095298</v>
      </c>
      <c r="C73">
        <v>3.030323814127005</v>
      </c>
      <c r="H73" s="38" t="s">
        <v>18</v>
      </c>
      <c r="I73">
        <v>0.12093771429497149</v>
      </c>
      <c r="J73">
        <v>0.20827448143958249</v>
      </c>
      <c r="P73" s="38" t="s">
        <v>19</v>
      </c>
      <c r="Q73">
        <v>0.16461968311273939</v>
      </c>
      <c r="R73">
        <v>-0.42063537407318108</v>
      </c>
    </row>
    <row r="74" spans="1:18" x14ac:dyDescent="0.25">
      <c r="A74" s="1" t="s">
        <v>20</v>
      </c>
      <c r="B74">
        <v>8.8279532564386276</v>
      </c>
      <c r="C74">
        <v>3.6258391473191849</v>
      </c>
      <c r="H74" s="38" t="s">
        <v>21</v>
      </c>
      <c r="I74">
        <v>9.3923006415955287E-2</v>
      </c>
      <c r="J74">
        <v>0.2139091118097716</v>
      </c>
      <c r="P74" s="38" t="s">
        <v>22</v>
      </c>
      <c r="Q74">
        <v>4.6142140422783138</v>
      </c>
      <c r="R74">
        <v>10.538796111581989</v>
      </c>
    </row>
    <row r="75" spans="1:18" x14ac:dyDescent="0.25">
      <c r="A75" s="1" t="s">
        <v>23</v>
      </c>
      <c r="B75">
        <v>9.7159451604145595</v>
      </c>
      <c r="C75">
        <v>14.96950971968861</v>
      </c>
      <c r="H75" s="38" t="s">
        <v>24</v>
      </c>
      <c r="I75">
        <v>0.11315184663705941</v>
      </c>
      <c r="J75">
        <v>0.2145149095539681</v>
      </c>
      <c r="P75" s="38" t="s">
        <v>25</v>
      </c>
      <c r="Q75">
        <v>21.363422056967341</v>
      </c>
      <c r="R75">
        <v>45.287421095162912</v>
      </c>
    </row>
    <row r="76" spans="1:18" x14ac:dyDescent="0.25">
      <c r="A76" s="1" t="s">
        <v>26</v>
      </c>
      <c r="B76">
        <v>9.5360986832788548</v>
      </c>
      <c r="C76">
        <v>13.05808178988427</v>
      </c>
      <c r="H76" s="38" t="s">
        <v>27</v>
      </c>
      <c r="I76">
        <v>0.1039260217207937</v>
      </c>
      <c r="J76">
        <v>0.2210358151738015</v>
      </c>
    </row>
    <row r="77" spans="1:18" x14ac:dyDescent="0.25">
      <c r="H77" s="38" t="s">
        <v>28</v>
      </c>
      <c r="I77">
        <v>9.3761061565839521E-2</v>
      </c>
      <c r="J77">
        <v>7.3429264275571768E-2</v>
      </c>
    </row>
    <row r="78" spans="1:18" x14ac:dyDescent="0.25">
      <c r="H78" s="38" t="s">
        <v>29</v>
      </c>
      <c r="I78">
        <v>8.9842057572002851E-2</v>
      </c>
      <c r="J78">
        <v>9.4498309066863559E-2</v>
      </c>
      <c r="P78" s="38" t="s">
        <v>30</v>
      </c>
      <c r="Q78">
        <v>226.64177335753149</v>
      </c>
    </row>
    <row r="79" spans="1:18" x14ac:dyDescent="0.25">
      <c r="H79" s="38" t="s">
        <v>31</v>
      </c>
      <c r="I79">
        <v>5.7057944914214502E-2</v>
      </c>
      <c r="J79">
        <v>6.384355536180461E-2</v>
      </c>
    </row>
    <row r="80" spans="1:18" x14ac:dyDescent="0.25">
      <c r="H80" s="38" t="s">
        <v>32</v>
      </c>
      <c r="I80">
        <v>9.5988810071267708E-2</v>
      </c>
      <c r="J80">
        <v>0.1118144926650642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8"/>
      <c r="I85" s="38" t="s">
        <v>15</v>
      </c>
      <c r="J85" s="38" t="s">
        <v>16</v>
      </c>
      <c r="P85" s="38"/>
      <c r="Q85" s="38" t="s">
        <v>15</v>
      </c>
      <c r="R85" s="38" t="s">
        <v>16</v>
      </c>
    </row>
    <row r="86" spans="1:18" x14ac:dyDescent="0.25">
      <c r="A86" s="1" t="s">
        <v>17</v>
      </c>
      <c r="B86">
        <v>3.841046359594221</v>
      </c>
      <c r="C86">
        <v>3.4869906819017942</v>
      </c>
      <c r="H86" s="38" t="s">
        <v>18</v>
      </c>
      <c r="I86">
        <v>0.26392332399387303</v>
      </c>
      <c r="J86">
        <v>0.28045032290810518</v>
      </c>
      <c r="P86" s="38" t="s">
        <v>19</v>
      </c>
      <c r="Q86">
        <v>0.91317966039853349</v>
      </c>
      <c r="R86">
        <v>-0.5411851548989226</v>
      </c>
    </row>
    <row r="87" spans="1:18" x14ac:dyDescent="0.25">
      <c r="A87" s="1" t="s">
        <v>20</v>
      </c>
      <c r="B87">
        <v>16.2475390320283</v>
      </c>
      <c r="C87">
        <v>12.474854589996941</v>
      </c>
      <c r="H87" s="38" t="s">
        <v>21</v>
      </c>
      <c r="I87">
        <v>0.29620221212047743</v>
      </c>
      <c r="J87">
        <v>0.34852741267957832</v>
      </c>
      <c r="P87" s="38" t="s">
        <v>22</v>
      </c>
      <c r="Q87">
        <v>13.55751063407812</v>
      </c>
      <c r="R87">
        <v>13.209571649513521</v>
      </c>
    </row>
    <row r="88" spans="1:18" x14ac:dyDescent="0.25">
      <c r="A88" s="1" t="s">
        <v>23</v>
      </c>
      <c r="B88">
        <v>27.218330036752569</v>
      </c>
      <c r="C88">
        <v>21.060493396829209</v>
      </c>
      <c r="H88" s="38" t="s">
        <v>24</v>
      </c>
      <c r="I88">
        <v>0.50703399801999893</v>
      </c>
      <c r="J88">
        <v>0.62244299943454273</v>
      </c>
      <c r="P88" s="38" t="s">
        <v>25</v>
      </c>
      <c r="Q88">
        <v>52.939619016543588</v>
      </c>
      <c r="R88">
        <v>64.968924963550293</v>
      </c>
    </row>
    <row r="89" spans="1:18" x14ac:dyDescent="0.25">
      <c r="A89" s="1" t="s">
        <v>26</v>
      </c>
      <c r="B89">
        <v>22.50564256619775</v>
      </c>
      <c r="C89">
        <v>21.279301839623539</v>
      </c>
      <c r="H89" s="38" t="s">
        <v>27</v>
      </c>
      <c r="I89">
        <v>0.75949717717716181</v>
      </c>
      <c r="J89">
        <v>0.79979397494005244</v>
      </c>
    </row>
    <row r="90" spans="1:18" x14ac:dyDescent="0.25">
      <c r="H90" s="38" t="s">
        <v>28</v>
      </c>
      <c r="I90">
        <v>0.39182039990972878</v>
      </c>
      <c r="J90">
        <v>0.39989575160137858</v>
      </c>
    </row>
    <row r="91" spans="1:18" x14ac:dyDescent="0.25">
      <c r="H91" s="38" t="s">
        <v>29</v>
      </c>
      <c r="I91">
        <v>0.4207985748291504</v>
      </c>
      <c r="J91">
        <v>0.42596111752217108</v>
      </c>
      <c r="P91" s="38" t="s">
        <v>30</v>
      </c>
      <c r="Q91">
        <v>1080.164462268187</v>
      </c>
    </row>
    <row r="92" spans="1:18" x14ac:dyDescent="0.25">
      <c r="H92" s="38" t="s">
        <v>31</v>
      </c>
      <c r="I92">
        <v>0.52814597569908317</v>
      </c>
      <c r="J92">
        <v>0.6876357111298762</v>
      </c>
    </row>
    <row r="93" spans="1:18" x14ac:dyDescent="0.25">
      <c r="H93" s="38" t="s">
        <v>32</v>
      </c>
      <c r="I93">
        <v>0.70084514772785322</v>
      </c>
      <c r="J93">
        <v>0.81640851329363595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8"/>
      <c r="I98" s="38" t="s">
        <v>15</v>
      </c>
      <c r="J98" s="38" t="s">
        <v>16</v>
      </c>
      <c r="P98" s="38"/>
      <c r="Q98" s="38" t="s">
        <v>15</v>
      </c>
      <c r="R98" s="38" t="s">
        <v>16</v>
      </c>
    </row>
    <row r="99" spans="1:18" x14ac:dyDescent="0.25">
      <c r="A99" s="1" t="s">
        <v>17</v>
      </c>
      <c r="B99">
        <v>3.9113194675457632</v>
      </c>
      <c r="C99">
        <v>2.4577841075520692</v>
      </c>
      <c r="H99" s="38" t="s">
        <v>18</v>
      </c>
      <c r="I99">
        <v>9.5514817387743839E-2</v>
      </c>
      <c r="J99">
        <v>8.9848190983625162E-2</v>
      </c>
      <c r="P99" s="38" t="s">
        <v>19</v>
      </c>
      <c r="Q99">
        <v>-0.83471067338349891</v>
      </c>
      <c r="R99">
        <v>0.76432406472328829</v>
      </c>
    </row>
    <row r="100" spans="1:18" x14ac:dyDescent="0.25">
      <c r="A100" s="1" t="s">
        <v>20</v>
      </c>
      <c r="B100">
        <v>13.8684244540504</v>
      </c>
      <c r="C100">
        <v>4.90556244008914</v>
      </c>
      <c r="H100" s="38" t="s">
        <v>21</v>
      </c>
      <c r="I100">
        <v>6.3048501049286193E-2</v>
      </c>
      <c r="J100">
        <v>6.6914945781263974E-2</v>
      </c>
      <c r="P100" s="38" t="s">
        <v>22</v>
      </c>
      <c r="Q100">
        <v>5.768914953985699</v>
      </c>
      <c r="R100">
        <v>8.8935670206528847</v>
      </c>
    </row>
    <row r="101" spans="1:18" x14ac:dyDescent="0.25">
      <c r="A101" s="1" t="s">
        <v>23</v>
      </c>
      <c r="B101">
        <v>30.834602314408951</v>
      </c>
      <c r="C101">
        <v>17.87785767552705</v>
      </c>
      <c r="H101" s="38" t="s">
        <v>24</v>
      </c>
      <c r="I101">
        <v>8.9385468263311355E-2</v>
      </c>
      <c r="J101">
        <v>9.9900598988490449E-2</v>
      </c>
      <c r="P101" s="38" t="s">
        <v>25</v>
      </c>
      <c r="Q101">
        <v>37.731541734453778</v>
      </c>
      <c r="R101">
        <v>56.069148801718697</v>
      </c>
    </row>
    <row r="102" spans="1:18" x14ac:dyDescent="0.25">
      <c r="A102" s="1" t="s">
        <v>26</v>
      </c>
      <c r="B102">
        <v>16.198217967911258</v>
      </c>
      <c r="C102">
        <v>17.402287031923549</v>
      </c>
      <c r="H102" s="38" t="s">
        <v>27</v>
      </c>
      <c r="I102">
        <v>8.7540513738820838E-2</v>
      </c>
      <c r="J102">
        <v>9.1253288354885997E-2</v>
      </c>
    </row>
    <row r="103" spans="1:18" x14ac:dyDescent="0.25">
      <c r="H103" s="38" t="s">
        <v>28</v>
      </c>
      <c r="I103">
        <v>6.1037079154695847E-2</v>
      </c>
      <c r="J103">
        <v>6.2434133019625943E-2</v>
      </c>
    </row>
    <row r="104" spans="1:18" x14ac:dyDescent="0.25">
      <c r="H104" s="38" t="s">
        <v>29</v>
      </c>
      <c r="I104">
        <v>6.4697664636296837E-2</v>
      </c>
      <c r="J104">
        <v>6.833264254540225E-2</v>
      </c>
      <c r="P104" s="38" t="s">
        <v>30</v>
      </c>
      <c r="Q104">
        <v>864.04793629755193</v>
      </c>
    </row>
    <row r="105" spans="1:18" x14ac:dyDescent="0.25">
      <c r="H105" s="38" t="s">
        <v>31</v>
      </c>
      <c r="I105">
        <v>0.13755939769669409</v>
      </c>
      <c r="J105">
        <v>0.1590997628181573</v>
      </c>
    </row>
    <row r="106" spans="1:18" x14ac:dyDescent="0.25">
      <c r="H106" s="38" t="s">
        <v>32</v>
      </c>
      <c r="I106">
        <v>0.15265953023373</v>
      </c>
      <c r="J106">
        <v>0.16276322145377739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8"/>
      <c r="I111" s="38" t="s">
        <v>15</v>
      </c>
      <c r="J111" s="38" t="s">
        <v>16</v>
      </c>
      <c r="P111" s="38"/>
      <c r="Q111" s="38" t="s">
        <v>15</v>
      </c>
      <c r="R111" s="38" t="s">
        <v>16</v>
      </c>
    </row>
    <row r="112" spans="1:18" x14ac:dyDescent="0.25">
      <c r="A112" s="1" t="s">
        <v>17</v>
      </c>
      <c r="B112">
        <v>3.228952751767979</v>
      </c>
      <c r="C112">
        <v>2.050882349692817</v>
      </c>
      <c r="H112" s="38" t="s">
        <v>18</v>
      </c>
      <c r="I112">
        <v>0.1834453322839637</v>
      </c>
      <c r="J112">
        <v>0.2156903884329501</v>
      </c>
      <c r="P112" s="38" t="s">
        <v>19</v>
      </c>
      <c r="Q112">
        <v>1.473715240428604</v>
      </c>
      <c r="R112">
        <v>-1.7140774943725099</v>
      </c>
    </row>
    <row r="113" spans="1:18" x14ac:dyDescent="0.25">
      <c r="A113" s="1" t="s">
        <v>20</v>
      </c>
      <c r="B113">
        <v>8.7589917759500331</v>
      </c>
      <c r="C113">
        <v>3.753340562393503</v>
      </c>
      <c r="H113" s="38" t="s">
        <v>21</v>
      </c>
      <c r="I113">
        <v>0.38037178754103562</v>
      </c>
      <c r="J113">
        <v>0.31721571067460108</v>
      </c>
      <c r="P113" s="38" t="s">
        <v>22</v>
      </c>
      <c r="Q113">
        <v>20.283821423268641</v>
      </c>
      <c r="R113">
        <v>38.200714055451073</v>
      </c>
    </row>
    <row r="114" spans="1:18" x14ac:dyDescent="0.25">
      <c r="A114" s="1" t="s">
        <v>23</v>
      </c>
      <c r="B114">
        <v>28.141446147629559</v>
      </c>
      <c r="C114">
        <v>55.991664920705873</v>
      </c>
      <c r="H114" s="38" t="s">
        <v>24</v>
      </c>
      <c r="I114">
        <v>0.35070817417097178</v>
      </c>
      <c r="J114">
        <v>0.43420550378041678</v>
      </c>
      <c r="P114" s="38" t="s">
        <v>25</v>
      </c>
      <c r="Q114">
        <v>71.503339823381395</v>
      </c>
      <c r="R114">
        <v>143.6971388201172</v>
      </c>
    </row>
    <row r="115" spans="1:18" x14ac:dyDescent="0.25">
      <c r="A115" s="1" t="s">
        <v>26</v>
      </c>
      <c r="B115">
        <v>26.405425017236329</v>
      </c>
      <c r="C115">
        <v>53.31740618467785</v>
      </c>
      <c r="H115" s="38" t="s">
        <v>27</v>
      </c>
      <c r="I115">
        <v>0.2357243553088714</v>
      </c>
      <c r="J115">
        <v>0.36191022931626859</v>
      </c>
    </row>
    <row r="116" spans="1:18" x14ac:dyDescent="0.25">
      <c r="H116" s="38" t="s">
        <v>28</v>
      </c>
      <c r="I116">
        <v>0.1574104329443089</v>
      </c>
      <c r="J116">
        <v>0.26412939956178699</v>
      </c>
    </row>
    <row r="117" spans="1:18" x14ac:dyDescent="0.25">
      <c r="H117" s="38" t="s">
        <v>29</v>
      </c>
      <c r="I117">
        <v>0.30262780349962443</v>
      </c>
      <c r="J117">
        <v>0.2410937681029435</v>
      </c>
      <c r="P117" s="38" t="s">
        <v>30</v>
      </c>
      <c r="Q117">
        <v>2354.265784935907</v>
      </c>
    </row>
    <row r="118" spans="1:18" x14ac:dyDescent="0.25">
      <c r="H118" s="38" t="s">
        <v>31</v>
      </c>
      <c r="I118">
        <v>0.23296651302453139</v>
      </c>
      <c r="J118">
        <v>0.29410935490845019</v>
      </c>
    </row>
    <row r="119" spans="1:18" x14ac:dyDescent="0.25">
      <c r="H119" s="38" t="s">
        <v>32</v>
      </c>
      <c r="I119">
        <v>0.32470754811382591</v>
      </c>
      <c r="J119">
        <v>0.40473740828087651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3.2428624869790119</v>
      </c>
      <c r="C146">
        <v>1.8372037446651279</v>
      </c>
    </row>
    <row r="147" spans="1:25" x14ac:dyDescent="0.25">
      <c r="A147" s="1" t="s">
        <v>20</v>
      </c>
      <c r="B147">
        <v>7.123512063838783</v>
      </c>
      <c r="C147">
        <v>2.260449124018383</v>
      </c>
    </row>
    <row r="148" spans="1:25" x14ac:dyDescent="0.25">
      <c r="A148" s="1" t="s">
        <v>23</v>
      </c>
      <c r="B148">
        <v>7.4767146175855821</v>
      </c>
      <c r="C148">
        <v>11.60707006021342</v>
      </c>
    </row>
    <row r="149" spans="1:25" x14ac:dyDescent="0.25">
      <c r="A149" s="1" t="s">
        <v>26</v>
      </c>
      <c r="B149">
        <v>6.8147967948999382</v>
      </c>
      <c r="C149">
        <v>9.2607822617026656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9"/>
      <c r="B159" s="39" t="s">
        <v>15</v>
      </c>
      <c r="C159" s="39" t="s">
        <v>66</v>
      </c>
      <c r="D159" s="39" t="s">
        <v>67</v>
      </c>
      <c r="H159" s="39"/>
      <c r="I159" s="39" t="s">
        <v>16</v>
      </c>
      <c r="J159" s="39" t="s">
        <v>68</v>
      </c>
      <c r="K159" s="39" t="s">
        <v>69</v>
      </c>
      <c r="O159" s="39"/>
      <c r="P159" s="39" t="s">
        <v>15</v>
      </c>
      <c r="Q159" s="39" t="s">
        <v>16</v>
      </c>
      <c r="W159" s="39"/>
      <c r="X159" s="39" t="s">
        <v>15</v>
      </c>
      <c r="Y159" s="39" t="s">
        <v>16</v>
      </c>
    </row>
    <row r="160" spans="1:25" x14ac:dyDescent="0.25">
      <c r="A160" s="39" t="s">
        <v>17</v>
      </c>
      <c r="B160">
        <v>-0.160020873942504</v>
      </c>
      <c r="C160">
        <v>0.18863802582149319</v>
      </c>
      <c r="D160">
        <v>0.18811512209926659</v>
      </c>
      <c r="H160" s="39" t="s">
        <v>70</v>
      </c>
      <c r="I160">
        <v>0.12828950011283691</v>
      </c>
      <c r="J160">
        <v>0.19612436919542409</v>
      </c>
      <c r="K160">
        <v>0.16544618133934441</v>
      </c>
      <c r="O160" s="39" t="s">
        <v>71</v>
      </c>
      <c r="P160">
        <v>0.22068207568874379</v>
      </c>
      <c r="Q160">
        <v>7.9675339304726797E-2</v>
      </c>
      <c r="W160" s="39" t="s">
        <v>18</v>
      </c>
      <c r="X160">
        <v>2.7759912786310889E-2</v>
      </c>
      <c r="Y160">
        <v>3.553903634994194E-2</v>
      </c>
    </row>
    <row r="161" spans="1:25" x14ac:dyDescent="0.25">
      <c r="A161" s="39" t="s">
        <v>20</v>
      </c>
      <c r="B161">
        <v>9.7884082670149017E-2</v>
      </c>
      <c r="C161">
        <v>9.6554639689438351E-2</v>
      </c>
      <c r="D161">
        <v>7.8332323062753326E-2</v>
      </c>
      <c r="H161" s="39" t="s">
        <v>72</v>
      </c>
      <c r="I161">
        <v>7.4374124017550614E-2</v>
      </c>
      <c r="J161">
        <v>0.12527129867227929</v>
      </c>
      <c r="K161">
        <v>7.96468115398688E-2</v>
      </c>
      <c r="O161" s="39" t="s">
        <v>73</v>
      </c>
      <c r="P161">
        <v>-5.9061414278547102E-2</v>
      </c>
      <c r="Q161">
        <v>0.1112311842920178</v>
      </c>
      <c r="W161" s="39" t="s">
        <v>21</v>
      </c>
      <c r="X161">
        <v>8.6629847681899089E-2</v>
      </c>
      <c r="Y161">
        <v>-4.8352766780138237E-2</v>
      </c>
    </row>
    <row r="162" spans="1:25" x14ac:dyDescent="0.25">
      <c r="A162" s="39" t="s">
        <v>23</v>
      </c>
      <c r="B162">
        <v>8.3787010206163109E-2</v>
      </c>
      <c r="C162">
        <v>0.30953039284586698</v>
      </c>
      <c r="D162">
        <v>0.28305136833154809</v>
      </c>
      <c r="H162" s="39" t="s">
        <v>74</v>
      </c>
      <c r="I162">
        <v>5.08697805174671E-2</v>
      </c>
      <c r="J162">
        <v>0.1540634694030095</v>
      </c>
      <c r="K162">
        <v>0.14597770031428839</v>
      </c>
      <c r="O162" s="39" t="s">
        <v>75</v>
      </c>
      <c r="P162">
        <v>5.081409698340459E-2</v>
      </c>
      <c r="Q162">
        <v>0.1368677537003532</v>
      </c>
      <c r="W162" s="39" t="s">
        <v>24</v>
      </c>
      <c r="X162">
        <v>4.0167115929096359E-2</v>
      </c>
      <c r="Y162">
        <v>0.1082453486978934</v>
      </c>
    </row>
    <row r="163" spans="1:25" x14ac:dyDescent="0.25">
      <c r="A163" s="39" t="s">
        <v>26</v>
      </c>
      <c r="B163">
        <v>0.36311527060960103</v>
      </c>
      <c r="C163">
        <v>9.0098138438423708E-2</v>
      </c>
      <c r="D163">
        <v>-1.2642573259321671E-2</v>
      </c>
      <c r="H163" s="39" t="s">
        <v>76</v>
      </c>
      <c r="I163">
        <v>0.13290605914684989</v>
      </c>
      <c r="J163">
        <v>0.30713368883603148</v>
      </c>
      <c r="K163">
        <v>0.25579973484792429</v>
      </c>
      <c r="O163" s="39" t="s">
        <v>77</v>
      </c>
      <c r="P163">
        <v>-1.108881295328799E-2</v>
      </c>
      <c r="Q163">
        <v>0.16784167501681219</v>
      </c>
      <c r="W163" s="39" t="s">
        <v>27</v>
      </c>
      <c r="X163">
        <v>-6.8450555378623892E-2</v>
      </c>
      <c r="Y163">
        <v>0.1152117227618225</v>
      </c>
    </row>
    <row r="164" spans="1:25" x14ac:dyDescent="0.25">
      <c r="W164" s="39" t="s">
        <v>28</v>
      </c>
      <c r="X164">
        <v>-9.5400559323505246E-2</v>
      </c>
      <c r="Y164">
        <v>7.965467332206351E-2</v>
      </c>
    </row>
    <row r="165" spans="1:25" x14ac:dyDescent="0.25">
      <c r="W165" s="39" t="s">
        <v>29</v>
      </c>
      <c r="X165">
        <v>5.938203313856967E-2</v>
      </c>
      <c r="Y165">
        <v>-1.810960928172509E-2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9" t="s">
        <v>31</v>
      </c>
      <c r="X166">
        <v>7.7510507129438994E-2</v>
      </c>
      <c r="Y166">
        <v>0.11123508090724089</v>
      </c>
    </row>
    <row r="167" spans="1:25" x14ac:dyDescent="0.25">
      <c r="A167" s="39"/>
      <c r="B167" s="39" t="s">
        <v>15</v>
      </c>
      <c r="C167" s="39" t="s">
        <v>66</v>
      </c>
      <c r="D167" s="39" t="s">
        <v>67</v>
      </c>
      <c r="H167" s="39"/>
      <c r="I167" s="39" t="s">
        <v>16</v>
      </c>
      <c r="J167" s="39" t="s">
        <v>68</v>
      </c>
      <c r="K167" s="39" t="s">
        <v>69</v>
      </c>
      <c r="O167" s="39"/>
      <c r="P167" s="39" t="s">
        <v>15</v>
      </c>
      <c r="Q167" s="39" t="s">
        <v>16</v>
      </c>
      <c r="W167" s="39" t="s">
        <v>32</v>
      </c>
      <c r="X167">
        <v>0.1976542100229175</v>
      </c>
      <c r="Y167">
        <v>8.0301622992763597E-2</v>
      </c>
    </row>
    <row r="168" spans="1:25" x14ac:dyDescent="0.25">
      <c r="A168" s="39" t="s">
        <v>17</v>
      </c>
      <c r="B168">
        <v>-9.4721947446417029E-2</v>
      </c>
      <c r="C168">
        <v>-2.0563727509262279E-2</v>
      </c>
      <c r="D168">
        <v>-5.1592390246922887E-2</v>
      </c>
      <c r="H168" s="39" t="s">
        <v>70</v>
      </c>
      <c r="I168">
        <v>0.80086779729369972</v>
      </c>
      <c r="J168">
        <v>-0.26250216650686092</v>
      </c>
      <c r="K168">
        <v>-0.18251895350372799</v>
      </c>
      <c r="O168" s="39" t="s">
        <v>71</v>
      </c>
      <c r="P168">
        <v>0.82308759518112284</v>
      </c>
      <c r="Q168">
        <v>0.74728497096421864</v>
      </c>
    </row>
    <row r="169" spans="1:25" x14ac:dyDescent="0.25">
      <c r="A169" s="39" t="s">
        <v>20</v>
      </c>
      <c r="B169">
        <v>0.30344663406516348</v>
      </c>
      <c r="C169">
        <v>0.23295853001249819</v>
      </c>
      <c r="D169">
        <v>9.5543600210520579E-2</v>
      </c>
      <c r="H169" s="39" t="s">
        <v>72</v>
      </c>
      <c r="I169">
        <v>0.7456467842304505</v>
      </c>
      <c r="J169">
        <v>-0.2527171705668399</v>
      </c>
      <c r="K169">
        <v>-0.22884400709172831</v>
      </c>
      <c r="O169" s="39" t="s">
        <v>73</v>
      </c>
      <c r="P169">
        <v>0.85433241217046918</v>
      </c>
      <c r="Q169">
        <v>0.79814714552125954</v>
      </c>
    </row>
    <row r="170" spans="1:25" x14ac:dyDescent="0.25">
      <c r="A170" s="39" t="s">
        <v>23</v>
      </c>
      <c r="B170">
        <v>0.35725105160005738</v>
      </c>
      <c r="C170">
        <v>0.2779654041237869</v>
      </c>
      <c r="D170">
        <v>0.18703034379393399</v>
      </c>
      <c r="H170" s="39" t="s">
        <v>74</v>
      </c>
      <c r="I170">
        <v>0.80954971625551708</v>
      </c>
      <c r="J170">
        <v>-0.28157016251795369</v>
      </c>
      <c r="K170">
        <v>-0.17944862134066519</v>
      </c>
      <c r="O170" s="39" t="s">
        <v>75</v>
      </c>
      <c r="P170">
        <v>0.80497210639730188</v>
      </c>
      <c r="Q170">
        <v>0.76017467093425672</v>
      </c>
      <c r="W170" s="1" t="s">
        <v>79</v>
      </c>
    </row>
    <row r="171" spans="1:25" x14ac:dyDescent="0.25">
      <c r="A171" s="39" t="s">
        <v>26</v>
      </c>
      <c r="B171">
        <v>0.1091756522846328</v>
      </c>
      <c r="C171">
        <v>0.23789452373730649</v>
      </c>
      <c r="D171">
        <v>2.9891198887943109E-2</v>
      </c>
      <c r="H171" s="39" t="s">
        <v>76</v>
      </c>
      <c r="I171">
        <v>0.77010079432956002</v>
      </c>
      <c r="J171">
        <v>-0.27509972911966352</v>
      </c>
      <c r="K171">
        <v>-0.26517498982119792</v>
      </c>
      <c r="O171" s="39" t="s">
        <v>77</v>
      </c>
      <c r="P171">
        <v>0.87578013772846341</v>
      </c>
      <c r="Q171">
        <v>0.81650817531480402</v>
      </c>
      <c r="W171" s="39"/>
      <c r="X171" s="39" t="s">
        <v>15</v>
      </c>
      <c r="Y171" s="39" t="s">
        <v>16</v>
      </c>
    </row>
    <row r="172" spans="1:25" x14ac:dyDescent="0.25">
      <c r="W172" s="39" t="s">
        <v>18</v>
      </c>
      <c r="X172">
        <v>9.8395530392903552E-2</v>
      </c>
      <c r="Y172">
        <v>9.1780707510381254E-2</v>
      </c>
    </row>
    <row r="173" spans="1:25" x14ac:dyDescent="0.25">
      <c r="W173" s="39" t="s">
        <v>21</v>
      </c>
      <c r="X173">
        <v>0.18945435786934109</v>
      </c>
      <c r="Y173">
        <v>0.1090496803563418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9" t="s">
        <v>24</v>
      </c>
      <c r="X174">
        <v>0.87000522226257471</v>
      </c>
      <c r="Y174">
        <v>0.80781275563842858</v>
      </c>
    </row>
    <row r="175" spans="1:25" x14ac:dyDescent="0.25">
      <c r="A175" s="39"/>
      <c r="B175" s="39" t="s">
        <v>15</v>
      </c>
      <c r="C175" s="39" t="s">
        <v>66</v>
      </c>
      <c r="D175" s="39" t="s">
        <v>67</v>
      </c>
      <c r="H175" s="39"/>
      <c r="I175" s="39" t="s">
        <v>16</v>
      </c>
      <c r="J175" s="39" t="s">
        <v>68</v>
      </c>
      <c r="K175" s="39" t="s">
        <v>69</v>
      </c>
      <c r="O175" s="39"/>
      <c r="P175" s="39" t="s">
        <v>15</v>
      </c>
      <c r="Q175" s="39" t="s">
        <v>16</v>
      </c>
      <c r="W175" s="39" t="s">
        <v>27</v>
      </c>
      <c r="X175">
        <v>0.84655349044633732</v>
      </c>
      <c r="Y175">
        <v>0.79232891252147775</v>
      </c>
    </row>
    <row r="176" spans="1:25" x14ac:dyDescent="0.25">
      <c r="A176" s="39" t="s">
        <v>17</v>
      </c>
      <c r="B176">
        <v>-0.12597358624141439</v>
      </c>
      <c r="C176">
        <v>0.30965516121583869</v>
      </c>
      <c r="D176">
        <v>0.30033148037887991</v>
      </c>
      <c r="H176" s="39" t="s">
        <v>70</v>
      </c>
      <c r="I176">
        <v>0.38111565682373172</v>
      </c>
      <c r="J176">
        <v>0.2985561636686877</v>
      </c>
      <c r="K176">
        <v>0.2341170973943984</v>
      </c>
      <c r="O176" s="39" t="s">
        <v>71</v>
      </c>
      <c r="P176">
        <v>0.12635825246529919</v>
      </c>
      <c r="Q176">
        <v>9.4664105646507873E-2</v>
      </c>
      <c r="W176" s="39" t="s">
        <v>28</v>
      </c>
      <c r="X176">
        <v>0.1039224977380771</v>
      </c>
      <c r="Y176">
        <v>0.16074912648805159</v>
      </c>
    </row>
    <row r="177" spans="1:25" x14ac:dyDescent="0.25">
      <c r="A177" s="39" t="s">
        <v>20</v>
      </c>
      <c r="B177">
        <v>0.17948506304884779</v>
      </c>
      <c r="C177">
        <v>7.0588908724388194E-2</v>
      </c>
      <c r="D177">
        <v>4.5616628898136308E-2</v>
      </c>
      <c r="H177" s="39" t="s">
        <v>72</v>
      </c>
      <c r="I177">
        <v>9.7874574406139628E-2</v>
      </c>
      <c r="J177">
        <v>0.31601550599326961</v>
      </c>
      <c r="K177">
        <v>0.14063803123689891</v>
      </c>
      <c r="O177" s="39" t="s">
        <v>73</v>
      </c>
      <c r="P177">
        <v>0.3682991576955027</v>
      </c>
      <c r="Q177">
        <v>0.38227399956667568</v>
      </c>
      <c r="W177" s="39" t="s">
        <v>29</v>
      </c>
      <c r="X177">
        <v>-8.963518038180962E-2</v>
      </c>
      <c r="Y177">
        <v>-0.17226879290474539</v>
      </c>
    </row>
    <row r="178" spans="1:25" x14ac:dyDescent="0.25">
      <c r="A178" s="39" t="s">
        <v>23</v>
      </c>
      <c r="B178">
        <v>-0.34415206026681772</v>
      </c>
      <c r="C178">
        <v>-0.28472044404750407</v>
      </c>
      <c r="D178">
        <v>-0.36820774074301721</v>
      </c>
      <c r="H178" s="39" t="s">
        <v>74</v>
      </c>
      <c r="I178">
        <v>0.34109363648899632</v>
      </c>
      <c r="J178">
        <v>0.33338384606739607</v>
      </c>
      <c r="K178">
        <v>0.24763332504703769</v>
      </c>
      <c r="O178" s="39" t="s">
        <v>75</v>
      </c>
      <c r="P178">
        <v>0.15228627333626579</v>
      </c>
      <c r="Q178">
        <v>0.1946807079612887</v>
      </c>
      <c r="W178" s="39" t="s">
        <v>31</v>
      </c>
      <c r="X178">
        <v>0.80749308813431853</v>
      </c>
      <c r="Y178">
        <v>0.75033752522671171</v>
      </c>
    </row>
    <row r="179" spans="1:25" x14ac:dyDescent="0.25">
      <c r="A179" s="39" t="s">
        <v>26</v>
      </c>
      <c r="B179">
        <v>-0.32525958488010381</v>
      </c>
      <c r="C179">
        <v>-0.13642628918980371</v>
      </c>
      <c r="D179">
        <v>-0.32120745221704577</v>
      </c>
      <c r="H179" s="39" t="s">
        <v>76</v>
      </c>
      <c r="I179">
        <v>0.18046215593389059</v>
      </c>
      <c r="J179">
        <v>0.30777306751701589</v>
      </c>
      <c r="K179">
        <v>0.14496091403623459</v>
      </c>
      <c r="O179" s="39" t="s">
        <v>77</v>
      </c>
      <c r="P179">
        <v>0.33235653698700413</v>
      </c>
      <c r="Q179">
        <v>0.33050573873297778</v>
      </c>
      <c r="W179" s="39" t="s">
        <v>32</v>
      </c>
      <c r="X179">
        <v>0.8162680343084403</v>
      </c>
      <c r="Y179">
        <v>0.74110072807331928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9"/>
      <c r="B183" s="39" t="s">
        <v>15</v>
      </c>
      <c r="C183" s="39" t="s">
        <v>66</v>
      </c>
      <c r="D183" s="39" t="s">
        <v>67</v>
      </c>
      <c r="H183" s="39"/>
      <c r="I183" s="39" t="s">
        <v>16</v>
      </c>
      <c r="J183" s="39" t="s">
        <v>68</v>
      </c>
      <c r="K183" s="39" t="s">
        <v>69</v>
      </c>
      <c r="O183" s="39"/>
      <c r="P183" s="39" t="s">
        <v>15</v>
      </c>
      <c r="Q183" s="39" t="s">
        <v>16</v>
      </c>
      <c r="W183" s="39"/>
      <c r="X183" s="39" t="s">
        <v>15</v>
      </c>
      <c r="Y183" s="39" t="s">
        <v>16</v>
      </c>
    </row>
    <row r="184" spans="1:25" x14ac:dyDescent="0.25">
      <c r="A184" s="39" t="s">
        <v>17</v>
      </c>
      <c r="B184">
        <v>7.8982610987516189E-2</v>
      </c>
      <c r="C184">
        <v>0.21526942639455299</v>
      </c>
      <c r="D184">
        <v>0.1887650105791151</v>
      </c>
      <c r="H184" s="39" t="s">
        <v>70</v>
      </c>
      <c r="I184">
        <v>0.18122817784806111</v>
      </c>
      <c r="J184">
        <v>5.4839856618421251E-2</v>
      </c>
      <c r="K184">
        <v>5.3286639081030016E-3</v>
      </c>
      <c r="O184" s="39" t="s">
        <v>71</v>
      </c>
      <c r="P184">
        <v>0.22722356023134471</v>
      </c>
      <c r="Q184">
        <v>0.17862160823291109</v>
      </c>
      <c r="W184" s="39" t="s">
        <v>18</v>
      </c>
      <c r="X184">
        <v>0.16138306902336991</v>
      </c>
      <c r="Y184">
        <v>5.7547930336658559E-2</v>
      </c>
    </row>
    <row r="185" spans="1:25" x14ac:dyDescent="0.25">
      <c r="A185" s="39" t="s">
        <v>20</v>
      </c>
      <c r="B185">
        <v>0.33399857867346838</v>
      </c>
      <c r="C185">
        <v>0.5261217945240233</v>
      </c>
      <c r="D185">
        <v>0.50950166009046716</v>
      </c>
      <c r="H185" s="39" t="s">
        <v>72</v>
      </c>
      <c r="I185">
        <v>0.18841632333168171</v>
      </c>
      <c r="J185">
        <v>7.4462136036739124E-2</v>
      </c>
      <c r="K185">
        <v>8.6901371114453799E-2</v>
      </c>
      <c r="O185" s="39" t="s">
        <v>73</v>
      </c>
      <c r="P185">
        <v>0.26432327294402169</v>
      </c>
      <c r="Q185">
        <v>0.1921357798511821</v>
      </c>
      <c r="W185" s="39" t="s">
        <v>21</v>
      </c>
      <c r="X185">
        <v>0.1578800230384203</v>
      </c>
      <c r="Y185">
        <v>-0.1150449014894591</v>
      </c>
    </row>
    <row r="186" spans="1:25" x14ac:dyDescent="0.25">
      <c r="A186" s="39" t="s">
        <v>23</v>
      </c>
      <c r="B186">
        <v>4.1721908921339652E-2</v>
      </c>
      <c r="C186">
        <v>-2.968821055140922E-2</v>
      </c>
      <c r="D186">
        <v>-2.783680933322269E-2</v>
      </c>
      <c r="H186" s="39" t="s">
        <v>74</v>
      </c>
      <c r="I186">
        <v>0.21310298483367551</v>
      </c>
      <c r="J186">
        <v>0.19923049415911781</v>
      </c>
      <c r="K186">
        <v>0.18719293136627629</v>
      </c>
      <c r="O186" s="39" t="s">
        <v>75</v>
      </c>
      <c r="P186">
        <v>-3.9771964408131223E-2</v>
      </c>
      <c r="Q186">
        <v>-1.1350654131854709E-2</v>
      </c>
      <c r="W186" s="39" t="s">
        <v>24</v>
      </c>
      <c r="X186">
        <v>0.33456950968680982</v>
      </c>
      <c r="Y186">
        <v>0.3208059156110783</v>
      </c>
    </row>
    <row r="187" spans="1:25" x14ac:dyDescent="0.25">
      <c r="A187" s="39" t="s">
        <v>26</v>
      </c>
      <c r="B187">
        <v>0.12551720705745389</v>
      </c>
      <c r="C187">
        <v>0.1654654030814213</v>
      </c>
      <c r="D187">
        <v>0.14162347350403531</v>
      </c>
      <c r="H187" s="39" t="s">
        <v>76</v>
      </c>
      <c r="I187">
        <v>3.114855772211603E-2</v>
      </c>
      <c r="J187">
        <v>-0.13671407154717519</v>
      </c>
      <c r="K187">
        <v>-0.1062326118701412</v>
      </c>
      <c r="O187" s="39" t="s">
        <v>77</v>
      </c>
      <c r="P187">
        <v>9.5199782951498002E-2</v>
      </c>
      <c r="Q187">
        <v>5.3720170355084862E-2</v>
      </c>
      <c r="W187" s="39" t="s">
        <v>27</v>
      </c>
      <c r="X187">
        <v>0.37022161058534669</v>
      </c>
      <c r="Y187">
        <v>0.38163732725708782</v>
      </c>
    </row>
    <row r="188" spans="1:25" x14ac:dyDescent="0.25">
      <c r="W188" s="39" t="s">
        <v>28</v>
      </c>
      <c r="X188">
        <v>0.13309282914061049</v>
      </c>
      <c r="Y188">
        <v>-3.056473744911458E-2</v>
      </c>
    </row>
    <row r="189" spans="1:25" x14ac:dyDescent="0.25">
      <c r="W189" s="39" t="s">
        <v>29</v>
      </c>
      <c r="X189">
        <v>7.7892928169549805E-2</v>
      </c>
      <c r="Y189">
        <v>-0.29531938891826809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9" t="s">
        <v>31</v>
      </c>
      <c r="X190">
        <v>0.16729905115876509</v>
      </c>
      <c r="Y190">
        <v>0.1596146591948604</v>
      </c>
    </row>
    <row r="191" spans="1:25" x14ac:dyDescent="0.25">
      <c r="A191" s="39"/>
      <c r="B191" s="39" t="s">
        <v>15</v>
      </c>
      <c r="C191" s="39" t="s">
        <v>66</v>
      </c>
      <c r="D191" s="39" t="s">
        <v>67</v>
      </c>
      <c r="H191" s="39"/>
      <c r="I191" s="39" t="s">
        <v>16</v>
      </c>
      <c r="J191" s="39" t="s">
        <v>68</v>
      </c>
      <c r="K191" s="39" t="s">
        <v>69</v>
      </c>
      <c r="O191" s="39"/>
      <c r="P191" s="39" t="s">
        <v>15</v>
      </c>
      <c r="Q191" s="39" t="s">
        <v>16</v>
      </c>
      <c r="W191" s="39" t="s">
        <v>32</v>
      </c>
      <c r="X191">
        <v>0.1341408311749013</v>
      </c>
      <c r="Y191">
        <v>9.6288456345152471E-2</v>
      </c>
    </row>
    <row r="192" spans="1:25" x14ac:dyDescent="0.25">
      <c r="A192" s="39" t="s">
        <v>17</v>
      </c>
      <c r="B192">
        <v>2.3475597983657961E-2</v>
      </c>
      <c r="C192">
        <v>2.0527785163420929E-2</v>
      </c>
      <c r="D192">
        <v>2.4590482134325839E-2</v>
      </c>
      <c r="H192" s="39" t="s">
        <v>70</v>
      </c>
      <c r="I192">
        <v>0.20939734136432431</v>
      </c>
      <c r="J192">
        <v>-3.6942940843152319E-2</v>
      </c>
      <c r="K192">
        <v>-4.5461947821311778E-2</v>
      </c>
      <c r="O192" s="39" t="s">
        <v>71</v>
      </c>
      <c r="P192">
        <v>0.1041963675138976</v>
      </c>
      <c r="Q192">
        <v>0.27968466301779032</v>
      </c>
    </row>
    <row r="193" spans="1:25" x14ac:dyDescent="0.25">
      <c r="A193" s="39" t="s">
        <v>20</v>
      </c>
      <c r="B193">
        <v>5.7346128317234887E-2</v>
      </c>
      <c r="C193">
        <v>-9.6869656907939167E-2</v>
      </c>
      <c r="D193">
        <v>-9.7775325622732695E-2</v>
      </c>
      <c r="H193" s="39" t="s">
        <v>72</v>
      </c>
      <c r="I193">
        <v>0.28174266481382848</v>
      </c>
      <c r="J193">
        <v>-4.925872237596219E-2</v>
      </c>
      <c r="K193">
        <v>-8.2191513835387781E-2</v>
      </c>
      <c r="O193" s="39" t="s">
        <v>73</v>
      </c>
      <c r="P193">
        <v>0.15839646362520629</v>
      </c>
      <c r="Q193">
        <v>0.19342534435034769</v>
      </c>
    </row>
    <row r="194" spans="1:25" x14ac:dyDescent="0.25">
      <c r="A194" s="39" t="s">
        <v>23</v>
      </c>
      <c r="B194">
        <v>0.20970471329806961</v>
      </c>
      <c r="C194">
        <v>-3.5396169521481009E-2</v>
      </c>
      <c r="D194">
        <v>-4.9212957525744491E-2</v>
      </c>
      <c r="H194" s="39" t="s">
        <v>74</v>
      </c>
      <c r="I194">
        <v>0.1077616659638448</v>
      </c>
      <c r="J194">
        <v>-5.0674537286729091E-2</v>
      </c>
      <c r="K194">
        <v>-5.9791852067290797E-2</v>
      </c>
      <c r="O194" s="39" t="s">
        <v>75</v>
      </c>
      <c r="P194">
        <v>-4.6348227108293401E-3</v>
      </c>
      <c r="Q194">
        <v>4.9086610025837127E-2</v>
      </c>
      <c r="W194" s="1" t="s">
        <v>84</v>
      </c>
    </row>
    <row r="195" spans="1:25" x14ac:dyDescent="0.25">
      <c r="A195" s="39" t="s">
        <v>26</v>
      </c>
      <c r="B195">
        <v>8.9236235449928772E-2</v>
      </c>
      <c r="C195">
        <v>-2.534542430024635E-2</v>
      </c>
      <c r="D195">
        <v>-3.2094526893097781E-2</v>
      </c>
      <c r="H195" s="39" t="s">
        <v>76</v>
      </c>
      <c r="I195">
        <v>0.14603415163482261</v>
      </c>
      <c r="J195">
        <v>-0.1103170467450296</v>
      </c>
      <c r="K195">
        <v>-0.13223973956309751</v>
      </c>
      <c r="O195" s="39" t="s">
        <v>77</v>
      </c>
      <c r="P195">
        <v>0.13306742633089211</v>
      </c>
      <c r="Q195">
        <v>0.12679856187306771</v>
      </c>
      <c r="W195" s="39"/>
      <c r="X195" s="39" t="s">
        <v>15</v>
      </c>
      <c r="Y195" s="39" t="s">
        <v>16</v>
      </c>
    </row>
    <row r="196" spans="1:25" x14ac:dyDescent="0.25">
      <c r="W196" s="39" t="s">
        <v>18</v>
      </c>
      <c r="X196">
        <v>3.0545473166410649E-2</v>
      </c>
      <c r="Y196">
        <v>7.7596240414086054E-2</v>
      </c>
    </row>
    <row r="197" spans="1:25" x14ac:dyDescent="0.25">
      <c r="W197" s="39" t="s">
        <v>21</v>
      </c>
      <c r="X197">
        <v>0.3254183554009108</v>
      </c>
      <c r="Y197">
        <v>0.16510414211662561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9" t="s">
        <v>24</v>
      </c>
      <c r="X198">
        <v>0.1285368177541942</v>
      </c>
      <c r="Y198">
        <v>0.1211011078181328</v>
      </c>
    </row>
    <row r="199" spans="1:25" x14ac:dyDescent="0.25">
      <c r="A199" s="39"/>
      <c r="B199" s="39" t="s">
        <v>15</v>
      </c>
      <c r="C199" s="39" t="s">
        <v>66</v>
      </c>
      <c r="D199" s="39" t="s">
        <v>67</v>
      </c>
      <c r="H199" s="39"/>
      <c r="I199" s="39" t="s">
        <v>16</v>
      </c>
      <c r="J199" s="39" t="s">
        <v>68</v>
      </c>
      <c r="K199" s="39" t="s">
        <v>69</v>
      </c>
      <c r="O199" s="39"/>
      <c r="P199" s="39" t="s">
        <v>15</v>
      </c>
      <c r="Q199" s="39" t="s">
        <v>16</v>
      </c>
      <c r="W199" s="39" t="s">
        <v>27</v>
      </c>
      <c r="X199">
        <v>0.21580600218907109</v>
      </c>
      <c r="Y199">
        <v>0.17942009412324639</v>
      </c>
    </row>
    <row r="200" spans="1:25" x14ac:dyDescent="0.25">
      <c r="A200" s="39" t="s">
        <v>17</v>
      </c>
      <c r="B200">
        <v>6.4370449117043399E-2</v>
      </c>
      <c r="C200">
        <v>2.5697943113595811E-2</v>
      </c>
      <c r="D200">
        <v>8.157564272473954E-3</v>
      </c>
      <c r="H200" s="39" t="s">
        <v>70</v>
      </c>
      <c r="I200">
        <v>-3.4055862760239107E-2</v>
      </c>
      <c r="J200">
        <v>3.5134118775357638E-2</v>
      </c>
      <c r="K200">
        <v>4.3663949544652282E-2</v>
      </c>
      <c r="O200" s="39" t="s">
        <v>71</v>
      </c>
      <c r="P200">
        <v>-0.14979595739200899</v>
      </c>
      <c r="Q200">
        <v>-0.21467527283848481</v>
      </c>
      <c r="W200" s="39" t="s">
        <v>28</v>
      </c>
      <c r="X200">
        <v>-6.2057053798403802E-2</v>
      </c>
      <c r="Y200">
        <v>6.3286683262867807E-2</v>
      </c>
    </row>
    <row r="201" spans="1:25" x14ac:dyDescent="0.25">
      <c r="A201" s="39" t="s">
        <v>20</v>
      </c>
      <c r="B201">
        <v>2.6395029316145419E-2</v>
      </c>
      <c r="C201">
        <v>4.6138249783878767E-2</v>
      </c>
      <c r="D201">
        <v>5.090603444440106E-2</v>
      </c>
      <c r="H201" s="39" t="s">
        <v>72</v>
      </c>
      <c r="I201">
        <v>-0.20234653979256409</v>
      </c>
      <c r="J201">
        <v>3.4788699400762617E-2</v>
      </c>
      <c r="K201">
        <v>5.2247874930304347E-2</v>
      </c>
      <c r="O201" s="39" t="s">
        <v>73</v>
      </c>
      <c r="P201">
        <v>1.975811623867266E-4</v>
      </c>
      <c r="Q201">
        <v>-2.925033726903109E-2</v>
      </c>
      <c r="W201" s="39" t="s">
        <v>29</v>
      </c>
      <c r="X201">
        <v>8.5786199477615996E-2</v>
      </c>
      <c r="Y201">
        <v>0.12834611138681259</v>
      </c>
    </row>
    <row r="202" spans="1:25" x14ac:dyDescent="0.25">
      <c r="A202" s="39" t="s">
        <v>23</v>
      </c>
      <c r="B202">
        <v>3.3904559073942242E-2</v>
      </c>
      <c r="C202">
        <v>-6.7334724968817719E-2</v>
      </c>
      <c r="D202">
        <v>-7.9338294137629925E-2</v>
      </c>
      <c r="H202" s="39" t="s">
        <v>74</v>
      </c>
      <c r="I202">
        <v>4.2097958379726207E-2</v>
      </c>
      <c r="J202">
        <v>-1.4386980584185791E-2</v>
      </c>
      <c r="K202">
        <v>-1.115848623449129E-2</v>
      </c>
      <c r="O202" s="39" t="s">
        <v>75</v>
      </c>
      <c r="P202">
        <v>-1.4494850119237031E-3</v>
      </c>
      <c r="Q202">
        <v>-1.3907377901123071E-2</v>
      </c>
      <c r="W202" s="39" t="s">
        <v>31</v>
      </c>
      <c r="X202">
        <v>5.2353872612966583E-2</v>
      </c>
      <c r="Y202">
        <v>4.2208176032542698E-2</v>
      </c>
    </row>
    <row r="203" spans="1:25" x14ac:dyDescent="0.25">
      <c r="A203" s="39" t="s">
        <v>26</v>
      </c>
      <c r="B203">
        <v>-0.13285966461298371</v>
      </c>
      <c r="C203">
        <v>-5.5901643841402983E-2</v>
      </c>
      <c r="D203">
        <v>-5.5140649962541761E-2</v>
      </c>
      <c r="H203" s="39" t="s">
        <v>76</v>
      </c>
      <c r="I203">
        <v>-3.8554985370537767E-2</v>
      </c>
      <c r="J203">
        <v>-3.4176266825524763E-2</v>
      </c>
      <c r="K203">
        <v>-3.3043903149433257E-2</v>
      </c>
      <c r="O203" s="39" t="s">
        <v>77</v>
      </c>
      <c r="P203">
        <v>3.5277842852774878E-3</v>
      </c>
      <c r="Q203">
        <v>-2.1634747444544359E-2</v>
      </c>
      <c r="W203" s="39" t="s">
        <v>32</v>
      </c>
      <c r="X203">
        <v>0.1959589378000898</v>
      </c>
      <c r="Y203">
        <v>0.17451204512482371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9"/>
      <c r="B207" s="39" t="s">
        <v>15</v>
      </c>
      <c r="C207" s="39" t="s">
        <v>66</v>
      </c>
      <c r="D207" s="39" t="s">
        <v>67</v>
      </c>
      <c r="H207" s="39"/>
      <c r="I207" s="39" t="s">
        <v>16</v>
      </c>
      <c r="J207" s="39" t="s">
        <v>68</v>
      </c>
      <c r="K207" s="39" t="s">
        <v>69</v>
      </c>
      <c r="O207" s="39"/>
      <c r="P207" s="39" t="s">
        <v>15</v>
      </c>
      <c r="Q207" s="39" t="s">
        <v>16</v>
      </c>
      <c r="W207" s="39"/>
      <c r="X207" s="39" t="s">
        <v>15</v>
      </c>
      <c r="Y207" s="39" t="s">
        <v>16</v>
      </c>
    </row>
    <row r="208" spans="1:25" x14ac:dyDescent="0.25">
      <c r="A208" s="39" t="s">
        <v>17</v>
      </c>
      <c r="B208">
        <v>-4.3971652030639123E-2</v>
      </c>
      <c r="C208">
        <v>-2.3651537536376221E-2</v>
      </c>
      <c r="D208">
        <v>-3.2566098322998553E-2</v>
      </c>
      <c r="H208" s="39" t="s">
        <v>70</v>
      </c>
      <c r="I208">
        <v>0.75496129320739513</v>
      </c>
      <c r="J208">
        <v>8.3376611382549842E-2</v>
      </c>
      <c r="K208">
        <v>-5.7863083256489312E-2</v>
      </c>
      <c r="O208" s="39" t="s">
        <v>71</v>
      </c>
      <c r="P208">
        <v>0.8918218117382618</v>
      </c>
      <c r="Q208">
        <v>0.82077945165435473</v>
      </c>
      <c r="W208" s="39" t="s">
        <v>18</v>
      </c>
      <c r="X208">
        <v>6.175835032411664E-2</v>
      </c>
      <c r="Y208">
        <v>5.6343926739849878E-2</v>
      </c>
    </row>
    <row r="209" spans="1:25" x14ac:dyDescent="0.25">
      <c r="A209" s="39" t="s">
        <v>20</v>
      </c>
      <c r="B209">
        <v>-0.22657452139205231</v>
      </c>
      <c r="C209">
        <v>2.5430081562630831E-2</v>
      </c>
      <c r="D209">
        <v>2.604702062126877E-2</v>
      </c>
      <c r="H209" s="39" t="s">
        <v>72</v>
      </c>
      <c r="I209">
        <v>0.82044834422648794</v>
      </c>
      <c r="J209">
        <v>4.0585837946082753E-2</v>
      </c>
      <c r="K209">
        <v>-3.9896891162123839E-2</v>
      </c>
      <c r="O209" s="39" t="s">
        <v>73</v>
      </c>
      <c r="P209">
        <v>0.79579695014198937</v>
      </c>
      <c r="Q209">
        <v>0.75015819237952797</v>
      </c>
      <c r="W209" s="39" t="s">
        <v>21</v>
      </c>
      <c r="X209">
        <v>6.7942629766306731E-2</v>
      </c>
      <c r="Y209">
        <v>0.1397520996893199</v>
      </c>
    </row>
    <row r="210" spans="1:25" x14ac:dyDescent="0.25">
      <c r="A210" s="39" t="s">
        <v>23</v>
      </c>
      <c r="B210">
        <v>0.82177190018180513</v>
      </c>
      <c r="C210">
        <v>3.4674021664306082E-2</v>
      </c>
      <c r="D210">
        <v>5.6799574821385819E-2</v>
      </c>
      <c r="H210" s="39" t="s">
        <v>74</v>
      </c>
      <c r="I210">
        <v>0.76082800128917161</v>
      </c>
      <c r="J210">
        <v>7.4176450652472442E-2</v>
      </c>
      <c r="K210">
        <v>-5.1740890850820377E-2</v>
      </c>
      <c r="O210" s="39" t="s">
        <v>75</v>
      </c>
      <c r="P210">
        <v>0.84657774290889598</v>
      </c>
      <c r="Q210">
        <v>0.80873020213618874</v>
      </c>
      <c r="W210" s="39" t="s">
        <v>24</v>
      </c>
      <c r="X210">
        <v>0.117561971491187</v>
      </c>
      <c r="Y210">
        <v>0.14319540915631171</v>
      </c>
    </row>
    <row r="211" spans="1:25" x14ac:dyDescent="0.25">
      <c r="A211" s="39" t="s">
        <v>26</v>
      </c>
      <c r="B211">
        <v>0.90239871448653619</v>
      </c>
      <c r="C211">
        <v>1.1253139199309941E-2</v>
      </c>
      <c r="D211">
        <v>3.4900749752739262E-2</v>
      </c>
      <c r="H211" s="39" t="s">
        <v>76</v>
      </c>
      <c r="I211">
        <v>0.80738836837953976</v>
      </c>
      <c r="J211">
        <v>3.5732220576771653E-2</v>
      </c>
      <c r="K211">
        <v>-5.9016746999604602E-2</v>
      </c>
      <c r="O211" s="39" t="s">
        <v>77</v>
      </c>
      <c r="P211">
        <v>0.80662694769180909</v>
      </c>
      <c r="Q211">
        <v>0.75558207860729076</v>
      </c>
      <c r="W211" s="39" t="s">
        <v>27</v>
      </c>
      <c r="X211">
        <v>0.12845564910531199</v>
      </c>
      <c r="Y211">
        <v>0.16993522971110361</v>
      </c>
    </row>
    <row r="212" spans="1:25" x14ac:dyDescent="0.25">
      <c r="W212" s="39" t="s">
        <v>28</v>
      </c>
      <c r="X212">
        <v>1.3207074193636439E-2</v>
      </c>
      <c r="Y212">
        <v>0.120505392419024</v>
      </c>
    </row>
    <row r="213" spans="1:25" x14ac:dyDescent="0.25">
      <c r="W213" s="39" t="s">
        <v>29</v>
      </c>
      <c r="X213">
        <v>0.12168591526535311</v>
      </c>
      <c r="Y213">
        <v>0.29391301446271678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9" t="s">
        <v>31</v>
      </c>
      <c r="X214">
        <v>9.2021189874957304E-2</v>
      </c>
      <c r="Y214">
        <v>0.24231999959239139</v>
      </c>
    </row>
    <row r="215" spans="1:25" x14ac:dyDescent="0.25">
      <c r="A215" s="39"/>
      <c r="B215" s="39" t="s">
        <v>15</v>
      </c>
      <c r="C215" s="39" t="s">
        <v>66</v>
      </c>
      <c r="D215" s="39" t="s">
        <v>67</v>
      </c>
      <c r="H215" s="39"/>
      <c r="I215" s="39" t="s">
        <v>16</v>
      </c>
      <c r="J215" s="39" t="s">
        <v>68</v>
      </c>
      <c r="K215" s="39" t="s">
        <v>69</v>
      </c>
      <c r="O215" s="39"/>
      <c r="P215" s="39" t="s">
        <v>15</v>
      </c>
      <c r="Q215" s="39" t="s">
        <v>16</v>
      </c>
      <c r="W215" s="39" t="s">
        <v>32</v>
      </c>
      <c r="X215">
        <v>0.11049242727789731</v>
      </c>
      <c r="Y215">
        <v>0.26312570508905908</v>
      </c>
    </row>
    <row r="216" spans="1:25" x14ac:dyDescent="0.25">
      <c r="A216" s="39" t="s">
        <v>17</v>
      </c>
      <c r="B216">
        <v>0.23160604764197201</v>
      </c>
      <c r="C216">
        <v>-6.1780826515468547E-2</v>
      </c>
      <c r="D216">
        <v>-5.228148604020677E-2</v>
      </c>
      <c r="H216" s="39" t="s">
        <v>70</v>
      </c>
      <c r="I216">
        <v>0.13553855152650651</v>
      </c>
      <c r="J216">
        <v>-0.1108556938916249</v>
      </c>
      <c r="K216">
        <v>-9.8508803743259946E-2</v>
      </c>
      <c r="O216" s="39" t="s">
        <v>71</v>
      </c>
      <c r="P216">
        <v>0.19188431214743809</v>
      </c>
      <c r="Q216">
        <v>0.20754547192035699</v>
      </c>
    </row>
    <row r="217" spans="1:25" x14ac:dyDescent="0.25">
      <c r="A217" s="39" t="s">
        <v>20</v>
      </c>
      <c r="B217">
        <v>3.1371422971678303E-2</v>
      </c>
      <c r="C217">
        <v>8.11971033365671E-2</v>
      </c>
      <c r="D217">
        <v>7.7015597609047262E-2</v>
      </c>
      <c r="H217" s="39" t="s">
        <v>72</v>
      </c>
      <c r="I217">
        <v>0.1684665493742066</v>
      </c>
      <c r="J217">
        <v>-3.1633582869412279E-2</v>
      </c>
      <c r="K217">
        <v>-1.022008174685436E-2</v>
      </c>
      <c r="O217" s="39" t="s">
        <v>73</v>
      </c>
      <c r="P217">
        <v>3.2281006191361677E-2</v>
      </c>
      <c r="Q217">
        <v>3.8586143720140929E-2</v>
      </c>
    </row>
    <row r="218" spans="1:25" x14ac:dyDescent="0.25">
      <c r="A218" s="39" t="s">
        <v>23</v>
      </c>
      <c r="B218">
        <v>-3.8148318275970282E-2</v>
      </c>
      <c r="C218">
        <v>-8.4858590337387931E-3</v>
      </c>
      <c r="D218">
        <v>-1.5748548940048009E-2</v>
      </c>
      <c r="H218" s="39" t="s">
        <v>74</v>
      </c>
      <c r="I218">
        <v>2.2199675453612271E-2</v>
      </c>
      <c r="J218">
        <v>-0.15100430775202739</v>
      </c>
      <c r="K218">
        <v>-0.13594174411351681</v>
      </c>
      <c r="O218" s="39" t="s">
        <v>75</v>
      </c>
      <c r="P218">
        <v>1.8121926567730689E-2</v>
      </c>
      <c r="Q218">
        <v>-6.051189754339454E-2</v>
      </c>
      <c r="W218" s="1" t="s">
        <v>89</v>
      </c>
    </row>
    <row r="219" spans="1:25" x14ac:dyDescent="0.25">
      <c r="A219" s="39" t="s">
        <v>26</v>
      </c>
      <c r="B219">
        <v>0.1372166322831046</v>
      </c>
      <c r="C219">
        <v>-2.6147096567857658E-2</v>
      </c>
      <c r="D219">
        <v>-2.1964154202663639E-2</v>
      </c>
      <c r="H219" s="39" t="s">
        <v>76</v>
      </c>
      <c r="I219">
        <v>-8.8309149123573117E-3</v>
      </c>
      <c r="J219">
        <v>-5.5717746521304977E-2</v>
      </c>
      <c r="K219">
        <v>-5.02737820100288E-2</v>
      </c>
      <c r="O219" s="39" t="s">
        <v>77</v>
      </c>
      <c r="P219">
        <v>0.120620269298733</v>
      </c>
      <c r="Q219">
        <v>0.1127522376773397</v>
      </c>
      <c r="W219" s="39"/>
      <c r="X219" s="39" t="s">
        <v>15</v>
      </c>
      <c r="Y219" s="39" t="s">
        <v>16</v>
      </c>
    </row>
    <row r="220" spans="1:25" x14ac:dyDescent="0.25">
      <c r="W220" s="39" t="s">
        <v>18</v>
      </c>
      <c r="X220">
        <v>3.070108279206446E-2</v>
      </c>
      <c r="Y220">
        <v>2.167743329725556E-2</v>
      </c>
    </row>
    <row r="221" spans="1:25" x14ac:dyDescent="0.25">
      <c r="W221" s="39" t="s">
        <v>21</v>
      </c>
      <c r="X221">
        <v>2.553603425415055E-2</v>
      </c>
      <c r="Y221">
        <v>-9.000398143728142E-3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9" t="s">
        <v>24</v>
      </c>
      <c r="X222">
        <v>4.345811290372187E-3</v>
      </c>
      <c r="Y222">
        <v>-1.7885574164331799E-2</v>
      </c>
    </row>
    <row r="223" spans="1:25" x14ac:dyDescent="0.25">
      <c r="A223" s="39"/>
      <c r="B223" s="39" t="s">
        <v>15</v>
      </c>
      <c r="C223" s="39" t="s">
        <v>66</v>
      </c>
      <c r="D223" s="39" t="s">
        <v>67</v>
      </c>
      <c r="H223" s="39"/>
      <c r="I223" s="39" t="s">
        <v>16</v>
      </c>
      <c r="J223" s="39" t="s">
        <v>68</v>
      </c>
      <c r="K223" s="39" t="s">
        <v>69</v>
      </c>
      <c r="O223" s="39"/>
      <c r="P223" s="39" t="s">
        <v>15</v>
      </c>
      <c r="Q223" s="39" t="s">
        <v>16</v>
      </c>
      <c r="W223" s="39" t="s">
        <v>27</v>
      </c>
      <c r="X223">
        <v>1.9155188618451779E-2</v>
      </c>
      <c r="Y223">
        <v>-3.5777652024205631E-3</v>
      </c>
    </row>
    <row r="224" spans="1:25" x14ac:dyDescent="0.25">
      <c r="A224" s="39" t="s">
        <v>17</v>
      </c>
      <c r="B224">
        <v>-4.1767116420707379E-2</v>
      </c>
      <c r="C224">
        <v>-0.20770622531579869</v>
      </c>
      <c r="D224">
        <v>-0.2138675712234708</v>
      </c>
      <c r="H224" s="39" t="s">
        <v>70</v>
      </c>
      <c r="I224">
        <v>0.29040921917134949</v>
      </c>
      <c r="J224">
        <v>7.441319068378098E-2</v>
      </c>
      <c r="K224">
        <v>4.7462313145816649E-2</v>
      </c>
      <c r="O224" s="39" t="s">
        <v>71</v>
      </c>
      <c r="P224">
        <v>0.14387091062493401</v>
      </c>
      <c r="Q224">
        <v>0.12779854373815841</v>
      </c>
      <c r="W224" s="39" t="s">
        <v>28</v>
      </c>
      <c r="X224">
        <v>0.1126668208017015</v>
      </c>
      <c r="Y224">
        <v>0.1207724524431437</v>
      </c>
    </row>
    <row r="225" spans="1:25" x14ac:dyDescent="0.25">
      <c r="A225" s="39" t="s">
        <v>20</v>
      </c>
      <c r="B225">
        <v>0.1278202425137859</v>
      </c>
      <c r="C225">
        <v>0.14011461193944039</v>
      </c>
      <c r="D225">
        <v>0.1104130455871746</v>
      </c>
      <c r="H225" s="39" t="s">
        <v>72</v>
      </c>
      <c r="I225">
        <v>0.16449341365643999</v>
      </c>
      <c r="J225">
        <v>-2.6095595554912102E-2</v>
      </c>
      <c r="K225">
        <v>-7.251326098990904E-2</v>
      </c>
      <c r="O225" s="39" t="s">
        <v>73</v>
      </c>
      <c r="P225">
        <v>0.3239548108233658</v>
      </c>
      <c r="Q225">
        <v>0.30803516043740259</v>
      </c>
      <c r="W225" s="39" t="s">
        <v>29</v>
      </c>
      <c r="X225">
        <v>6.846996118034623E-3</v>
      </c>
      <c r="Y225">
        <v>-3.5898975450418518E-3</v>
      </c>
    </row>
    <row r="226" spans="1:25" x14ac:dyDescent="0.25">
      <c r="A226" s="39" t="s">
        <v>23</v>
      </c>
      <c r="B226">
        <v>0.16544551371948291</v>
      </c>
      <c r="C226">
        <v>9.5646965222587269E-2</v>
      </c>
      <c r="D226">
        <v>8.3248512443643743E-2</v>
      </c>
      <c r="H226" s="39" t="s">
        <v>74</v>
      </c>
      <c r="I226">
        <v>0.23095618852483549</v>
      </c>
      <c r="J226">
        <v>-7.5932627489868149E-2</v>
      </c>
      <c r="K226">
        <v>-7.5960016049466395E-2</v>
      </c>
      <c r="O226" s="39" t="s">
        <v>75</v>
      </c>
      <c r="P226">
        <v>-8.0841570765356509E-3</v>
      </c>
      <c r="Q226">
        <v>4.4663474936732582E-2</v>
      </c>
      <c r="W226" s="39" t="s">
        <v>31</v>
      </c>
      <c r="X226">
        <v>4.115443966270621E-2</v>
      </c>
      <c r="Y226">
        <v>-3.6288649216449413E-2</v>
      </c>
    </row>
    <row r="227" spans="1:25" x14ac:dyDescent="0.25">
      <c r="A227" s="39" t="s">
        <v>26</v>
      </c>
      <c r="B227">
        <v>-1.9949969692684189E-2</v>
      </c>
      <c r="C227">
        <v>7.3728819736669046E-2</v>
      </c>
      <c r="D227">
        <v>-1.946585088675706E-2</v>
      </c>
      <c r="H227" s="39" t="s">
        <v>76</v>
      </c>
      <c r="I227">
        <v>4.7983887171780551E-2</v>
      </c>
      <c r="J227">
        <v>2.120755480039406E-2</v>
      </c>
      <c r="K227">
        <v>-1.6431675219653951E-2</v>
      </c>
      <c r="O227" s="39" t="s">
        <v>77</v>
      </c>
      <c r="P227">
        <v>0.23268477200787629</v>
      </c>
      <c r="Q227">
        <v>0.19169485021663041</v>
      </c>
      <c r="W227" s="39" t="s">
        <v>32</v>
      </c>
      <c r="X227">
        <v>-0.1100598144779987</v>
      </c>
      <c r="Y227">
        <v>-0.1675380467450823</v>
      </c>
    </row>
    <row r="230" spans="1:25" x14ac:dyDescent="0.25">
      <c r="W230" s="1" t="s">
        <v>91</v>
      </c>
    </row>
    <row r="231" spans="1:25" x14ac:dyDescent="0.25">
      <c r="W231" s="39"/>
      <c r="X231" s="39" t="s">
        <v>15</v>
      </c>
      <c r="Y231" s="39" t="s">
        <v>16</v>
      </c>
    </row>
    <row r="232" spans="1:25" x14ac:dyDescent="0.25">
      <c r="W232" s="39" t="s">
        <v>18</v>
      </c>
      <c r="X232">
        <v>8.0433786247381275E-2</v>
      </c>
      <c r="Y232">
        <v>8.148854409651371E-2</v>
      </c>
    </row>
    <row r="233" spans="1:25" x14ac:dyDescent="0.25">
      <c r="W233" s="39" t="s">
        <v>21</v>
      </c>
      <c r="X233">
        <v>-0.11441858334173111</v>
      </c>
      <c r="Y233">
        <v>-8.1621952936651324E-2</v>
      </c>
    </row>
    <row r="234" spans="1:25" x14ac:dyDescent="0.25">
      <c r="W234" s="39" t="s">
        <v>24</v>
      </c>
      <c r="X234">
        <v>0.79782717159334526</v>
      </c>
      <c r="Y234">
        <v>0.75145263240957183</v>
      </c>
    </row>
    <row r="235" spans="1:25" x14ac:dyDescent="0.25">
      <c r="W235" s="39" t="s">
        <v>27</v>
      </c>
      <c r="X235">
        <v>0.78428477169516186</v>
      </c>
      <c r="Y235">
        <v>0.74006684668449429</v>
      </c>
    </row>
    <row r="236" spans="1:25" x14ac:dyDescent="0.25">
      <c r="W236" s="39" t="s">
        <v>28</v>
      </c>
      <c r="X236">
        <v>0.20692151804197129</v>
      </c>
      <c r="Y236">
        <v>0.17624141632577431</v>
      </c>
    </row>
    <row r="237" spans="1:25" x14ac:dyDescent="0.25">
      <c r="W237" s="39" t="s">
        <v>29</v>
      </c>
      <c r="X237">
        <v>0.21569640788516439</v>
      </c>
      <c r="Y237">
        <v>0.2324848443862417</v>
      </c>
    </row>
    <row r="238" spans="1:25" x14ac:dyDescent="0.25">
      <c r="W238" s="39" t="s">
        <v>31</v>
      </c>
      <c r="X238">
        <v>0.83646872055095178</v>
      </c>
      <c r="Y238">
        <v>0.80366063417110811</v>
      </c>
    </row>
    <row r="239" spans="1:25" x14ac:dyDescent="0.25">
      <c r="W239" s="39" t="s">
        <v>32</v>
      </c>
      <c r="X239">
        <v>0.88072834270996447</v>
      </c>
      <c r="Y239">
        <v>0.81147264761719118</v>
      </c>
    </row>
    <row r="242" spans="1:25" x14ac:dyDescent="0.25">
      <c r="W242" s="1" t="s">
        <v>92</v>
      </c>
    </row>
    <row r="243" spans="1:25" x14ac:dyDescent="0.25">
      <c r="W243" s="39"/>
      <c r="X243" s="39" t="s">
        <v>15</v>
      </c>
      <c r="Y243" s="39" t="s">
        <v>16</v>
      </c>
    </row>
    <row r="244" spans="1:25" x14ac:dyDescent="0.25">
      <c r="W244" s="39" t="s">
        <v>18</v>
      </c>
      <c r="X244">
        <v>5.2708146047635442E-2</v>
      </c>
      <c r="Y244">
        <v>6.9712683249704754E-2</v>
      </c>
    </row>
    <row r="245" spans="1:25" x14ac:dyDescent="0.25">
      <c r="W245" s="39" t="s">
        <v>21</v>
      </c>
      <c r="X245">
        <v>5.4217378358375111E-2</v>
      </c>
      <c r="Y245">
        <v>0.1040465556141587</v>
      </c>
    </row>
    <row r="246" spans="1:25" x14ac:dyDescent="0.25">
      <c r="W246" s="39" t="s">
        <v>24</v>
      </c>
      <c r="X246">
        <v>0.14424633917770649</v>
      </c>
      <c r="Y246">
        <v>0.16009132349392621</v>
      </c>
    </row>
    <row r="247" spans="1:25" x14ac:dyDescent="0.25">
      <c r="W247" s="39" t="s">
        <v>27</v>
      </c>
      <c r="X247">
        <v>8.4091177698520675E-2</v>
      </c>
      <c r="Y247">
        <v>9.9869168556989268E-2</v>
      </c>
    </row>
    <row r="248" spans="1:25" x14ac:dyDescent="0.25">
      <c r="W248" s="39" t="s">
        <v>28</v>
      </c>
      <c r="X248">
        <v>0.29781102068761778</v>
      </c>
      <c r="Y248">
        <v>0.35371935896939632</v>
      </c>
    </row>
    <row r="249" spans="1:25" x14ac:dyDescent="0.25">
      <c r="W249" s="39" t="s">
        <v>29</v>
      </c>
      <c r="X249">
        <v>0.12690376735768721</v>
      </c>
      <c r="Y249">
        <v>0.19095595591122869</v>
      </c>
    </row>
    <row r="250" spans="1:25" x14ac:dyDescent="0.25">
      <c r="W250" s="39" t="s">
        <v>31</v>
      </c>
      <c r="X250">
        <v>9.6632495028091112E-2</v>
      </c>
      <c r="Y250">
        <v>5.9709336874148998E-2</v>
      </c>
    </row>
    <row r="251" spans="1:25" x14ac:dyDescent="0.25">
      <c r="W251" s="39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9"/>
      <c r="X255" s="39" t="s">
        <v>15</v>
      </c>
      <c r="Y255" s="39" t="s">
        <v>16</v>
      </c>
    </row>
    <row r="256" spans="1:25" x14ac:dyDescent="0.25">
      <c r="W256" s="39" t="s">
        <v>18</v>
      </c>
      <c r="X256">
        <v>0.1224933706252896</v>
      </c>
      <c r="Y256">
        <v>0.10182410530508559</v>
      </c>
    </row>
    <row r="257" spans="1:25" x14ac:dyDescent="0.25">
      <c r="W257" s="39" t="s">
        <v>21</v>
      </c>
      <c r="X257">
        <v>0.27967010142509607</v>
      </c>
      <c r="Y257">
        <v>0.1043365518844341</v>
      </c>
    </row>
    <row r="258" spans="1:25" x14ac:dyDescent="0.25">
      <c r="A258" s="1" t="s">
        <v>95</v>
      </c>
      <c r="J258" s="1" t="s">
        <v>96</v>
      </c>
      <c r="W258" s="39" t="s">
        <v>24</v>
      </c>
      <c r="X258">
        <v>0.28871143406129818</v>
      </c>
      <c r="Y258">
        <v>0.2198118167237329</v>
      </c>
    </row>
    <row r="259" spans="1:25" x14ac:dyDescent="0.25">
      <c r="A259" s="40"/>
      <c r="B259" s="40" t="s">
        <v>97</v>
      </c>
      <c r="C259" s="40" t="s">
        <v>98</v>
      </c>
      <c r="D259" s="40" t="s">
        <v>99</v>
      </c>
      <c r="E259" s="40" t="s">
        <v>100</v>
      </c>
      <c r="J259" s="40"/>
      <c r="K259" s="40" t="s">
        <v>97</v>
      </c>
      <c r="L259" s="40" t="s">
        <v>98</v>
      </c>
      <c r="M259" s="40" t="s">
        <v>99</v>
      </c>
      <c r="N259" s="40" t="s">
        <v>100</v>
      </c>
      <c r="W259" s="39" t="s">
        <v>27</v>
      </c>
      <c r="X259">
        <v>0.31226623295190858</v>
      </c>
      <c r="Y259">
        <v>0.27153203639367418</v>
      </c>
    </row>
    <row r="260" spans="1:25" x14ac:dyDescent="0.25">
      <c r="A260" s="40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40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9" t="s">
        <v>28</v>
      </c>
      <c r="X260">
        <v>0.1057870230474022</v>
      </c>
      <c r="Y260">
        <v>-0.1033955811831891</v>
      </c>
    </row>
    <row r="261" spans="1:25" x14ac:dyDescent="0.25">
      <c r="A261" s="40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40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9" t="s">
        <v>29</v>
      </c>
      <c r="X261">
        <v>0.1693627303700673</v>
      </c>
      <c r="Y261">
        <v>0.10641778308746019</v>
      </c>
    </row>
    <row r="262" spans="1:25" x14ac:dyDescent="0.25">
      <c r="A262" s="40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9" t="s">
        <v>31</v>
      </c>
      <c r="X262">
        <v>0.2308711489006868</v>
      </c>
      <c r="Y262">
        <v>0.13235091895541509</v>
      </c>
    </row>
    <row r="263" spans="1:25" x14ac:dyDescent="0.25">
      <c r="A263" s="40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9" t="s">
        <v>32</v>
      </c>
      <c r="X263">
        <v>0.14365254058515281</v>
      </c>
      <c r="Y263">
        <v>0.13365227077088049</v>
      </c>
    </row>
    <row r="264" spans="1:25" x14ac:dyDescent="0.25">
      <c r="A264" s="40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40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40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40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0"/>
      <c r="B271" s="40" t="s">
        <v>97</v>
      </c>
      <c r="C271" s="40" t="s">
        <v>98</v>
      </c>
      <c r="D271" s="40" t="s">
        <v>99</v>
      </c>
      <c r="E271" s="40" t="s">
        <v>100</v>
      </c>
      <c r="J271" s="40"/>
      <c r="K271" s="40" t="s">
        <v>97</v>
      </c>
      <c r="L271" s="40" t="s">
        <v>98</v>
      </c>
      <c r="M271" s="40" t="s">
        <v>99</v>
      </c>
      <c r="N271" s="40" t="s">
        <v>100</v>
      </c>
    </row>
    <row r="272" spans="1:25" x14ac:dyDescent="0.25">
      <c r="A272" s="40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40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40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40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40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40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40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40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40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40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0"/>
      <c r="B283" s="40" t="s">
        <v>97</v>
      </c>
      <c r="C283" s="40" t="s">
        <v>98</v>
      </c>
      <c r="D283" s="40" t="s">
        <v>99</v>
      </c>
      <c r="E283" s="40" t="s">
        <v>100</v>
      </c>
      <c r="J283" s="40"/>
      <c r="K283" s="40" t="s">
        <v>97</v>
      </c>
      <c r="L283" s="40" t="s">
        <v>98</v>
      </c>
      <c r="M283" s="40" t="s">
        <v>99</v>
      </c>
      <c r="N283" s="40" t="s">
        <v>100</v>
      </c>
    </row>
    <row r="284" spans="1:14" x14ac:dyDescent="0.25">
      <c r="A284" s="40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40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40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40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40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40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40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40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40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40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0"/>
      <c r="B295" s="40" t="s">
        <v>97</v>
      </c>
      <c r="C295" s="40" t="s">
        <v>98</v>
      </c>
      <c r="D295" s="40" t="s">
        <v>99</v>
      </c>
      <c r="E295" s="40" t="s">
        <v>100</v>
      </c>
      <c r="J295" s="40"/>
      <c r="K295" s="40" t="s">
        <v>97</v>
      </c>
      <c r="L295" s="40" t="s">
        <v>98</v>
      </c>
      <c r="M295" s="40" t="s">
        <v>99</v>
      </c>
      <c r="N295" s="40" t="s">
        <v>100</v>
      </c>
    </row>
    <row r="296" spans="1:14" x14ac:dyDescent="0.25">
      <c r="A296" s="40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40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40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40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40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40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40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40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40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40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0"/>
      <c r="B307" s="40" t="s">
        <v>97</v>
      </c>
      <c r="C307" s="40" t="s">
        <v>98</v>
      </c>
      <c r="D307" s="40" t="s">
        <v>99</v>
      </c>
      <c r="E307" s="40" t="s">
        <v>100</v>
      </c>
      <c r="J307" s="40"/>
      <c r="K307" s="40" t="s">
        <v>97</v>
      </c>
      <c r="L307" s="40" t="s">
        <v>98</v>
      </c>
      <c r="M307" s="40" t="s">
        <v>99</v>
      </c>
      <c r="N307" s="40" t="s">
        <v>100</v>
      </c>
    </row>
    <row r="308" spans="1:14" x14ac:dyDescent="0.25">
      <c r="A308" s="40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40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40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40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40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40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40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40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40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40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0"/>
      <c r="B319" s="40" t="s">
        <v>97</v>
      </c>
      <c r="C319" s="40" t="s">
        <v>98</v>
      </c>
      <c r="D319" s="40" t="s">
        <v>99</v>
      </c>
      <c r="E319" s="40" t="s">
        <v>100</v>
      </c>
      <c r="J319" s="40"/>
      <c r="K319" s="40" t="s">
        <v>97</v>
      </c>
      <c r="L319" s="40" t="s">
        <v>98</v>
      </c>
      <c r="M319" s="40" t="s">
        <v>99</v>
      </c>
      <c r="N319" s="40" t="s">
        <v>100</v>
      </c>
    </row>
    <row r="320" spans="1:14" x14ac:dyDescent="0.25">
      <c r="A320" s="40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40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40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40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40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40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40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40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40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40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0"/>
      <c r="B331" s="40" t="s">
        <v>97</v>
      </c>
      <c r="C331" s="40" t="s">
        <v>98</v>
      </c>
      <c r="D331" s="40" t="s">
        <v>99</v>
      </c>
      <c r="E331" s="40" t="s">
        <v>100</v>
      </c>
      <c r="J331" s="40"/>
      <c r="K331" s="40" t="s">
        <v>97</v>
      </c>
      <c r="L331" s="40" t="s">
        <v>98</v>
      </c>
      <c r="M331" s="40" t="s">
        <v>99</v>
      </c>
      <c r="N331" s="40" t="s">
        <v>100</v>
      </c>
    </row>
    <row r="332" spans="1:14" x14ac:dyDescent="0.25">
      <c r="A332" s="40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40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40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40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40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40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40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40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40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40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0"/>
      <c r="B343" s="40" t="s">
        <v>97</v>
      </c>
      <c r="C343" s="40" t="s">
        <v>98</v>
      </c>
      <c r="D343" s="40" t="s">
        <v>99</v>
      </c>
      <c r="E343" s="40" t="s">
        <v>100</v>
      </c>
      <c r="J343" s="40"/>
      <c r="K343" s="40" t="s">
        <v>97</v>
      </c>
      <c r="L343" s="40" t="s">
        <v>98</v>
      </c>
      <c r="M343" s="40" t="s">
        <v>99</v>
      </c>
      <c r="N343" s="40" t="s">
        <v>100</v>
      </c>
    </row>
    <row r="344" spans="1:14" x14ac:dyDescent="0.25">
      <c r="A344" s="40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40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40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40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40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40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40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40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40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40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0"/>
      <c r="B355" s="40" t="s">
        <v>97</v>
      </c>
      <c r="C355" s="40" t="s">
        <v>98</v>
      </c>
      <c r="D355" s="40" t="s">
        <v>99</v>
      </c>
      <c r="E355" s="40" t="s">
        <v>100</v>
      </c>
      <c r="J355" s="40"/>
      <c r="K355" s="40" t="s">
        <v>97</v>
      </c>
      <c r="L355" s="40" t="s">
        <v>98</v>
      </c>
      <c r="M355" s="40" t="s">
        <v>99</v>
      </c>
      <c r="N355" s="40" t="s">
        <v>100</v>
      </c>
    </row>
    <row r="356" spans="1:14" x14ac:dyDescent="0.25">
      <c r="A356" s="40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40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40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40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40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40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40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40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40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40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1" t="s">
        <v>120</v>
      </c>
    </row>
    <row r="391" spans="1:5" x14ac:dyDescent="0.25">
      <c r="A391" s="40"/>
      <c r="B391" s="40" t="s">
        <v>97</v>
      </c>
      <c r="C391" s="40" t="s">
        <v>98</v>
      </c>
      <c r="D391" s="40" t="s">
        <v>99</v>
      </c>
      <c r="E391" s="40" t="s">
        <v>100</v>
      </c>
    </row>
    <row r="392" spans="1:5" x14ac:dyDescent="0.25">
      <c r="A392" s="40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40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40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40" t="s">
        <v>29</v>
      </c>
      <c r="B395">
        <v>0.9765625</v>
      </c>
      <c r="C395">
        <v>4.3258518403598529</v>
      </c>
      <c r="D395">
        <v>3.90625</v>
      </c>
      <c r="E395">
        <v>5.859375</v>
      </c>
    </row>
    <row r="396" spans="1:5" x14ac:dyDescent="0.25">
      <c r="A396" s="40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40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40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40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1"/>
      <c r="B408" s="41" t="s">
        <v>15</v>
      </c>
      <c r="D408" s="41" t="s">
        <v>101</v>
      </c>
      <c r="G408" s="41"/>
      <c r="H408" s="41" t="s">
        <v>123</v>
      </c>
      <c r="L408" s="42"/>
      <c r="M408" s="42" t="s">
        <v>124</v>
      </c>
      <c r="N408" s="42" t="s">
        <v>125</v>
      </c>
      <c r="O408" s="42" t="s">
        <v>126</v>
      </c>
      <c r="P408" s="42" t="s">
        <v>127</v>
      </c>
      <c r="Q408" s="42" t="s">
        <v>128</v>
      </c>
      <c r="R408" s="42" t="s">
        <v>129</v>
      </c>
      <c r="S408" s="42" t="s">
        <v>130</v>
      </c>
      <c r="T408" s="42" t="s">
        <v>131</v>
      </c>
    </row>
    <row r="409" spans="1:20" x14ac:dyDescent="0.25">
      <c r="A409" s="41"/>
      <c r="B409" s="41" t="s">
        <v>132</v>
      </c>
      <c r="C409" s="41" t="s">
        <v>133</v>
      </c>
      <c r="D409" s="41" t="s">
        <v>132</v>
      </c>
      <c r="E409" s="41" t="s">
        <v>133</v>
      </c>
      <c r="G409" s="41" t="s">
        <v>134</v>
      </c>
      <c r="H409">
        <v>3142.941943326317</v>
      </c>
      <c r="L409" s="42" t="s">
        <v>134</v>
      </c>
      <c r="M409">
        <v>0.52797059348991271</v>
      </c>
      <c r="N409">
        <v>0.49023750731560939</v>
      </c>
      <c r="O409">
        <v>0.50191136301524542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1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41" t="s">
        <v>135</v>
      </c>
      <c r="H410">
        <v>514.81333010046797</v>
      </c>
      <c r="L410" s="42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0.47197045851904912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41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41" t="s">
        <v>136</v>
      </c>
      <c r="H411">
        <v>125.1308540139222</v>
      </c>
      <c r="L411" s="42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41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41" t="s">
        <v>137</v>
      </c>
      <c r="H412">
        <v>1629.7387817526651</v>
      </c>
      <c r="L412" s="42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0.2674772581281914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41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41" t="s">
        <v>138</v>
      </c>
      <c r="H413">
        <v>179.65990158986011</v>
      </c>
      <c r="L413" s="42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41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41" t="s">
        <v>139</v>
      </c>
      <c r="H414">
        <v>655.79953607191419</v>
      </c>
      <c r="L414" s="42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0.2080250048717473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41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41" t="s">
        <v>140</v>
      </c>
      <c r="H415">
        <v>652.92844068276236</v>
      </c>
      <c r="L415" s="42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0.40786625411054278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41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41" t="s">
        <v>141</v>
      </c>
      <c r="H416">
        <v>747.11792899179943</v>
      </c>
      <c r="L416" s="42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41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41" t="s">
        <v>142</v>
      </c>
      <c r="H417">
        <v>1825.556844594191</v>
      </c>
      <c r="L417" s="42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41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41" t="s">
        <v>143</v>
      </c>
      <c r="H418">
        <v>433.90681922478058</v>
      </c>
      <c r="L418" s="42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41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41" t="s">
        <v>144</v>
      </c>
      <c r="H419">
        <v>1102.578827357431</v>
      </c>
      <c r="L419" s="42" t="s">
        <v>144</v>
      </c>
      <c r="M419">
        <v>0.55264461894326244</v>
      </c>
      <c r="N419">
        <v>0.5031077993653793</v>
      </c>
      <c r="O419">
        <v>0.31517683173327887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41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41" t="s">
        <v>145</v>
      </c>
      <c r="H420">
        <v>1482.8029289475639</v>
      </c>
      <c r="L420" s="42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41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1"/>
      <c r="B431" s="41" t="s">
        <v>15</v>
      </c>
      <c r="D431" s="41" t="s">
        <v>101</v>
      </c>
      <c r="G431" s="41"/>
      <c r="H431" s="41" t="s">
        <v>123</v>
      </c>
      <c r="L431" s="42"/>
      <c r="M431" s="42" t="s">
        <v>124</v>
      </c>
      <c r="N431" s="42" t="s">
        <v>125</v>
      </c>
      <c r="O431" s="42" t="s">
        <v>126</v>
      </c>
      <c r="P431" s="42" t="s">
        <v>127</v>
      </c>
      <c r="Q431" s="42" t="s">
        <v>128</v>
      </c>
      <c r="R431" s="42" t="s">
        <v>129</v>
      </c>
      <c r="S431" s="42" t="s">
        <v>130</v>
      </c>
      <c r="T431" s="42" t="s">
        <v>131</v>
      </c>
    </row>
    <row r="432" spans="1:20" x14ac:dyDescent="0.25">
      <c r="A432" s="41"/>
      <c r="B432" s="41" t="s">
        <v>132</v>
      </c>
      <c r="C432" s="41" t="s">
        <v>133</v>
      </c>
      <c r="D432" s="41" t="s">
        <v>132</v>
      </c>
      <c r="E432" s="41" t="s">
        <v>133</v>
      </c>
      <c r="G432" s="41" t="s">
        <v>134</v>
      </c>
      <c r="H432">
        <v>32.452810045382911</v>
      </c>
      <c r="L432" s="42" t="s">
        <v>148</v>
      </c>
      <c r="M432">
        <v>0.90717976167959069</v>
      </c>
      <c r="N432">
        <v>0.92860984596523033</v>
      </c>
      <c r="O432">
        <v>0.73060102343418687</v>
      </c>
      <c r="P432">
        <v>0.89316757850617134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41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41" t="s">
        <v>135</v>
      </c>
      <c r="H433">
        <v>16.031336524203361</v>
      </c>
      <c r="L433" s="42" t="s">
        <v>149</v>
      </c>
      <c r="M433">
        <v>1</v>
      </c>
      <c r="N433">
        <v>0.9932882116420273</v>
      </c>
      <c r="O433">
        <v>0.96135863776454433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41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41" t="s">
        <v>136</v>
      </c>
      <c r="H434">
        <v>14.68001152726168</v>
      </c>
      <c r="L434" s="42" t="s">
        <v>150</v>
      </c>
      <c r="M434">
        <v>0.95725359629189322</v>
      </c>
      <c r="N434">
        <v>0.97896667754789113</v>
      </c>
      <c r="O434">
        <v>0.92456085246948072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41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41" t="s">
        <v>137</v>
      </c>
      <c r="H435">
        <v>25.7345319857167</v>
      </c>
      <c r="L435" s="42" t="s">
        <v>151</v>
      </c>
      <c r="M435">
        <v>0.95283826463350585</v>
      </c>
      <c r="N435">
        <v>1</v>
      </c>
      <c r="O435">
        <v>0.99999999999999989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41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41" t="s">
        <v>138</v>
      </c>
      <c r="H436">
        <v>34.641255356763033</v>
      </c>
      <c r="L436" s="42" t="s">
        <v>152</v>
      </c>
      <c r="M436">
        <v>0.94058771599388691</v>
      </c>
      <c r="N436">
        <v>0.92777166198729433</v>
      </c>
      <c r="O436">
        <v>0.93999057628720539</v>
      </c>
      <c r="P436">
        <v>0.98666171540276082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41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41" t="s">
        <v>139</v>
      </c>
      <c r="H437">
        <v>13.73944797072183</v>
      </c>
      <c r="L437" s="42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41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41" t="s">
        <v>140</v>
      </c>
      <c r="H438">
        <v>17.787989756610681</v>
      </c>
      <c r="L438" s="42" t="s">
        <v>154</v>
      </c>
      <c r="M438">
        <v>0.88519350380728867</v>
      </c>
      <c r="N438">
        <v>0.96135283615921019</v>
      </c>
      <c r="O438">
        <v>0.84203809316931544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41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41" t="s">
        <v>141</v>
      </c>
      <c r="H439">
        <v>18.30580300920683</v>
      </c>
    </row>
    <row r="440" spans="1:20" x14ac:dyDescent="0.25">
      <c r="A440" s="41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41" t="s">
        <v>142</v>
      </c>
      <c r="H440">
        <v>18.967108347729489</v>
      </c>
    </row>
    <row r="441" spans="1:20" x14ac:dyDescent="0.25">
      <c r="A441" s="41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41" t="s">
        <v>143</v>
      </c>
      <c r="H441">
        <v>24.854228115361231</v>
      </c>
    </row>
    <row r="442" spans="1:20" x14ac:dyDescent="0.25">
      <c r="A442" s="41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41" t="s">
        <v>144</v>
      </c>
      <c r="H442">
        <v>20.06487523277092</v>
      </c>
    </row>
    <row r="443" spans="1:20" x14ac:dyDescent="0.25">
      <c r="A443" s="41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41" t="s">
        <v>145</v>
      </c>
      <c r="H443">
        <v>24.046787264473281</v>
      </c>
    </row>
    <row r="444" spans="1:20" x14ac:dyDescent="0.25">
      <c r="A444" s="41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1"/>
      <c r="B454" s="41" t="s">
        <v>15</v>
      </c>
      <c r="D454" s="41" t="s">
        <v>101</v>
      </c>
      <c r="G454" s="41"/>
      <c r="H454" s="41" t="s">
        <v>123</v>
      </c>
      <c r="L454" s="42"/>
      <c r="M454" s="42" t="s">
        <v>124</v>
      </c>
      <c r="N454" s="42" t="s">
        <v>125</v>
      </c>
      <c r="O454" s="42" t="s">
        <v>126</v>
      </c>
      <c r="P454" s="42" t="s">
        <v>127</v>
      </c>
      <c r="Q454" s="42" t="s">
        <v>128</v>
      </c>
      <c r="R454" s="42" t="s">
        <v>129</v>
      </c>
      <c r="S454" s="42" t="s">
        <v>130</v>
      </c>
      <c r="T454" s="42" t="s">
        <v>131</v>
      </c>
    </row>
    <row r="455" spans="1:20" x14ac:dyDescent="0.25">
      <c r="A455" s="41"/>
      <c r="B455" s="41" t="s">
        <v>132</v>
      </c>
      <c r="C455" s="41" t="s">
        <v>133</v>
      </c>
      <c r="D455" s="41" t="s">
        <v>132</v>
      </c>
      <c r="E455" s="41" t="s">
        <v>133</v>
      </c>
      <c r="G455" s="41" t="s">
        <v>148</v>
      </c>
      <c r="H455">
        <v>15.342106741012151</v>
      </c>
      <c r="L455" s="42" t="s">
        <v>148</v>
      </c>
      <c r="M455">
        <v>1</v>
      </c>
      <c r="N455">
        <v>1</v>
      </c>
      <c r="O455">
        <v>0.63950544194772829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41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41" t="s">
        <v>149</v>
      </c>
      <c r="H456">
        <v>790.48512617960114</v>
      </c>
      <c r="L456" s="42" t="s">
        <v>149</v>
      </c>
      <c r="M456">
        <v>0.8710428745147667</v>
      </c>
      <c r="N456">
        <v>0.95700865643929567</v>
      </c>
      <c r="O456">
        <v>0.68910105675148381</v>
      </c>
      <c r="P456">
        <v>0.67601339396699411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41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41" t="s">
        <v>150</v>
      </c>
      <c r="H457">
        <v>317.84327670329162</v>
      </c>
      <c r="L457" s="42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41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41" t="s">
        <v>151</v>
      </c>
      <c r="H458">
        <v>1851.020249589272</v>
      </c>
    </row>
    <row r="459" spans="1:20" x14ac:dyDescent="0.25">
      <c r="A459" s="41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41" t="s">
        <v>152</v>
      </c>
      <c r="H459">
        <v>212.25557749559729</v>
      </c>
    </row>
    <row r="460" spans="1:20" x14ac:dyDescent="0.25">
      <c r="A460" s="41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41" t="s">
        <v>153</v>
      </c>
      <c r="H460">
        <v>95.595768374065713</v>
      </c>
    </row>
    <row r="461" spans="1:20" x14ac:dyDescent="0.25">
      <c r="A461" s="41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41" t="s">
        <v>154</v>
      </c>
      <c r="H461">
        <v>34.734339262809939</v>
      </c>
    </row>
    <row r="462" spans="1:20" x14ac:dyDescent="0.25">
      <c r="A462" s="41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1"/>
      <c r="B477" s="41" t="s">
        <v>15</v>
      </c>
      <c r="D477" s="41" t="s">
        <v>101</v>
      </c>
      <c r="G477" s="41"/>
      <c r="H477" s="41" t="s">
        <v>123</v>
      </c>
      <c r="L477" s="42"/>
      <c r="M477" s="42" t="s">
        <v>124</v>
      </c>
      <c r="N477" s="42" t="s">
        <v>125</v>
      </c>
      <c r="O477" s="42" t="s">
        <v>126</v>
      </c>
      <c r="P477" s="42" t="s">
        <v>127</v>
      </c>
      <c r="Q477" s="42" t="s">
        <v>128</v>
      </c>
      <c r="R477" s="42" t="s">
        <v>129</v>
      </c>
      <c r="S477" s="42" t="s">
        <v>130</v>
      </c>
      <c r="T477" s="42" t="s">
        <v>131</v>
      </c>
    </row>
    <row r="478" spans="1:20" x14ac:dyDescent="0.25">
      <c r="A478" s="41"/>
      <c r="B478" s="41" t="s">
        <v>132</v>
      </c>
      <c r="C478" s="41" t="s">
        <v>133</v>
      </c>
      <c r="D478" s="41" t="s">
        <v>132</v>
      </c>
      <c r="E478" s="41" t="s">
        <v>133</v>
      </c>
      <c r="G478" s="41" t="s">
        <v>148</v>
      </c>
      <c r="H478">
        <v>31.730673813576491</v>
      </c>
      <c r="L478" s="42" t="s">
        <v>134</v>
      </c>
      <c r="M478">
        <v>0.99999999999999989</v>
      </c>
      <c r="N478">
        <v>1</v>
      </c>
      <c r="O478">
        <v>0.99673354992761054</v>
      </c>
      <c r="P478">
        <v>0.87870562971102806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41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41" t="s">
        <v>149</v>
      </c>
      <c r="H479">
        <v>951.24490345051754</v>
      </c>
      <c r="L479" s="42" t="s">
        <v>135</v>
      </c>
      <c r="M479">
        <v>0.91069236893107697</v>
      </c>
      <c r="N479">
        <v>0.68712844668327866</v>
      </c>
      <c r="O479">
        <v>0.77747257340345532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41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41" t="s">
        <v>150</v>
      </c>
      <c r="H480">
        <v>612.82445774136772</v>
      </c>
      <c r="L480" s="42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0.50631165707914294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41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2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2" t="s">
        <v>138</v>
      </c>
      <c r="M482">
        <v>0.29978751257460939</v>
      </c>
      <c r="N482">
        <v>0.29447177098014449</v>
      </c>
      <c r="O482">
        <v>0.63956010405229224</v>
      </c>
      <c r="P482">
        <v>0.61036237775250735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2" t="s">
        <v>139</v>
      </c>
      <c r="M483">
        <v>0.44528491676752618</v>
      </c>
      <c r="N483">
        <v>0.37311657792925418</v>
      </c>
      <c r="O483">
        <v>0.9801179675256223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2" t="s">
        <v>140</v>
      </c>
      <c r="M484">
        <v>0.39307055757560688</v>
      </c>
      <c r="N484">
        <v>0.37355746970565012</v>
      </c>
      <c r="O484">
        <v>1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2" t="s">
        <v>141</v>
      </c>
      <c r="M485">
        <v>0.44463287818818498</v>
      </c>
      <c r="N485">
        <v>0.43898429826178359</v>
      </c>
      <c r="O485">
        <v>0.99047012704570037</v>
      </c>
      <c r="P485">
        <v>0.74565656220644694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1"/>
      <c r="B500" s="41" t="s">
        <v>15</v>
      </c>
      <c r="D500" s="41" t="s">
        <v>101</v>
      </c>
      <c r="G500" s="41"/>
      <c r="H500" s="41" t="s">
        <v>123</v>
      </c>
      <c r="L500" s="42"/>
      <c r="M500" s="42" t="s">
        <v>124</v>
      </c>
      <c r="N500" s="42" t="s">
        <v>125</v>
      </c>
      <c r="O500" s="42" t="s">
        <v>126</v>
      </c>
      <c r="P500" s="42" t="s">
        <v>127</v>
      </c>
      <c r="Q500" s="42" t="s">
        <v>128</v>
      </c>
      <c r="R500" s="42" t="s">
        <v>129</v>
      </c>
      <c r="S500" s="42" t="s">
        <v>130</v>
      </c>
      <c r="T500" s="42" t="s">
        <v>131</v>
      </c>
    </row>
    <row r="501" spans="1:20" x14ac:dyDescent="0.25">
      <c r="A501" s="41"/>
      <c r="B501" s="41" t="s">
        <v>132</v>
      </c>
      <c r="C501" s="41" t="s">
        <v>133</v>
      </c>
      <c r="D501" s="41" t="s">
        <v>132</v>
      </c>
      <c r="E501" s="41" t="s">
        <v>133</v>
      </c>
      <c r="G501" s="41" t="s">
        <v>134</v>
      </c>
      <c r="H501">
        <v>1214.306884417002</v>
      </c>
      <c r="L501" s="42" t="s">
        <v>134</v>
      </c>
      <c r="M501">
        <v>1</v>
      </c>
      <c r="N501">
        <v>0.90379761196568609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41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41" t="s">
        <v>135</v>
      </c>
      <c r="H502">
        <v>1142.670983325889</v>
      </c>
      <c r="L502" s="42" t="s">
        <v>135</v>
      </c>
      <c r="M502">
        <v>0.83330153447152611</v>
      </c>
      <c r="N502">
        <v>0.84326105534170659</v>
      </c>
      <c r="O502">
        <v>0.96395163305727016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41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41" t="s">
        <v>136</v>
      </c>
      <c r="H503">
        <v>980.65933321931834</v>
      </c>
      <c r="L503" s="42" t="s">
        <v>136</v>
      </c>
      <c r="M503">
        <v>0.77707560083148453</v>
      </c>
      <c r="N503">
        <v>0.86373414365624579</v>
      </c>
      <c r="O503">
        <v>0.76545606038680514</v>
      </c>
      <c r="P503">
        <v>0.66748707105089122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41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41" t="s">
        <v>137</v>
      </c>
      <c r="H504">
        <v>1077.8575611210649</v>
      </c>
      <c r="L504" s="42" t="s">
        <v>137</v>
      </c>
      <c r="M504">
        <v>0.79526015334201317</v>
      </c>
      <c r="N504">
        <v>0.84362696892538902</v>
      </c>
      <c r="O504">
        <v>0.83588535401569586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41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41" t="s">
        <v>138</v>
      </c>
      <c r="H505">
        <v>864.01096395145976</v>
      </c>
      <c r="L505" s="42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41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41" t="s">
        <v>139</v>
      </c>
      <c r="H506">
        <v>1024.5911193357181</v>
      </c>
      <c r="L506" s="42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41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41" t="s">
        <v>140</v>
      </c>
      <c r="H507">
        <v>784.84639248174983</v>
      </c>
      <c r="L507" s="42" t="s">
        <v>140</v>
      </c>
      <c r="M507">
        <v>0.82995081001014359</v>
      </c>
      <c r="N507">
        <v>0.80678752115567209</v>
      </c>
      <c r="O507">
        <v>0.57503718883479804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41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41" t="s">
        <v>141</v>
      </c>
      <c r="H508">
        <v>1089.400986815592</v>
      </c>
      <c r="L508" s="42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41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2" t="s">
        <v>142</v>
      </c>
      <c r="M509">
        <v>0.82760005501054701</v>
      </c>
      <c r="N509">
        <v>1</v>
      </c>
      <c r="O509">
        <v>0.59317988925539855</v>
      </c>
      <c r="P509">
        <v>0.65076800093135723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2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0.61789752352195304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2" t="s">
        <v>144</v>
      </c>
      <c r="M511">
        <v>0.83466652524607099</v>
      </c>
      <c r="N511">
        <v>0.9100945065620335</v>
      </c>
      <c r="O511">
        <v>0.7105427193390299</v>
      </c>
      <c r="P511">
        <v>0.69172779126443562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2" t="s">
        <v>145</v>
      </c>
      <c r="M512">
        <v>0.80200812037859814</v>
      </c>
      <c r="N512">
        <v>0.90210126382027145</v>
      </c>
      <c r="O512">
        <v>0.63922926212503495</v>
      </c>
      <c r="P512">
        <v>0.61559773877669433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1"/>
      <c r="B523" s="41" t="s">
        <v>15</v>
      </c>
      <c r="D523" s="41" t="s">
        <v>101</v>
      </c>
      <c r="G523" s="41"/>
      <c r="H523" s="41" t="s">
        <v>123</v>
      </c>
      <c r="L523" s="42"/>
      <c r="M523" s="42" t="s">
        <v>124</v>
      </c>
      <c r="N523" s="42" t="s">
        <v>125</v>
      </c>
      <c r="O523" s="42" t="s">
        <v>126</v>
      </c>
      <c r="P523" s="42" t="s">
        <v>127</v>
      </c>
      <c r="Q523" s="42" t="s">
        <v>128</v>
      </c>
      <c r="R523" s="42" t="s">
        <v>129</v>
      </c>
      <c r="S523" s="42" t="s">
        <v>130</v>
      </c>
      <c r="T523" s="42" t="s">
        <v>131</v>
      </c>
    </row>
    <row r="524" spans="1:20" x14ac:dyDescent="0.25">
      <c r="A524" s="41"/>
      <c r="B524" s="41" t="s">
        <v>132</v>
      </c>
      <c r="C524" s="41" t="s">
        <v>133</v>
      </c>
      <c r="D524" s="41" t="s">
        <v>132</v>
      </c>
      <c r="E524" s="41" t="s">
        <v>133</v>
      </c>
      <c r="G524" s="41" t="s">
        <v>134</v>
      </c>
      <c r="H524">
        <v>96.732241906072517</v>
      </c>
      <c r="L524" s="42" t="s">
        <v>134</v>
      </c>
      <c r="M524">
        <v>0.95193956542537661</v>
      </c>
      <c r="N524">
        <v>1</v>
      </c>
      <c r="O524">
        <v>0.8756346756869593</v>
      </c>
      <c r="P524">
        <v>0.90577333472427335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41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41" t="s">
        <v>135</v>
      </c>
      <c r="H525">
        <v>50.252272548338212</v>
      </c>
      <c r="L525" s="42" t="s">
        <v>135</v>
      </c>
      <c r="M525">
        <v>0.88726346002866752</v>
      </c>
      <c r="N525">
        <v>0.91535675692853358</v>
      </c>
      <c r="O525">
        <v>0.79191499710855384</v>
      </c>
      <c r="P525">
        <v>1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41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41" t="s">
        <v>136</v>
      </c>
      <c r="H526">
        <v>21.880945157940321</v>
      </c>
      <c r="L526" s="42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0.85213055835900475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41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41" t="s">
        <v>137</v>
      </c>
      <c r="H527">
        <v>22.37560873106634</v>
      </c>
      <c r="L527" s="42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41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41" t="s">
        <v>138</v>
      </c>
      <c r="H528">
        <v>13.41868675931207</v>
      </c>
      <c r="L528" s="42" t="s">
        <v>138</v>
      </c>
      <c r="M528">
        <v>0.98546822886297281</v>
      </c>
      <c r="N528">
        <v>0.88975341825824128</v>
      </c>
      <c r="O528">
        <v>0.85445278998932328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41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41" t="s">
        <v>139</v>
      </c>
      <c r="H529">
        <v>13.86223292854568</v>
      </c>
      <c r="L529" s="42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0.8376812007476524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41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41" t="s">
        <v>140</v>
      </c>
      <c r="H530">
        <v>35.45992748001224</v>
      </c>
      <c r="L530" s="42" t="s">
        <v>140</v>
      </c>
      <c r="M530">
        <v>0.94952811427084227</v>
      </c>
      <c r="N530">
        <v>0.80804806425890041</v>
      </c>
      <c r="O530">
        <v>0.7536529284887703</v>
      </c>
      <c r="P530">
        <v>0.82880637640080734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41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41" t="s">
        <v>141</v>
      </c>
      <c r="H531">
        <v>41.645352084574647</v>
      </c>
      <c r="L531" s="42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41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41" t="s">
        <v>142</v>
      </c>
      <c r="H532">
        <v>15.751154259435539</v>
      </c>
      <c r="L532" s="42" t="s">
        <v>142</v>
      </c>
      <c r="M532">
        <v>0.87845486865914513</v>
      </c>
      <c r="N532">
        <v>0.8189263823993761</v>
      </c>
      <c r="O532">
        <v>0.84016972449774163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41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41" t="s">
        <v>143</v>
      </c>
      <c r="H533">
        <v>26.80241868458296</v>
      </c>
      <c r="L533" s="42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0.76757545081093514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41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41" t="s">
        <v>144</v>
      </c>
      <c r="H534">
        <v>24.379209650891472</v>
      </c>
      <c r="L534" s="42" t="s">
        <v>144</v>
      </c>
      <c r="M534">
        <v>1</v>
      </c>
      <c r="N534">
        <v>0.82116846178249048</v>
      </c>
      <c r="O534">
        <v>0.84882818556793016</v>
      </c>
      <c r="P534">
        <v>0.81772195135554115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41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41" t="s">
        <v>145</v>
      </c>
      <c r="H535">
        <v>14.026755969323199</v>
      </c>
      <c r="L535" s="42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41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1"/>
      <c r="B546" s="41" t="s">
        <v>15</v>
      </c>
      <c r="D546" s="41" t="s">
        <v>101</v>
      </c>
      <c r="G546" s="41"/>
      <c r="H546" s="41" t="s">
        <v>123</v>
      </c>
      <c r="L546" s="42"/>
      <c r="M546" s="42" t="s">
        <v>124</v>
      </c>
      <c r="N546" s="42" t="s">
        <v>125</v>
      </c>
      <c r="O546" s="42" t="s">
        <v>126</v>
      </c>
      <c r="P546" s="42" t="s">
        <v>127</v>
      </c>
      <c r="Q546" s="42" t="s">
        <v>128</v>
      </c>
      <c r="R546" s="42" t="s">
        <v>129</v>
      </c>
      <c r="S546" s="42" t="s">
        <v>130</v>
      </c>
      <c r="T546" s="42" t="s">
        <v>131</v>
      </c>
    </row>
    <row r="547" spans="1:20" x14ac:dyDescent="0.25">
      <c r="A547" s="41"/>
      <c r="B547" s="41" t="s">
        <v>132</v>
      </c>
      <c r="C547" s="41" t="s">
        <v>133</v>
      </c>
      <c r="D547" s="41" t="s">
        <v>132</v>
      </c>
      <c r="E547" s="41" t="s">
        <v>133</v>
      </c>
      <c r="G547" s="41" t="s">
        <v>134</v>
      </c>
      <c r="H547">
        <v>316.55245289781158</v>
      </c>
      <c r="L547" s="42" t="s">
        <v>148</v>
      </c>
      <c r="M547">
        <v>0.83503858672679177</v>
      </c>
      <c r="N547">
        <v>0.91578583535057922</v>
      </c>
      <c r="O547">
        <v>0.73049399183879893</v>
      </c>
      <c r="P547">
        <v>0.78396623749734484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41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41" t="s">
        <v>135</v>
      </c>
      <c r="H548">
        <v>685.78423956701863</v>
      </c>
      <c r="L548" s="42" t="s">
        <v>149</v>
      </c>
      <c r="M548">
        <v>0.89301813657948625</v>
      </c>
      <c r="N548">
        <v>0.99350511067977909</v>
      </c>
      <c r="O548">
        <v>0.7396526387598592</v>
      </c>
      <c r="P548">
        <v>0.75921143066748098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41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41" t="s">
        <v>136</v>
      </c>
      <c r="H549">
        <v>803.16025764492372</v>
      </c>
      <c r="L549" s="42" t="s">
        <v>150</v>
      </c>
      <c r="M549">
        <v>0.9020253917722949</v>
      </c>
      <c r="N549">
        <v>1</v>
      </c>
      <c r="O549">
        <v>0.99549430349421053</v>
      </c>
      <c r="P549">
        <v>0.99561428963253673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41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41" t="s">
        <v>137</v>
      </c>
      <c r="H550">
        <v>542.6388990347366</v>
      </c>
      <c r="L550" s="42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41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2" t="s">
        <v>152</v>
      </c>
      <c r="M551">
        <v>0.86615193229373955</v>
      </c>
      <c r="N551">
        <v>0.96707494698574148</v>
      </c>
      <c r="O551">
        <v>0.85424372173052154</v>
      </c>
      <c r="P551">
        <v>0.88553388310267511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2" t="s">
        <v>153</v>
      </c>
      <c r="M552">
        <v>1</v>
      </c>
      <c r="N552">
        <v>0.95480799717997922</v>
      </c>
      <c r="O552">
        <v>0.90964188996163053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2" t="s">
        <v>154</v>
      </c>
      <c r="M553">
        <v>0.99033900815893616</v>
      </c>
      <c r="N553">
        <v>0.94264502725115251</v>
      </c>
      <c r="O553">
        <v>0.90389379368870237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1"/>
      <c r="B569" s="41" t="s">
        <v>15</v>
      </c>
      <c r="D569" s="41" t="s">
        <v>101</v>
      </c>
      <c r="G569" s="41"/>
      <c r="H569" s="41" t="s">
        <v>123</v>
      </c>
      <c r="L569" s="42"/>
      <c r="M569" s="42" t="s">
        <v>124</v>
      </c>
      <c r="N569" s="42" t="s">
        <v>125</v>
      </c>
      <c r="O569" s="42" t="s">
        <v>126</v>
      </c>
      <c r="P569" s="42" t="s">
        <v>127</v>
      </c>
      <c r="Q569" s="42" t="s">
        <v>128</v>
      </c>
      <c r="R569" s="42" t="s">
        <v>129</v>
      </c>
      <c r="S569" s="42" t="s">
        <v>130</v>
      </c>
      <c r="T569" s="42" t="s">
        <v>131</v>
      </c>
    </row>
    <row r="570" spans="1:20" x14ac:dyDescent="0.25">
      <c r="A570" s="41"/>
      <c r="B570" s="41" t="s">
        <v>132</v>
      </c>
      <c r="C570" s="41" t="s">
        <v>133</v>
      </c>
      <c r="D570" s="41" t="s">
        <v>132</v>
      </c>
      <c r="E570" s="41" t="s">
        <v>133</v>
      </c>
      <c r="G570" s="41" t="s">
        <v>134</v>
      </c>
      <c r="H570">
        <v>498.69890323869708</v>
      </c>
      <c r="L570" s="42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41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41" t="s">
        <v>135</v>
      </c>
      <c r="H571">
        <v>190.35700677205671</v>
      </c>
      <c r="L571" s="42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0.89303577730664874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41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41" t="s">
        <v>136</v>
      </c>
      <c r="H572">
        <v>362.32055966306427</v>
      </c>
      <c r="L572" s="42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0.78494310745916462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41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41" t="s">
        <v>137</v>
      </c>
      <c r="H573">
        <v>385.05905370636731</v>
      </c>
      <c r="L573" s="42" t="s">
        <v>137</v>
      </c>
      <c r="M573">
        <v>0.91105338649997092</v>
      </c>
      <c r="N573">
        <v>0.88075722571086279</v>
      </c>
      <c r="O573">
        <v>0.94141104188298164</v>
      </c>
      <c r="P573">
        <v>0.72807275359864043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41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41" t="s">
        <v>138</v>
      </c>
      <c r="H574">
        <v>211.06372979494071</v>
      </c>
      <c r="L574" s="42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0.76417521318707526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41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41" t="s">
        <v>139</v>
      </c>
      <c r="H575">
        <v>352.54610306594941</v>
      </c>
      <c r="L575" s="42" t="s">
        <v>139</v>
      </c>
      <c r="M575">
        <v>0.88535308516648947</v>
      </c>
      <c r="N575">
        <v>0.90568325993771392</v>
      </c>
      <c r="O575">
        <v>0.96186771579344732</v>
      </c>
      <c r="P575">
        <v>0.86334344484844416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41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41" t="s">
        <v>140</v>
      </c>
      <c r="H576">
        <v>124.9186074768091</v>
      </c>
      <c r="L576" s="42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0.82590184828150948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41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41" t="s">
        <v>141</v>
      </c>
      <c r="H577">
        <v>276.86895222117431</v>
      </c>
      <c r="L577" s="42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41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41" t="s">
        <v>142</v>
      </c>
      <c r="H578">
        <v>176.02137613451879</v>
      </c>
      <c r="L578" s="42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41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41" t="s">
        <v>143</v>
      </c>
      <c r="H579">
        <v>198.77506744635619</v>
      </c>
      <c r="L579" s="42" t="s">
        <v>143</v>
      </c>
      <c r="M579">
        <v>0.96000652705502976</v>
      </c>
      <c r="N579">
        <v>0.82711137560024217</v>
      </c>
      <c r="O579">
        <v>0.89651569936782427</v>
      </c>
      <c r="P579">
        <v>0.8978393489838159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41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41" t="s">
        <v>144</v>
      </c>
      <c r="H580">
        <v>161.89268068389489</v>
      </c>
      <c r="L580" s="42" t="s">
        <v>144</v>
      </c>
      <c r="M580">
        <v>0.94955512051329638</v>
      </c>
      <c r="N580">
        <v>0.81432444996407416</v>
      </c>
      <c r="O580">
        <v>0.99999999999999989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41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41" t="s">
        <v>145</v>
      </c>
      <c r="H581">
        <v>75.71432962961741</v>
      </c>
      <c r="L581" s="42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0.87153640531282894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41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1"/>
      <c r="B592" s="41" t="s">
        <v>15</v>
      </c>
      <c r="D592" s="41" t="s">
        <v>101</v>
      </c>
      <c r="G592" s="41"/>
      <c r="H592" s="41" t="s">
        <v>123</v>
      </c>
      <c r="L592" s="42"/>
      <c r="M592" s="42" t="s">
        <v>124</v>
      </c>
      <c r="N592" s="42" t="s">
        <v>125</v>
      </c>
      <c r="O592" s="42" t="s">
        <v>126</v>
      </c>
      <c r="P592" s="42" t="s">
        <v>127</v>
      </c>
      <c r="Q592" s="42" t="s">
        <v>128</v>
      </c>
      <c r="R592" s="42" t="s">
        <v>129</v>
      </c>
      <c r="S592" s="42" t="s">
        <v>130</v>
      </c>
      <c r="T592" s="42" t="s">
        <v>131</v>
      </c>
    </row>
    <row r="593" spans="1:20" x14ac:dyDescent="0.25">
      <c r="A593" s="41"/>
      <c r="B593" s="41" t="s">
        <v>132</v>
      </c>
      <c r="C593" s="41" t="s">
        <v>133</v>
      </c>
      <c r="D593" s="41" t="s">
        <v>132</v>
      </c>
      <c r="E593" s="41" t="s">
        <v>133</v>
      </c>
      <c r="G593" s="41" t="s">
        <v>148</v>
      </c>
      <c r="H593">
        <v>17.173484582521951</v>
      </c>
      <c r="L593" s="42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41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41" t="s">
        <v>149</v>
      </c>
      <c r="H594">
        <v>117.84435046529801</v>
      </c>
      <c r="L594" s="42" t="s">
        <v>135</v>
      </c>
      <c r="M594">
        <v>1</v>
      </c>
      <c r="N594">
        <v>0.92099953205427354</v>
      </c>
      <c r="O594">
        <v>0.97004908587555605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41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41" t="s">
        <v>150</v>
      </c>
      <c r="H595">
        <v>254.503656589104</v>
      </c>
      <c r="L595" s="42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41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41" t="s">
        <v>151</v>
      </c>
      <c r="H596">
        <v>1458.5690686172561</v>
      </c>
      <c r="L596" s="42" t="s">
        <v>137</v>
      </c>
      <c r="M596">
        <v>0.87555768785108157</v>
      </c>
      <c r="N596">
        <v>0.75691038773933605</v>
      </c>
      <c r="O596">
        <v>0.99999999999999989</v>
      </c>
      <c r="P596">
        <v>0.68717414095261342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41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41" t="s">
        <v>152</v>
      </c>
      <c r="H597">
        <v>117.07841728024179</v>
      </c>
    </row>
    <row r="598" spans="1:20" x14ac:dyDescent="0.25">
      <c r="A598" s="41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41" t="s">
        <v>153</v>
      </c>
      <c r="H598">
        <v>39.56458017869798</v>
      </c>
    </row>
    <row r="599" spans="1:20" x14ac:dyDescent="0.25">
      <c r="A599" s="41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41" t="s">
        <v>154</v>
      </c>
      <c r="H599">
        <v>8.337408237487459</v>
      </c>
    </row>
    <row r="600" spans="1:20" x14ac:dyDescent="0.25">
      <c r="A600" s="41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1.6144849526106719</v>
      </c>
      <c r="C616">
        <v>2.124702697191442</v>
      </c>
    </row>
    <row r="617" spans="1:3" x14ac:dyDescent="0.25">
      <c r="A617" s="1" t="s">
        <v>20</v>
      </c>
      <c r="B617">
        <v>5.916412968036294</v>
      </c>
      <c r="C617">
        <v>3.704924344342885</v>
      </c>
    </row>
    <row r="618" spans="1:3" x14ac:dyDescent="0.25">
      <c r="A618" s="1" t="s">
        <v>23</v>
      </c>
      <c r="B618">
        <v>7.7695957455164759</v>
      </c>
      <c r="C618">
        <v>15.70607934835313</v>
      </c>
    </row>
    <row r="619" spans="1:3" x14ac:dyDescent="0.25">
      <c r="A619" s="1" t="s">
        <v>26</v>
      </c>
      <c r="B619">
        <v>6.6466108177606227</v>
      </c>
      <c r="C619">
        <v>9.9125413399373183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1.4695943794249851</v>
      </c>
      <c r="C629">
        <v>2.3395322578518272</v>
      </c>
    </row>
    <row r="630" spans="1:3" x14ac:dyDescent="0.25">
      <c r="A630" s="1" t="s">
        <v>20</v>
      </c>
      <c r="B630">
        <v>4.254562983980879</v>
      </c>
      <c r="C630">
        <v>2.225003682170509</v>
      </c>
    </row>
    <row r="631" spans="1:3" x14ac:dyDescent="0.25">
      <c r="A631" s="1" t="s">
        <v>23</v>
      </c>
      <c r="B631">
        <v>5.6044914953219598</v>
      </c>
      <c r="C631">
        <v>9.2302350097044243</v>
      </c>
    </row>
    <row r="632" spans="1:3" x14ac:dyDescent="0.25">
      <c r="A632" s="1" t="s">
        <v>26</v>
      </c>
      <c r="B632">
        <v>4.1721045454023677</v>
      </c>
      <c r="C632">
        <v>6.1878688378598081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1.3338437045792251</v>
      </c>
      <c r="C642">
        <v>1.4628093069995829</v>
      </c>
    </row>
    <row r="643" spans="1:3" x14ac:dyDescent="0.25">
      <c r="A643" s="1" t="s">
        <v>20</v>
      </c>
      <c r="B643">
        <v>4.8265892751121937</v>
      </c>
      <c r="C643">
        <v>2.4181132824641738</v>
      </c>
    </row>
    <row r="644" spans="1:3" x14ac:dyDescent="0.25">
      <c r="A644" s="1" t="s">
        <v>23</v>
      </c>
      <c r="B644">
        <v>11.923683794730589</v>
      </c>
      <c r="C644">
        <v>14.174749979446609</v>
      </c>
    </row>
    <row r="645" spans="1:3" x14ac:dyDescent="0.25">
      <c r="A645" s="1" t="s">
        <v>26</v>
      </c>
      <c r="B645">
        <v>10.29697820745271</v>
      </c>
      <c r="C645">
        <v>13.43209826886312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1.268742267455419</v>
      </c>
      <c r="C655">
        <v>1.456887498572486</v>
      </c>
    </row>
    <row r="656" spans="1:3" x14ac:dyDescent="0.25">
      <c r="A656" s="1" t="s">
        <v>20</v>
      </c>
      <c r="B656">
        <v>4.1656984037419864</v>
      </c>
      <c r="C656">
        <v>1.9302465149867789</v>
      </c>
    </row>
    <row r="657" spans="1:3" x14ac:dyDescent="0.25">
      <c r="A657" s="1" t="s">
        <v>23</v>
      </c>
      <c r="B657">
        <v>15.616302647355869</v>
      </c>
      <c r="C657">
        <v>17.56230528628555</v>
      </c>
    </row>
    <row r="658" spans="1:3" x14ac:dyDescent="0.25">
      <c r="A658" s="1" t="s">
        <v>26</v>
      </c>
      <c r="B658">
        <v>15.1804858023566</v>
      </c>
      <c r="C658">
        <v>17.250359693144269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3.5362064066453058</v>
      </c>
      <c r="C668">
        <v>2.7436267135599541</v>
      </c>
    </row>
    <row r="669" spans="1:3" x14ac:dyDescent="0.25">
      <c r="A669" s="1" t="s">
        <v>20</v>
      </c>
      <c r="B669">
        <v>12.842320278859949</v>
      </c>
      <c r="C669">
        <v>7.3176472534590333</v>
      </c>
    </row>
    <row r="670" spans="1:3" x14ac:dyDescent="0.25">
      <c r="A670" s="1" t="s">
        <v>23</v>
      </c>
      <c r="B670">
        <v>14.808716103149379</v>
      </c>
      <c r="C670">
        <v>65.578170681860314</v>
      </c>
    </row>
    <row r="671" spans="1:3" x14ac:dyDescent="0.25">
      <c r="A671" s="1" t="s">
        <v>26</v>
      </c>
      <c r="B671">
        <v>13.85727012942783</v>
      </c>
      <c r="C671">
        <v>25.649412573717289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1.438854068385464</v>
      </c>
      <c r="C681">
        <v>2.0680366876822842</v>
      </c>
    </row>
    <row r="682" spans="1:3" x14ac:dyDescent="0.25">
      <c r="A682" s="1" t="s">
        <v>20</v>
      </c>
      <c r="B682">
        <v>4.6042077865084527</v>
      </c>
      <c r="C682">
        <v>2.2881893097067469</v>
      </c>
    </row>
    <row r="683" spans="1:3" x14ac:dyDescent="0.25">
      <c r="A683" s="1" t="s">
        <v>23</v>
      </c>
      <c r="B683">
        <v>5.77272883339716</v>
      </c>
      <c r="C683">
        <v>10.302843283088629</v>
      </c>
    </row>
    <row r="684" spans="1:3" x14ac:dyDescent="0.25">
      <c r="A684" s="1" t="s">
        <v>26</v>
      </c>
      <c r="B684">
        <v>4.2792464802960284</v>
      </c>
      <c r="C684">
        <v>6.9987608426716568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1.6018540681275431</v>
      </c>
      <c r="C694">
        <v>1.949559497007519</v>
      </c>
    </row>
    <row r="695" spans="1:3" x14ac:dyDescent="0.25">
      <c r="A695" s="1" t="s">
        <v>20</v>
      </c>
      <c r="B695">
        <v>6.0764905140791132</v>
      </c>
      <c r="C695">
        <v>3.8750629089187751</v>
      </c>
    </row>
    <row r="696" spans="1:3" x14ac:dyDescent="0.25">
      <c r="A696" s="1" t="s">
        <v>23</v>
      </c>
      <c r="B696">
        <v>12.066382191976301</v>
      </c>
      <c r="C696">
        <v>11.166479777676519</v>
      </c>
    </row>
    <row r="697" spans="1:3" x14ac:dyDescent="0.25">
      <c r="A697" s="1" t="s">
        <v>26</v>
      </c>
      <c r="B697">
        <v>8.2759804337135368</v>
      </c>
      <c r="C697">
        <v>9.048259453955696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1.524263005120601</v>
      </c>
      <c r="C707">
        <v>1.579412938394535</v>
      </c>
    </row>
    <row r="708" spans="1:3" x14ac:dyDescent="0.25">
      <c r="A708" s="1" t="s">
        <v>20</v>
      </c>
      <c r="B708">
        <v>5.9806041900676261</v>
      </c>
      <c r="C708">
        <v>2.352312444844463</v>
      </c>
    </row>
    <row r="709" spans="1:3" x14ac:dyDescent="0.25">
      <c r="A709" s="1" t="s">
        <v>23</v>
      </c>
      <c r="B709">
        <v>9.8510555657839181</v>
      </c>
      <c r="C709">
        <v>9.4994821786323289</v>
      </c>
    </row>
    <row r="710" spans="1:3" x14ac:dyDescent="0.25">
      <c r="A710" s="1" t="s">
        <v>26</v>
      </c>
      <c r="B710">
        <v>5.6409732192533726</v>
      </c>
      <c r="C710">
        <v>6.8799147563241192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1.337759006143258</v>
      </c>
      <c r="C720">
        <v>1.479022717824382</v>
      </c>
    </row>
    <row r="721" spans="1:3" x14ac:dyDescent="0.25">
      <c r="A721" s="1" t="s">
        <v>20</v>
      </c>
      <c r="B721">
        <v>4.2449789537790021</v>
      </c>
      <c r="C721">
        <v>2.5205725722585668</v>
      </c>
    </row>
    <row r="722" spans="1:3" x14ac:dyDescent="0.25">
      <c r="A722" s="1" t="s">
        <v>23</v>
      </c>
      <c r="B722">
        <v>9.4096259602393477</v>
      </c>
      <c r="C722">
        <v>15.48108225170721</v>
      </c>
    </row>
    <row r="723" spans="1:3" x14ac:dyDescent="0.25">
      <c r="A723" s="1" t="s">
        <v>26</v>
      </c>
      <c r="B723">
        <v>7.8353878551837202</v>
      </c>
      <c r="C723">
        <v>13.82362719925856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1.134546375444921</v>
      </c>
      <c r="C736">
        <v>1.2591380626494919</v>
      </c>
    </row>
    <row r="737" spans="1:3" x14ac:dyDescent="0.25">
      <c r="A737" s="1" t="s">
        <v>20</v>
      </c>
      <c r="B737">
        <v>2.0468886619574471</v>
      </c>
      <c r="C737">
        <v>1.327749836871871</v>
      </c>
    </row>
    <row r="738" spans="1:3" x14ac:dyDescent="0.25">
      <c r="A738" s="1" t="s">
        <v>23</v>
      </c>
      <c r="B738">
        <v>5.2606073901392589</v>
      </c>
      <c r="C738">
        <v>8.5787072021845301</v>
      </c>
    </row>
    <row r="739" spans="1:3" x14ac:dyDescent="0.25">
      <c r="A739" s="1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715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3"/>
      <c r="I7" s="43" t="s">
        <v>15</v>
      </c>
      <c r="J7" s="43" t="s">
        <v>16</v>
      </c>
      <c r="P7" s="43"/>
      <c r="Q7" s="43" t="s">
        <v>15</v>
      </c>
      <c r="R7" s="43" t="s">
        <v>16</v>
      </c>
    </row>
    <row r="8" spans="1:18" x14ac:dyDescent="0.25">
      <c r="A8" s="1" t="s">
        <v>17</v>
      </c>
      <c r="B8">
        <v>21.28320277667029</v>
      </c>
      <c r="C8">
        <v>31.140458440698492</v>
      </c>
      <c r="H8" s="43" t="s">
        <v>18</v>
      </c>
      <c r="I8">
        <v>9.9598673904181131E-2</v>
      </c>
      <c r="J8">
        <v>9.3101589623332745E-2</v>
      </c>
      <c r="P8" s="43" t="s">
        <v>19</v>
      </c>
      <c r="Q8">
        <v>0.90387294986384226</v>
      </c>
      <c r="R8">
        <v>-0.58511405911145065</v>
      </c>
    </row>
    <row r="9" spans="1:18" x14ac:dyDescent="0.25">
      <c r="A9" s="1" t="s">
        <v>20</v>
      </c>
      <c r="B9">
        <v>32.534519046548589</v>
      </c>
      <c r="C9">
        <v>32.94649728206879</v>
      </c>
      <c r="H9" s="43" t="s">
        <v>21</v>
      </c>
      <c r="I9">
        <v>0.1188811342004488</v>
      </c>
      <c r="J9">
        <v>6.7354749927741014E-2</v>
      </c>
      <c r="P9" s="43" t="s">
        <v>22</v>
      </c>
      <c r="Q9">
        <v>5.9752826717105529</v>
      </c>
      <c r="R9">
        <v>6.6311227914892568</v>
      </c>
    </row>
    <row r="10" spans="1:18" x14ac:dyDescent="0.25">
      <c r="A10" s="1" t="s">
        <v>23</v>
      </c>
      <c r="B10">
        <v>35.29609991507558</v>
      </c>
      <c r="C10">
        <v>50.207350858571253</v>
      </c>
      <c r="H10" s="43" t="s">
        <v>24</v>
      </c>
      <c r="I10">
        <v>0.26214905927063442</v>
      </c>
      <c r="J10">
        <v>0.23356423830382181</v>
      </c>
      <c r="P10" s="43" t="s">
        <v>25</v>
      </c>
      <c r="Q10">
        <v>36.292239687294028</v>
      </c>
      <c r="R10">
        <v>36.351571866762058</v>
      </c>
    </row>
    <row r="11" spans="1:18" x14ac:dyDescent="0.25">
      <c r="A11" s="1" t="s">
        <v>26</v>
      </c>
      <c r="B11">
        <v>30.84730699793592</v>
      </c>
      <c r="C11">
        <v>38.084598762597608</v>
      </c>
      <c r="H11" s="43" t="s">
        <v>27</v>
      </c>
      <c r="I11">
        <v>0.17734695561372091</v>
      </c>
      <c r="J11">
        <v>0.20562853132884401</v>
      </c>
    </row>
    <row r="12" spans="1:18" x14ac:dyDescent="0.25">
      <c r="H12" s="43" t="s">
        <v>28</v>
      </c>
      <c r="I12">
        <v>0.1626543082098128</v>
      </c>
      <c r="J12">
        <v>0.21770741291528869</v>
      </c>
    </row>
    <row r="13" spans="1:18" x14ac:dyDescent="0.25">
      <c r="H13" s="43" t="s">
        <v>29</v>
      </c>
      <c r="I13">
        <v>0.2349783659170479</v>
      </c>
      <c r="J13">
        <v>0.1215510261205457</v>
      </c>
      <c r="P13" s="43" t="s">
        <v>30</v>
      </c>
      <c r="Q13">
        <v>756.16356645957035</v>
      </c>
    </row>
    <row r="14" spans="1:18" x14ac:dyDescent="0.25">
      <c r="H14" s="43" t="s">
        <v>31</v>
      </c>
      <c r="I14">
        <v>0.19833299946033159</v>
      </c>
      <c r="J14">
        <v>0.15474629820213839</v>
      </c>
    </row>
    <row r="15" spans="1:18" x14ac:dyDescent="0.25">
      <c r="H15" s="43" t="s">
        <v>32</v>
      </c>
      <c r="I15">
        <v>0.14560872116434409</v>
      </c>
      <c r="J15">
        <v>0.1079063843322681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3"/>
      <c r="I20" s="43" t="s">
        <v>15</v>
      </c>
      <c r="J20" s="43" t="s">
        <v>16</v>
      </c>
      <c r="P20" s="43"/>
      <c r="Q20" s="43" t="s">
        <v>15</v>
      </c>
      <c r="R20" s="43" t="s">
        <v>16</v>
      </c>
    </row>
    <row r="21" spans="1:18" x14ac:dyDescent="0.25">
      <c r="A21" s="1" t="s">
        <v>17</v>
      </c>
      <c r="B21">
        <v>29.802913230685469</v>
      </c>
      <c r="C21">
        <v>29.10828856768358</v>
      </c>
      <c r="H21" s="43" t="s">
        <v>18</v>
      </c>
      <c r="I21">
        <v>0.28268137313757002</v>
      </c>
      <c r="J21">
        <v>0.28247741236027019</v>
      </c>
      <c r="P21" s="43" t="s">
        <v>19</v>
      </c>
      <c r="Q21">
        <v>1.7201943769923379E-2</v>
      </c>
      <c r="R21">
        <v>-0.3066980613081276</v>
      </c>
    </row>
    <row r="22" spans="1:18" x14ac:dyDescent="0.25">
      <c r="A22" s="1" t="s">
        <v>20</v>
      </c>
      <c r="B22">
        <v>34.975317854180297</v>
      </c>
      <c r="C22">
        <v>36.131734951133772</v>
      </c>
      <c r="H22" s="43" t="s">
        <v>21</v>
      </c>
      <c r="I22">
        <v>0.32394031130802942</v>
      </c>
      <c r="J22">
        <v>0.23801627556064309</v>
      </c>
      <c r="P22" s="43" t="s">
        <v>22</v>
      </c>
      <c r="Q22">
        <v>3.0422106510475739</v>
      </c>
      <c r="R22">
        <v>4.925603498391288</v>
      </c>
    </row>
    <row r="23" spans="1:18" x14ac:dyDescent="0.25">
      <c r="A23" s="1" t="s">
        <v>23</v>
      </c>
      <c r="B23">
        <v>23.33171395912218</v>
      </c>
      <c r="C23">
        <v>34.801582046115982</v>
      </c>
      <c r="H23" s="43" t="s">
        <v>24</v>
      </c>
      <c r="I23">
        <v>0.53365217237002149</v>
      </c>
      <c r="J23">
        <v>0.47685561106451102</v>
      </c>
      <c r="P23" s="43" t="s">
        <v>25</v>
      </c>
      <c r="Q23">
        <v>16.527367460992409</v>
      </c>
      <c r="R23">
        <v>25.857581944798689</v>
      </c>
    </row>
    <row r="24" spans="1:18" x14ac:dyDescent="0.25">
      <c r="A24" s="1" t="s">
        <v>26</v>
      </c>
      <c r="B24">
        <v>24.617750060722731</v>
      </c>
      <c r="C24">
        <v>27.157724088379322</v>
      </c>
      <c r="H24" s="43" t="s">
        <v>27</v>
      </c>
      <c r="I24">
        <v>0.39237716166871672</v>
      </c>
      <c r="J24">
        <v>0.55830131676122663</v>
      </c>
    </row>
    <row r="25" spans="1:18" x14ac:dyDescent="0.25">
      <c r="H25" s="43" t="s">
        <v>28</v>
      </c>
      <c r="I25">
        <v>0.34630904141093771</v>
      </c>
      <c r="J25">
        <v>0.30428463278268991</v>
      </c>
    </row>
    <row r="26" spans="1:18" x14ac:dyDescent="0.25">
      <c r="H26" s="43" t="s">
        <v>29</v>
      </c>
      <c r="I26">
        <v>0.40780362854352942</v>
      </c>
      <c r="J26">
        <v>0.25064649575240411</v>
      </c>
      <c r="P26" s="43" t="s">
        <v>30</v>
      </c>
      <c r="Q26">
        <v>161.64458524541351</v>
      </c>
    </row>
    <row r="27" spans="1:18" x14ac:dyDescent="0.25">
      <c r="H27" s="43" t="s">
        <v>31</v>
      </c>
      <c r="I27">
        <v>0.43080302222889599</v>
      </c>
      <c r="J27">
        <v>0.49824240350163118</v>
      </c>
    </row>
    <row r="28" spans="1:18" x14ac:dyDescent="0.25">
      <c r="H28" s="43" t="s">
        <v>32</v>
      </c>
      <c r="I28">
        <v>0.52552969273218564</v>
      </c>
      <c r="J28">
        <v>0.6180525744476616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3"/>
      <c r="I33" s="43" t="s">
        <v>15</v>
      </c>
      <c r="J33" s="43" t="s">
        <v>16</v>
      </c>
      <c r="P33" s="43"/>
      <c r="Q33" s="43" t="s">
        <v>15</v>
      </c>
      <c r="R33" s="43" t="s">
        <v>16</v>
      </c>
    </row>
    <row r="34" spans="1:18" x14ac:dyDescent="0.25">
      <c r="A34" s="1" t="s">
        <v>17</v>
      </c>
      <c r="B34">
        <v>22.81367031847239</v>
      </c>
      <c r="C34">
        <v>13.02459519895833</v>
      </c>
      <c r="H34" s="43" t="s">
        <v>18</v>
      </c>
      <c r="I34">
        <v>0.43138233727805331</v>
      </c>
      <c r="J34">
        <v>0.4833122153167676</v>
      </c>
      <c r="P34" s="43" t="s">
        <v>19</v>
      </c>
      <c r="Q34">
        <v>1.1364156263753511</v>
      </c>
      <c r="R34">
        <v>-0.17058073501850529</v>
      </c>
    </row>
    <row r="35" spans="1:18" x14ac:dyDescent="0.25">
      <c r="A35" s="1" t="s">
        <v>20</v>
      </c>
      <c r="B35">
        <v>76.346595717677687</v>
      </c>
      <c r="C35">
        <v>32.257884215792757</v>
      </c>
      <c r="H35" s="43" t="s">
        <v>21</v>
      </c>
      <c r="I35">
        <v>0.26208260538908529</v>
      </c>
      <c r="J35">
        <v>0.3582092786795828</v>
      </c>
      <c r="P35" s="43" t="s">
        <v>22</v>
      </c>
      <c r="Q35">
        <v>20.765056667650779</v>
      </c>
      <c r="R35">
        <v>31.224062998035041</v>
      </c>
    </row>
    <row r="36" spans="1:18" x14ac:dyDescent="0.25">
      <c r="A36" s="1" t="s">
        <v>23</v>
      </c>
      <c r="B36">
        <v>67.07365144901533</v>
      </c>
      <c r="C36">
        <v>65.070098996343646</v>
      </c>
      <c r="H36" s="43" t="s">
        <v>24</v>
      </c>
      <c r="I36">
        <v>0.44582898264469639</v>
      </c>
      <c r="J36">
        <v>0.3530436819137876</v>
      </c>
      <c r="P36" s="43" t="s">
        <v>25</v>
      </c>
      <c r="Q36">
        <v>68.151385734076001</v>
      </c>
      <c r="R36">
        <v>99.849711287741485</v>
      </c>
    </row>
    <row r="37" spans="1:18" x14ac:dyDescent="0.25">
      <c r="A37" s="1" t="s">
        <v>26</v>
      </c>
      <c r="B37">
        <v>54.056233035581457</v>
      </c>
      <c r="C37">
        <v>53.576696864060338</v>
      </c>
      <c r="H37" s="43" t="s">
        <v>27</v>
      </c>
      <c r="I37">
        <v>0.56645687464493644</v>
      </c>
      <c r="J37">
        <v>0.60578544861389827</v>
      </c>
    </row>
    <row r="38" spans="1:18" x14ac:dyDescent="0.25">
      <c r="H38" s="43" t="s">
        <v>28</v>
      </c>
      <c r="I38">
        <v>0.39969773109172912</v>
      </c>
      <c r="J38">
        <v>0.39152662124780141</v>
      </c>
    </row>
    <row r="39" spans="1:18" x14ac:dyDescent="0.25">
      <c r="H39" s="43" t="s">
        <v>29</v>
      </c>
      <c r="I39">
        <v>0.39749784631287982</v>
      </c>
      <c r="J39">
        <v>0.4720860921073447</v>
      </c>
      <c r="P39" s="43" t="s">
        <v>30</v>
      </c>
      <c r="Q39">
        <v>1526.1685506930801</v>
      </c>
    </row>
    <row r="40" spans="1:18" x14ac:dyDescent="0.25">
      <c r="H40" s="43" t="s">
        <v>31</v>
      </c>
      <c r="I40">
        <v>0.43505858386874369</v>
      </c>
      <c r="J40">
        <v>0.54419249854625229</v>
      </c>
    </row>
    <row r="41" spans="1:18" x14ac:dyDescent="0.25">
      <c r="H41" s="43" t="s">
        <v>32</v>
      </c>
      <c r="I41">
        <v>0.52082728080179086</v>
      </c>
      <c r="J41">
        <v>0.4641660672347519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3"/>
      <c r="I46" s="43" t="s">
        <v>15</v>
      </c>
      <c r="J46" s="43" t="s">
        <v>16</v>
      </c>
      <c r="P46" s="43"/>
      <c r="Q46" s="43" t="s">
        <v>15</v>
      </c>
      <c r="R46" s="43" t="s">
        <v>16</v>
      </c>
    </row>
    <row r="47" spans="1:18" x14ac:dyDescent="0.25">
      <c r="A47" s="1" t="s">
        <v>17</v>
      </c>
      <c r="B47">
        <v>23.50914765462883</v>
      </c>
      <c r="C47">
        <v>12.969773902616449</v>
      </c>
      <c r="H47" s="43" t="s">
        <v>18</v>
      </c>
      <c r="I47">
        <v>4.3749771114882201E-2</v>
      </c>
      <c r="J47">
        <v>7.0410742482493072E-2</v>
      </c>
      <c r="P47" s="43" t="s">
        <v>19</v>
      </c>
      <c r="Q47">
        <v>-4.3175353246618533</v>
      </c>
      <c r="R47">
        <v>8.243373954206886</v>
      </c>
    </row>
    <row r="48" spans="1:18" x14ac:dyDescent="0.25">
      <c r="A48" s="1" t="s">
        <v>20</v>
      </c>
      <c r="B48">
        <v>36.372921841913893</v>
      </c>
      <c r="C48">
        <v>12.935070583152941</v>
      </c>
      <c r="H48" s="43" t="s">
        <v>21</v>
      </c>
      <c r="I48">
        <v>0.1181992603981817</v>
      </c>
      <c r="J48">
        <v>7.0078993163402575E-2</v>
      </c>
      <c r="P48" s="43" t="s">
        <v>22</v>
      </c>
      <c r="Q48">
        <v>15.61547163596923</v>
      </c>
      <c r="R48">
        <v>32.295968573792152</v>
      </c>
    </row>
    <row r="49" spans="1:18" x14ac:dyDescent="0.25">
      <c r="A49" s="1" t="s">
        <v>23</v>
      </c>
      <c r="B49">
        <v>55.693145567962141</v>
      </c>
      <c r="C49">
        <v>47.655950255601887</v>
      </c>
      <c r="H49" s="43" t="s">
        <v>24</v>
      </c>
      <c r="I49">
        <v>8.4422245401401946E-2</v>
      </c>
      <c r="J49">
        <v>7.7007827793692862E-2</v>
      </c>
      <c r="P49" s="43" t="s">
        <v>25</v>
      </c>
      <c r="Q49">
        <v>57.71911621699391</v>
      </c>
      <c r="R49">
        <v>114.22651483707141</v>
      </c>
    </row>
    <row r="50" spans="1:18" x14ac:dyDescent="0.25">
      <c r="A50" s="1" t="s">
        <v>26</v>
      </c>
      <c r="B50">
        <v>60.939652466225489</v>
      </c>
      <c r="C50">
        <v>45.733326665249379</v>
      </c>
      <c r="H50" s="43" t="s">
        <v>27</v>
      </c>
      <c r="I50">
        <v>0.12092238184269399</v>
      </c>
      <c r="J50">
        <v>8.6414609622690847E-2</v>
      </c>
    </row>
    <row r="51" spans="1:18" x14ac:dyDescent="0.25">
      <c r="H51" s="43" t="s">
        <v>28</v>
      </c>
      <c r="I51">
        <v>6.512442292848071E-2</v>
      </c>
      <c r="J51">
        <v>6.8170505418746821E-2</v>
      </c>
    </row>
    <row r="52" spans="1:18" x14ac:dyDescent="0.25">
      <c r="H52" s="43" t="s">
        <v>29</v>
      </c>
      <c r="I52">
        <v>9.4067693191997176E-2</v>
      </c>
      <c r="J52">
        <v>0.1035864916132755</v>
      </c>
      <c r="P52" s="43" t="s">
        <v>30</v>
      </c>
      <c r="Q52">
        <v>1406.532324462785</v>
      </c>
    </row>
    <row r="53" spans="1:18" x14ac:dyDescent="0.25">
      <c r="H53" s="43" t="s">
        <v>31</v>
      </c>
      <c r="I53">
        <v>0.1430342512285365</v>
      </c>
      <c r="J53">
        <v>0.14413421548733771</v>
      </c>
    </row>
    <row r="54" spans="1:18" x14ac:dyDescent="0.25">
      <c r="H54" s="43" t="s">
        <v>32</v>
      </c>
      <c r="I54">
        <v>0.1360876552607159</v>
      </c>
      <c r="J54">
        <v>7.6701176860017539E-2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3"/>
      <c r="I59" s="43" t="s">
        <v>15</v>
      </c>
      <c r="J59" s="43" t="s">
        <v>16</v>
      </c>
      <c r="P59" s="43"/>
      <c r="Q59" s="43" t="s">
        <v>15</v>
      </c>
      <c r="R59" s="43" t="s">
        <v>16</v>
      </c>
    </row>
    <row r="60" spans="1:18" x14ac:dyDescent="0.25">
      <c r="A60" s="1" t="s">
        <v>17</v>
      </c>
      <c r="B60">
        <v>71.515128995115305</v>
      </c>
      <c r="C60">
        <v>30.335150612591821</v>
      </c>
      <c r="H60" s="43" t="s">
        <v>18</v>
      </c>
      <c r="I60">
        <v>0.41261909343280478</v>
      </c>
      <c r="J60">
        <v>0.31685655168474969</v>
      </c>
      <c r="P60" s="43" t="s">
        <v>19</v>
      </c>
      <c r="Q60">
        <v>1.149057519479892</v>
      </c>
      <c r="R60">
        <v>-1.034541849574194</v>
      </c>
    </row>
    <row r="61" spans="1:18" x14ac:dyDescent="0.25">
      <c r="A61" s="1" t="s">
        <v>20</v>
      </c>
      <c r="B61">
        <v>63.93731257307148</v>
      </c>
      <c r="C61">
        <v>34.878547467172623</v>
      </c>
      <c r="H61" s="43" t="s">
        <v>21</v>
      </c>
      <c r="I61">
        <v>0.41314468069028559</v>
      </c>
      <c r="J61">
        <v>0.35102465819157908</v>
      </c>
      <c r="P61" s="43" t="s">
        <v>22</v>
      </c>
      <c r="Q61">
        <v>24.334028118890188</v>
      </c>
      <c r="R61">
        <v>12.191152176902801</v>
      </c>
    </row>
    <row r="62" spans="1:18" x14ac:dyDescent="0.25">
      <c r="A62" s="1" t="s">
        <v>23</v>
      </c>
      <c r="B62">
        <v>47.495769535164158</v>
      </c>
      <c r="C62">
        <v>58.958708459488172</v>
      </c>
      <c r="H62" s="43" t="s">
        <v>24</v>
      </c>
      <c r="I62">
        <v>0.23623948926745969</v>
      </c>
      <c r="J62">
        <v>0.21277370653209421</v>
      </c>
      <c r="P62" s="43" t="s">
        <v>25</v>
      </c>
      <c r="Q62">
        <v>112.13796540333389</v>
      </c>
      <c r="R62">
        <v>82.148205999442382</v>
      </c>
    </row>
    <row r="63" spans="1:18" x14ac:dyDescent="0.25">
      <c r="A63" s="1" t="s">
        <v>26</v>
      </c>
      <c r="B63">
        <v>38.739408693766308</v>
      </c>
      <c r="C63">
        <v>41.720072232409493</v>
      </c>
      <c r="H63" s="43" t="s">
        <v>27</v>
      </c>
      <c r="I63">
        <v>0.2045404065794976</v>
      </c>
      <c r="J63">
        <v>0.20839105565343141</v>
      </c>
    </row>
    <row r="64" spans="1:18" x14ac:dyDescent="0.25">
      <c r="H64" s="43" t="s">
        <v>28</v>
      </c>
      <c r="I64">
        <v>0.2549617970593136</v>
      </c>
      <c r="J64">
        <v>0.26984571689973602</v>
      </c>
    </row>
    <row r="65" spans="1:18" x14ac:dyDescent="0.25">
      <c r="H65" s="43" t="s">
        <v>29</v>
      </c>
      <c r="I65">
        <v>0.33233017359177219</v>
      </c>
      <c r="J65">
        <v>0.28035296612164762</v>
      </c>
      <c r="P65" s="43" t="s">
        <v>30</v>
      </c>
      <c r="Q65">
        <v>4224.001695843348</v>
      </c>
    </row>
    <row r="66" spans="1:18" x14ac:dyDescent="0.25">
      <c r="H66" s="43" t="s">
        <v>31</v>
      </c>
      <c r="I66">
        <v>0.32825517004614602</v>
      </c>
      <c r="J66">
        <v>0.20857532247946131</v>
      </c>
    </row>
    <row r="67" spans="1:18" x14ac:dyDescent="0.25">
      <c r="H67" s="43" t="s">
        <v>32</v>
      </c>
      <c r="I67">
        <v>0.34988426957340402</v>
      </c>
      <c r="J67">
        <v>0.35368879297550682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3"/>
      <c r="I72" s="43" t="s">
        <v>15</v>
      </c>
      <c r="J72" s="43" t="s">
        <v>16</v>
      </c>
      <c r="P72" s="43"/>
      <c r="Q72" s="43" t="s">
        <v>15</v>
      </c>
      <c r="R72" s="43" t="s">
        <v>16</v>
      </c>
    </row>
    <row r="73" spans="1:18" x14ac:dyDescent="0.25">
      <c r="A73" s="1" t="s">
        <v>17</v>
      </c>
      <c r="B73">
        <v>20.888985110693351</v>
      </c>
      <c r="C73">
        <v>29.246060905101022</v>
      </c>
      <c r="H73" s="43" t="s">
        <v>18</v>
      </c>
      <c r="I73">
        <v>0.1052134104900099</v>
      </c>
      <c r="J73">
        <v>8.3110345353168608E-2</v>
      </c>
      <c r="P73" s="43" t="s">
        <v>19</v>
      </c>
      <c r="Q73">
        <v>7.6372340503489733E-2</v>
      </c>
      <c r="R73">
        <v>-0.33245537846814133</v>
      </c>
    </row>
    <row r="74" spans="1:18" x14ac:dyDescent="0.25">
      <c r="A74" s="1" t="s">
        <v>20</v>
      </c>
      <c r="B74">
        <v>35.061413732681451</v>
      </c>
      <c r="C74">
        <v>35.52036733322943</v>
      </c>
      <c r="H74" s="43" t="s">
        <v>21</v>
      </c>
      <c r="I74">
        <v>7.594422493512544E-2</v>
      </c>
      <c r="J74">
        <v>7.0726251814522897E-2</v>
      </c>
      <c r="P74" s="43" t="s">
        <v>22</v>
      </c>
      <c r="Q74">
        <v>2.8990137875359432</v>
      </c>
      <c r="R74">
        <v>5.3649824256592931</v>
      </c>
    </row>
    <row r="75" spans="1:18" x14ac:dyDescent="0.25">
      <c r="A75" s="1" t="s">
        <v>23</v>
      </c>
      <c r="B75">
        <v>24.834061492392649</v>
      </c>
      <c r="C75">
        <v>33.254769152351379</v>
      </c>
      <c r="H75" s="43" t="s">
        <v>24</v>
      </c>
      <c r="I75">
        <v>7.8047666943435262E-2</v>
      </c>
      <c r="J75">
        <v>7.0030996532571471E-2</v>
      </c>
      <c r="P75" s="43" t="s">
        <v>25</v>
      </c>
      <c r="Q75">
        <v>16.710814422189099</v>
      </c>
      <c r="R75">
        <v>30.486169294446359</v>
      </c>
    </row>
    <row r="76" spans="1:18" x14ac:dyDescent="0.25">
      <c r="A76" s="1" t="s">
        <v>26</v>
      </c>
      <c r="B76">
        <v>24.843747818484282</v>
      </c>
      <c r="C76">
        <v>25.458269760443809</v>
      </c>
      <c r="H76" s="43" t="s">
        <v>27</v>
      </c>
      <c r="I76">
        <v>5.3187713832100782E-2</v>
      </c>
      <c r="J76">
        <v>0.101935122615691</v>
      </c>
    </row>
    <row r="77" spans="1:18" x14ac:dyDescent="0.25">
      <c r="H77" s="43" t="s">
        <v>28</v>
      </c>
      <c r="I77">
        <v>8.5056505540759386E-2</v>
      </c>
      <c r="J77">
        <v>0.13149458709245079</v>
      </c>
    </row>
    <row r="78" spans="1:18" x14ac:dyDescent="0.25">
      <c r="H78" s="43" t="s">
        <v>29</v>
      </c>
      <c r="I78">
        <v>4.4607345747027051E-2</v>
      </c>
      <c r="J78">
        <v>5.1091227373581231E-2</v>
      </c>
      <c r="P78" s="43" t="s">
        <v>30</v>
      </c>
      <c r="Q78">
        <v>223.80065430663061</v>
      </c>
    </row>
    <row r="79" spans="1:18" x14ac:dyDescent="0.25">
      <c r="H79" s="43" t="s">
        <v>31</v>
      </c>
      <c r="I79">
        <v>0.1141291362421108</v>
      </c>
      <c r="J79">
        <v>0.13014067066238261</v>
      </c>
    </row>
    <row r="80" spans="1:18" x14ac:dyDescent="0.25">
      <c r="H80" s="43" t="s">
        <v>32</v>
      </c>
      <c r="I80">
        <v>8.4816779701467518E-2</v>
      </c>
      <c r="J80">
        <v>7.027293662741016E-2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3"/>
      <c r="I85" s="43" t="s">
        <v>15</v>
      </c>
      <c r="J85" s="43" t="s">
        <v>16</v>
      </c>
      <c r="P85" s="43"/>
      <c r="Q85" s="43" t="s">
        <v>15</v>
      </c>
      <c r="R85" s="43" t="s">
        <v>16</v>
      </c>
    </row>
    <row r="86" spans="1:18" x14ac:dyDescent="0.25">
      <c r="A86" s="1" t="s">
        <v>17</v>
      </c>
      <c r="B86">
        <v>57.047456857244008</v>
      </c>
      <c r="C86">
        <v>29.469392482419519</v>
      </c>
      <c r="H86" s="43" t="s">
        <v>18</v>
      </c>
      <c r="I86">
        <v>0.32562607166361418</v>
      </c>
      <c r="J86">
        <v>0.38330984897830889</v>
      </c>
      <c r="P86" s="43" t="s">
        <v>19</v>
      </c>
      <c r="Q86">
        <v>0.63117942636950386</v>
      </c>
      <c r="R86">
        <v>-1.5191295524128849</v>
      </c>
    </row>
    <row r="87" spans="1:18" x14ac:dyDescent="0.25">
      <c r="A87" s="1" t="s">
        <v>20</v>
      </c>
      <c r="B87">
        <v>63.936637705509582</v>
      </c>
      <c r="C87">
        <v>27.040343334769251</v>
      </c>
      <c r="H87" s="43" t="s">
        <v>21</v>
      </c>
      <c r="I87">
        <v>0.4298785661177576</v>
      </c>
      <c r="J87">
        <v>0.33507449848223542</v>
      </c>
      <c r="P87" s="43" t="s">
        <v>22</v>
      </c>
      <c r="Q87">
        <v>7.0240538081017707</v>
      </c>
      <c r="R87">
        <v>8.3909691720341488</v>
      </c>
    </row>
    <row r="88" spans="1:18" x14ac:dyDescent="0.25">
      <c r="A88" s="1" t="s">
        <v>23</v>
      </c>
      <c r="B88">
        <v>46.081200274794412</v>
      </c>
      <c r="C88">
        <v>52.848264302911318</v>
      </c>
      <c r="H88" s="43" t="s">
        <v>24</v>
      </c>
      <c r="I88">
        <v>0.28378218294779561</v>
      </c>
      <c r="J88">
        <v>0.22764509820156259</v>
      </c>
      <c r="P88" s="43" t="s">
        <v>25</v>
      </c>
      <c r="Q88">
        <v>31.499348411816509</v>
      </c>
      <c r="R88">
        <v>40.808981948706318</v>
      </c>
    </row>
    <row r="89" spans="1:18" x14ac:dyDescent="0.25">
      <c r="A89" s="1" t="s">
        <v>26</v>
      </c>
      <c r="B89">
        <v>38.736948301322627</v>
      </c>
      <c r="C89">
        <v>41.719986598177741</v>
      </c>
      <c r="H89" s="43" t="s">
        <v>27</v>
      </c>
      <c r="I89">
        <v>0.52036436465393676</v>
      </c>
      <c r="J89">
        <v>0.30286779808354908</v>
      </c>
    </row>
    <row r="90" spans="1:18" x14ac:dyDescent="0.25">
      <c r="H90" s="43" t="s">
        <v>28</v>
      </c>
      <c r="I90">
        <v>0.38795818384880049</v>
      </c>
      <c r="J90">
        <v>0.3680637748188948</v>
      </c>
    </row>
    <row r="91" spans="1:18" x14ac:dyDescent="0.25">
      <c r="H91" s="43" t="s">
        <v>29</v>
      </c>
      <c r="I91">
        <v>0.2922724362332309</v>
      </c>
      <c r="J91">
        <v>0.33326089211358689</v>
      </c>
      <c r="P91" s="43" t="s">
        <v>30</v>
      </c>
      <c r="Q91">
        <v>531.16673374174025</v>
      </c>
    </row>
    <row r="92" spans="1:18" x14ac:dyDescent="0.25">
      <c r="H92" s="43" t="s">
        <v>31</v>
      </c>
      <c r="I92">
        <v>0.36836316015899789</v>
      </c>
      <c r="J92">
        <v>0.4391128783877577</v>
      </c>
    </row>
    <row r="93" spans="1:18" x14ac:dyDescent="0.25">
      <c r="H93" s="43" t="s">
        <v>32</v>
      </c>
      <c r="I93">
        <v>0.43007235498296742</v>
      </c>
      <c r="J93">
        <v>0.50048599136482264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3"/>
      <c r="I98" s="43" t="s">
        <v>15</v>
      </c>
      <c r="J98" s="43" t="s">
        <v>16</v>
      </c>
      <c r="P98" s="43"/>
      <c r="Q98" s="43" t="s">
        <v>15</v>
      </c>
      <c r="R98" s="43" t="s">
        <v>16</v>
      </c>
    </row>
    <row r="99" spans="1:18" x14ac:dyDescent="0.25">
      <c r="A99" s="1" t="s">
        <v>17</v>
      </c>
      <c r="B99">
        <v>41.570476571389428</v>
      </c>
      <c r="C99">
        <v>28.841248245134661</v>
      </c>
      <c r="H99" s="43" t="s">
        <v>18</v>
      </c>
      <c r="I99">
        <v>0.1036255706801392</v>
      </c>
      <c r="J99">
        <v>6.3722914841528783E-2</v>
      </c>
      <c r="P99" s="43" t="s">
        <v>19</v>
      </c>
      <c r="Q99">
        <v>-1.8010248428899469</v>
      </c>
      <c r="R99">
        <v>1.1638725389120339</v>
      </c>
    </row>
    <row r="100" spans="1:18" x14ac:dyDescent="0.25">
      <c r="A100" s="1" t="s">
        <v>20</v>
      </c>
      <c r="B100">
        <v>61.758987050026178</v>
      </c>
      <c r="C100">
        <v>25.291276201361299</v>
      </c>
      <c r="H100" s="43" t="s">
        <v>21</v>
      </c>
      <c r="I100">
        <v>7.2576696412901348E-2</v>
      </c>
      <c r="J100">
        <v>6.7172278547288841E-2</v>
      </c>
      <c r="P100" s="43" t="s">
        <v>22</v>
      </c>
      <c r="Q100">
        <v>5.2592441290058556</v>
      </c>
      <c r="R100">
        <v>6.2367659817330274</v>
      </c>
    </row>
    <row r="101" spans="1:18" x14ac:dyDescent="0.25">
      <c r="A101" s="1" t="s">
        <v>23</v>
      </c>
      <c r="B101">
        <v>50.143029355875697</v>
      </c>
      <c r="C101">
        <v>48.890316555994119</v>
      </c>
      <c r="H101" s="43" t="s">
        <v>24</v>
      </c>
      <c r="I101">
        <v>9.9256234301187241E-2</v>
      </c>
      <c r="J101">
        <v>0.19555615289395711</v>
      </c>
      <c r="P101" s="43" t="s">
        <v>25</v>
      </c>
      <c r="Q101">
        <v>31.034675019990122</v>
      </c>
      <c r="R101">
        <v>36.656319695457917</v>
      </c>
    </row>
    <row r="102" spans="1:18" x14ac:dyDescent="0.25">
      <c r="A102" s="1" t="s">
        <v>26</v>
      </c>
      <c r="B102">
        <v>34.691956173388391</v>
      </c>
      <c r="C102">
        <v>44.546773058402479</v>
      </c>
      <c r="H102" s="43" t="s">
        <v>27</v>
      </c>
      <c r="I102">
        <v>4.5248700144095218E-2</v>
      </c>
      <c r="J102">
        <v>0.11049704824167179</v>
      </c>
    </row>
    <row r="103" spans="1:18" x14ac:dyDescent="0.25">
      <c r="H103" s="43" t="s">
        <v>28</v>
      </c>
      <c r="I103">
        <v>6.6938824197025293E-2</v>
      </c>
      <c r="J103">
        <v>6.6905509421988738E-2</v>
      </c>
    </row>
    <row r="104" spans="1:18" x14ac:dyDescent="0.25">
      <c r="H104" s="43" t="s">
        <v>29</v>
      </c>
      <c r="I104">
        <v>5.8762265195645223E-2</v>
      </c>
      <c r="J104">
        <v>8.4946538227581983E-2</v>
      </c>
      <c r="P104" s="43" t="s">
        <v>30</v>
      </c>
      <c r="Q104">
        <v>544.03426239885323</v>
      </c>
    </row>
    <row r="105" spans="1:18" x14ac:dyDescent="0.25">
      <c r="H105" s="43" t="s">
        <v>31</v>
      </c>
      <c r="I105">
        <v>0.12711740149045819</v>
      </c>
      <c r="J105">
        <v>0.13538451230715029</v>
      </c>
    </row>
    <row r="106" spans="1:18" x14ac:dyDescent="0.25">
      <c r="H106" s="43" t="s">
        <v>32</v>
      </c>
      <c r="I106">
        <v>0.14638420629827531</v>
      </c>
      <c r="J106">
        <v>0.1180645874512207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3"/>
      <c r="I111" s="43" t="s">
        <v>15</v>
      </c>
      <c r="J111" s="43" t="s">
        <v>16</v>
      </c>
      <c r="P111" s="43"/>
      <c r="Q111" s="43" t="s">
        <v>15</v>
      </c>
      <c r="R111" s="43" t="s">
        <v>16</v>
      </c>
    </row>
    <row r="112" spans="1:18" x14ac:dyDescent="0.25">
      <c r="A112" s="1" t="s">
        <v>17</v>
      </c>
      <c r="B112">
        <v>17.585656140935448</v>
      </c>
      <c r="C112">
        <v>13.31306595889242</v>
      </c>
      <c r="H112" s="43" t="s">
        <v>18</v>
      </c>
      <c r="I112">
        <v>0.20039321747406211</v>
      </c>
      <c r="J112">
        <v>0.16520728306221361</v>
      </c>
      <c r="P112" s="43" t="s">
        <v>19</v>
      </c>
      <c r="Q112">
        <v>-1.362876026138049</v>
      </c>
      <c r="R112">
        <v>1.160774343233359</v>
      </c>
    </row>
    <row r="113" spans="1:18" x14ac:dyDescent="0.25">
      <c r="A113" s="1" t="s">
        <v>20</v>
      </c>
      <c r="B113">
        <v>31.917021859036069</v>
      </c>
      <c r="C113">
        <v>15.020969362472069</v>
      </c>
      <c r="H113" s="43" t="s">
        <v>21</v>
      </c>
      <c r="I113">
        <v>0.45694890135423172</v>
      </c>
      <c r="J113">
        <v>0.21640822358821571</v>
      </c>
      <c r="P113" s="43" t="s">
        <v>22</v>
      </c>
      <c r="Q113">
        <v>4.8970720687307363</v>
      </c>
      <c r="R113">
        <v>7.6893284416736094</v>
      </c>
    </row>
    <row r="114" spans="1:18" x14ac:dyDescent="0.25">
      <c r="A114" s="1" t="s">
        <v>23</v>
      </c>
      <c r="B114">
        <v>29.898589325370459</v>
      </c>
      <c r="C114">
        <v>48.114138658521767</v>
      </c>
      <c r="H114" s="43" t="s">
        <v>24</v>
      </c>
      <c r="I114">
        <v>0.55237679853958332</v>
      </c>
      <c r="J114">
        <v>0.37515626029298021</v>
      </c>
      <c r="P114" s="43" t="s">
        <v>25</v>
      </c>
      <c r="Q114">
        <v>21.384261118917539</v>
      </c>
      <c r="R114">
        <v>32.164789248330763</v>
      </c>
    </row>
    <row r="115" spans="1:18" x14ac:dyDescent="0.25">
      <c r="A115" s="1" t="s">
        <v>26</v>
      </c>
      <c r="B115">
        <v>29.242964559688229</v>
      </c>
      <c r="C115">
        <v>32.497403488744197</v>
      </c>
      <c r="H115" s="43" t="s">
        <v>27</v>
      </c>
      <c r="I115">
        <v>0.39820330068045451</v>
      </c>
      <c r="J115">
        <v>0.26639441730978658</v>
      </c>
    </row>
    <row r="116" spans="1:18" x14ac:dyDescent="0.25">
      <c r="H116" s="43" t="s">
        <v>28</v>
      </c>
      <c r="I116">
        <v>0.1372832751275774</v>
      </c>
      <c r="J116">
        <v>0.20302325433915269</v>
      </c>
    </row>
    <row r="117" spans="1:18" x14ac:dyDescent="0.25">
      <c r="H117" s="43" t="s">
        <v>29</v>
      </c>
      <c r="I117">
        <v>0.2313358660108647</v>
      </c>
      <c r="J117">
        <v>0.24510307935531389</v>
      </c>
      <c r="P117" s="43" t="s">
        <v>30</v>
      </c>
      <c r="Q117">
        <v>309.1906485834179</v>
      </c>
    </row>
    <row r="118" spans="1:18" x14ac:dyDescent="0.25">
      <c r="H118" s="43" t="s">
        <v>31</v>
      </c>
      <c r="I118">
        <v>0.48611491146532021</v>
      </c>
      <c r="J118">
        <v>0.23787496367307481</v>
      </c>
    </row>
    <row r="119" spans="1:18" x14ac:dyDescent="0.25">
      <c r="H119" s="43" t="s">
        <v>32</v>
      </c>
      <c r="I119">
        <v>0.28362141480636849</v>
      </c>
      <c r="J119">
        <v>0.1675593896937653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19.551946211897469</v>
      </c>
      <c r="C146">
        <v>18.661632955449939</v>
      </c>
    </row>
    <row r="147" spans="1:25" x14ac:dyDescent="0.25">
      <c r="A147" s="1" t="s">
        <v>20</v>
      </c>
      <c r="B147">
        <v>25.297838740811581</v>
      </c>
      <c r="C147">
        <v>10.73271150855766</v>
      </c>
    </row>
    <row r="148" spans="1:25" x14ac:dyDescent="0.25">
      <c r="A148" s="1" t="s">
        <v>23</v>
      </c>
      <c r="B148">
        <v>15.234014479530749</v>
      </c>
      <c r="C148">
        <v>20.468733844245271</v>
      </c>
    </row>
    <row r="149" spans="1:25" x14ac:dyDescent="0.25">
      <c r="A149" s="1" t="s">
        <v>26</v>
      </c>
      <c r="B149">
        <v>17.710719005516331</v>
      </c>
      <c r="C149">
        <v>17.429827220421561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4"/>
      <c r="B159" s="44" t="s">
        <v>15</v>
      </c>
      <c r="C159" s="44" t="s">
        <v>66</v>
      </c>
      <c r="D159" s="44" t="s">
        <v>67</v>
      </c>
      <c r="H159" s="44"/>
      <c r="I159" s="44" t="s">
        <v>16</v>
      </c>
      <c r="J159" s="44" t="s">
        <v>68</v>
      </c>
      <c r="K159" s="44" t="s">
        <v>69</v>
      </c>
      <c r="O159" s="44"/>
      <c r="P159" s="44" t="s">
        <v>15</v>
      </c>
      <c r="Q159" s="44" t="s">
        <v>16</v>
      </c>
      <c r="W159" s="44"/>
      <c r="X159" s="44" t="s">
        <v>15</v>
      </c>
      <c r="Y159" s="44" t="s">
        <v>16</v>
      </c>
    </row>
    <row r="160" spans="1:25" x14ac:dyDescent="0.25">
      <c r="A160" s="44" t="s">
        <v>17</v>
      </c>
      <c r="B160">
        <v>-0.18759249636367781</v>
      </c>
      <c r="C160">
        <v>-3.276365190117341E-3</v>
      </c>
      <c r="D160">
        <v>-2.7715911218116899E-2</v>
      </c>
      <c r="H160" s="44" t="s">
        <v>70</v>
      </c>
      <c r="I160">
        <v>-3.4934883795191253E-2</v>
      </c>
      <c r="J160">
        <v>8.7194127835125423E-2</v>
      </c>
      <c r="K160">
        <v>6.7726264722671486E-2</v>
      </c>
      <c r="O160" s="44" t="s">
        <v>71</v>
      </c>
      <c r="P160">
        <v>-7.4561791741608582E-2</v>
      </c>
      <c r="Q160">
        <v>4.761088256105335E-2</v>
      </c>
      <c r="W160" s="44" t="s">
        <v>18</v>
      </c>
      <c r="X160">
        <v>0.2027076913577055</v>
      </c>
      <c r="Y160">
        <v>5.4599403237357347E-2</v>
      </c>
    </row>
    <row r="161" spans="1:25" x14ac:dyDescent="0.25">
      <c r="A161" s="44" t="s">
        <v>20</v>
      </c>
      <c r="B161">
        <v>-5.8416987521032082E-2</v>
      </c>
      <c r="C161">
        <v>5.9256810921723392E-2</v>
      </c>
      <c r="D161">
        <v>4.3108136359262417E-2</v>
      </c>
      <c r="H161" s="44" t="s">
        <v>72</v>
      </c>
      <c r="I161">
        <v>-7.8047041578909765E-2</v>
      </c>
      <c r="J161">
        <v>-9.300901173732308E-2</v>
      </c>
      <c r="K161">
        <v>-9.4736942201327792E-2</v>
      </c>
      <c r="O161" s="44" t="s">
        <v>73</v>
      </c>
      <c r="P161">
        <v>1.610830378731451E-2</v>
      </c>
      <c r="Q161">
        <v>1.1894461483398089E-2</v>
      </c>
      <c r="W161" s="44" t="s">
        <v>21</v>
      </c>
      <c r="X161">
        <v>-1.8163352692530471E-2</v>
      </c>
      <c r="Y161">
        <v>1.6862101678067311E-2</v>
      </c>
    </row>
    <row r="162" spans="1:25" x14ac:dyDescent="0.25">
      <c r="A162" s="44" t="s">
        <v>23</v>
      </c>
      <c r="B162">
        <v>-3.5403609240009501E-2</v>
      </c>
      <c r="C162">
        <v>-5.9991606915748216E-3</v>
      </c>
      <c r="D162">
        <v>-5.4010600341319256E-3</v>
      </c>
      <c r="H162" s="44" t="s">
        <v>74</v>
      </c>
      <c r="I162">
        <v>-2.910944175444533E-3</v>
      </c>
      <c r="J162">
        <v>5.718277520511534E-2</v>
      </c>
      <c r="K162">
        <v>5.1009096419940322E-2</v>
      </c>
      <c r="O162" s="44" t="s">
        <v>75</v>
      </c>
      <c r="P162">
        <v>-4.2424396072917328E-2</v>
      </c>
      <c r="Q162">
        <v>-1.518948682394073E-2</v>
      </c>
      <c r="W162" s="44" t="s">
        <v>24</v>
      </c>
      <c r="X162">
        <v>-5.3062056863423551E-2</v>
      </c>
      <c r="Y162">
        <v>-8.5087545326080136E-2</v>
      </c>
    </row>
    <row r="163" spans="1:25" x14ac:dyDescent="0.25">
      <c r="A163" s="44" t="s">
        <v>26</v>
      </c>
      <c r="B163">
        <v>3.065548295872739E-2</v>
      </c>
      <c r="C163">
        <v>9.8928918617223138E-2</v>
      </c>
      <c r="D163">
        <v>8.642743689233498E-2</v>
      </c>
      <c r="H163" s="44" t="s">
        <v>76</v>
      </c>
      <c r="I163">
        <v>3.0968789361665991E-3</v>
      </c>
      <c r="J163">
        <v>6.2095384554165543E-2</v>
      </c>
      <c r="K163">
        <v>6.1149730565233242E-2</v>
      </c>
      <c r="O163" s="44" t="s">
        <v>77</v>
      </c>
      <c r="P163">
        <v>-2.2435683637296009E-2</v>
      </c>
      <c r="Q163">
        <v>9.7304267839587302E-2</v>
      </c>
      <c r="W163" s="44" t="s">
        <v>27</v>
      </c>
      <c r="X163">
        <v>2.985442200243061E-2</v>
      </c>
      <c r="Y163">
        <v>1.144566650589247E-2</v>
      </c>
    </row>
    <row r="164" spans="1:25" x14ac:dyDescent="0.25">
      <c r="W164" s="44" t="s">
        <v>28</v>
      </c>
      <c r="X164">
        <v>4.4544724809943211E-2</v>
      </c>
      <c r="Y164">
        <v>-1.390435736261054E-2</v>
      </c>
    </row>
    <row r="165" spans="1:25" x14ac:dyDescent="0.25">
      <c r="W165" s="44" t="s">
        <v>29</v>
      </c>
      <c r="X165">
        <v>-0.16482318095806811</v>
      </c>
      <c r="Y165">
        <v>3.5331514531303482E-2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4" t="s">
        <v>31</v>
      </c>
      <c r="X166">
        <v>-6.0534103768329697E-2</v>
      </c>
      <c r="Y166">
        <v>-1.6957049975934089E-2</v>
      </c>
    </row>
    <row r="167" spans="1:25" x14ac:dyDescent="0.25">
      <c r="A167" s="44"/>
      <c r="B167" s="44" t="s">
        <v>15</v>
      </c>
      <c r="C167" s="44" t="s">
        <v>66</v>
      </c>
      <c r="D167" s="44" t="s">
        <v>67</v>
      </c>
      <c r="H167" s="44"/>
      <c r="I167" s="44" t="s">
        <v>16</v>
      </c>
      <c r="J167" s="44" t="s">
        <v>68</v>
      </c>
      <c r="K167" s="44" t="s">
        <v>69</v>
      </c>
      <c r="O167" s="44"/>
      <c r="P167" s="44" t="s">
        <v>15</v>
      </c>
      <c r="Q167" s="44" t="s">
        <v>16</v>
      </c>
      <c r="W167" s="44" t="s">
        <v>32</v>
      </c>
      <c r="X167">
        <v>5.3656254913877433E-2</v>
      </c>
      <c r="Y167">
        <v>3.4854451167069998E-2</v>
      </c>
    </row>
    <row r="168" spans="1:25" x14ac:dyDescent="0.25">
      <c r="A168" s="44" t="s">
        <v>17</v>
      </c>
      <c r="B168">
        <v>-0.26512160036893079</v>
      </c>
      <c r="C168">
        <v>-0.35702367475134089</v>
      </c>
      <c r="D168">
        <v>-0.29136771884686452</v>
      </c>
      <c r="H168" s="44" t="s">
        <v>70</v>
      </c>
      <c r="I168">
        <v>0.72743592413544644</v>
      </c>
      <c r="J168">
        <v>0.1287176222733751</v>
      </c>
      <c r="K168">
        <v>5.6378749315339503E-2</v>
      </c>
      <c r="O168" s="44" t="s">
        <v>71</v>
      </c>
      <c r="P168">
        <v>0.67277125877185773</v>
      </c>
      <c r="Q168">
        <v>0.77357739838990069</v>
      </c>
    </row>
    <row r="169" spans="1:25" x14ac:dyDescent="0.25">
      <c r="A169" s="44" t="s">
        <v>20</v>
      </c>
      <c r="B169">
        <v>0.18472049122214149</v>
      </c>
      <c r="C169">
        <v>0.13086957273300959</v>
      </c>
      <c r="D169">
        <v>9.4078155022121884E-2</v>
      </c>
      <c r="H169" s="44" t="s">
        <v>72</v>
      </c>
      <c r="I169">
        <v>0.73353474118899231</v>
      </c>
      <c r="J169">
        <v>0.23009360289898489</v>
      </c>
      <c r="K169">
        <v>0.1681922212986478</v>
      </c>
      <c r="O169" s="44" t="s">
        <v>73</v>
      </c>
      <c r="P169">
        <v>0.61605107969931749</v>
      </c>
      <c r="Q169">
        <v>0.69125824323508334</v>
      </c>
    </row>
    <row r="170" spans="1:25" x14ac:dyDescent="0.25">
      <c r="A170" s="44" t="s">
        <v>23</v>
      </c>
      <c r="B170">
        <v>0.54710239244545056</v>
      </c>
      <c r="C170">
        <v>0.26945863715282597</v>
      </c>
      <c r="D170">
        <v>0.2215510247075764</v>
      </c>
      <c r="H170" s="44" t="s">
        <v>74</v>
      </c>
      <c r="I170">
        <v>0.107238909184972</v>
      </c>
      <c r="J170">
        <v>0.3322551780547579</v>
      </c>
      <c r="K170">
        <v>0.28587908748776231</v>
      </c>
      <c r="O170" s="44" t="s">
        <v>75</v>
      </c>
      <c r="P170">
        <v>0.3434831382455929</v>
      </c>
      <c r="Q170">
        <v>0.36955435274806248</v>
      </c>
      <c r="W170" s="1" t="s">
        <v>79</v>
      </c>
    </row>
    <row r="171" spans="1:25" x14ac:dyDescent="0.25">
      <c r="A171" s="44" t="s">
        <v>26</v>
      </c>
      <c r="B171">
        <v>0.26268446291335168</v>
      </c>
      <c r="C171">
        <v>0.25616593320127728</v>
      </c>
      <c r="D171">
        <v>0.1741375317357399</v>
      </c>
      <c r="H171" s="44" t="s">
        <v>76</v>
      </c>
      <c r="I171">
        <v>0.56840667164303238</v>
      </c>
      <c r="J171">
        <v>0.18013288416114839</v>
      </c>
      <c r="K171">
        <v>0.1176301569322462</v>
      </c>
      <c r="O171" s="44" t="s">
        <v>77</v>
      </c>
      <c r="P171">
        <v>5.7039203414168148E-2</v>
      </c>
      <c r="Q171">
        <v>0.20280430718278131</v>
      </c>
      <c r="W171" s="44"/>
      <c r="X171" s="44" t="s">
        <v>15</v>
      </c>
      <c r="Y171" s="44" t="s">
        <v>16</v>
      </c>
    </row>
    <row r="172" spans="1:25" x14ac:dyDescent="0.25">
      <c r="W172" s="44" t="s">
        <v>18</v>
      </c>
      <c r="X172">
        <v>-0.50041889921456617</v>
      </c>
      <c r="Y172">
        <v>-0.6211832733213678</v>
      </c>
    </row>
    <row r="173" spans="1:25" x14ac:dyDescent="0.25">
      <c r="W173" s="44" t="s">
        <v>21</v>
      </c>
      <c r="X173">
        <v>0.49679023592860028</v>
      </c>
      <c r="Y173">
        <v>0.433431436761478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4" t="s">
        <v>24</v>
      </c>
      <c r="X174">
        <v>0.41743327282020909</v>
      </c>
      <c r="Y174">
        <v>0.53077420362326833</v>
      </c>
    </row>
    <row r="175" spans="1:25" x14ac:dyDescent="0.25">
      <c r="A175" s="44"/>
      <c r="B175" s="44" t="s">
        <v>15</v>
      </c>
      <c r="C175" s="44" t="s">
        <v>66</v>
      </c>
      <c r="D175" s="44" t="s">
        <v>67</v>
      </c>
      <c r="H175" s="44"/>
      <c r="I175" s="44" t="s">
        <v>16</v>
      </c>
      <c r="J175" s="44" t="s">
        <v>68</v>
      </c>
      <c r="K175" s="44" t="s">
        <v>69</v>
      </c>
      <c r="O175" s="44"/>
      <c r="P175" s="44" t="s">
        <v>15</v>
      </c>
      <c r="Q175" s="44" t="s">
        <v>16</v>
      </c>
      <c r="W175" s="44" t="s">
        <v>27</v>
      </c>
      <c r="X175">
        <v>0.61580680958722178</v>
      </c>
      <c r="Y175">
        <v>0.68237010855079305</v>
      </c>
    </row>
    <row r="176" spans="1:25" x14ac:dyDescent="0.25">
      <c r="A176" s="44" t="s">
        <v>17</v>
      </c>
      <c r="B176">
        <v>-0.41842081108269891</v>
      </c>
      <c r="C176">
        <v>-0.4417764903454956</v>
      </c>
      <c r="D176">
        <v>-0.37478763711177171</v>
      </c>
      <c r="H176" s="44" t="s">
        <v>70</v>
      </c>
      <c r="I176">
        <v>0.55434383396276865</v>
      </c>
      <c r="J176">
        <v>0.40213313585526111</v>
      </c>
      <c r="K176">
        <v>0.36216433048499619</v>
      </c>
      <c r="O176" s="44" t="s">
        <v>71</v>
      </c>
      <c r="P176">
        <v>0.614071612789307</v>
      </c>
      <c r="Q176">
        <v>0.59349716468378699</v>
      </c>
      <c r="W176" s="44" t="s">
        <v>28</v>
      </c>
      <c r="X176">
        <v>0.16856205914644401</v>
      </c>
      <c r="Y176">
        <v>6.0736496065188293E-2</v>
      </c>
    </row>
    <row r="177" spans="1:25" x14ac:dyDescent="0.25">
      <c r="A177" s="44" t="s">
        <v>20</v>
      </c>
      <c r="B177">
        <v>0.40158025336008629</v>
      </c>
      <c r="C177">
        <v>0.35417127946691079</v>
      </c>
      <c r="D177">
        <v>0.32855046104013508</v>
      </c>
      <c r="H177" s="44" t="s">
        <v>72</v>
      </c>
      <c r="I177">
        <v>0.47140678125909402</v>
      </c>
      <c r="J177">
        <v>0.37390983714177461</v>
      </c>
      <c r="K177">
        <v>0.33125397333038797</v>
      </c>
      <c r="O177" s="44" t="s">
        <v>73</v>
      </c>
      <c r="P177">
        <v>0.51523798298173396</v>
      </c>
      <c r="Q177">
        <v>0.50359368708513397</v>
      </c>
      <c r="W177" s="44" t="s">
        <v>29</v>
      </c>
      <c r="X177">
        <v>0.73041807950946647</v>
      </c>
      <c r="Y177">
        <v>0.67358679983465997</v>
      </c>
    </row>
    <row r="178" spans="1:25" x14ac:dyDescent="0.25">
      <c r="A178" s="44" t="s">
        <v>23</v>
      </c>
      <c r="B178">
        <v>0.13679704305135579</v>
      </c>
      <c r="C178">
        <v>0.14816197210969451</v>
      </c>
      <c r="D178">
        <v>0.1037156439609804</v>
      </c>
      <c r="H178" s="44" t="s">
        <v>74</v>
      </c>
      <c r="I178">
        <v>0.12342442999628229</v>
      </c>
      <c r="J178">
        <v>0.29487190087723392</v>
      </c>
      <c r="K178">
        <v>0.26821098282417349</v>
      </c>
      <c r="O178" s="44" t="s">
        <v>75</v>
      </c>
      <c r="P178">
        <v>0.1873295868048582</v>
      </c>
      <c r="Q178">
        <v>0.17356007539736229</v>
      </c>
      <c r="W178" s="44" t="s">
        <v>31</v>
      </c>
      <c r="X178">
        <v>0.7002747195366138</v>
      </c>
      <c r="Y178">
        <v>0.7332025117845633</v>
      </c>
    </row>
    <row r="179" spans="1:25" x14ac:dyDescent="0.25">
      <c r="A179" s="44" t="s">
        <v>26</v>
      </c>
      <c r="B179">
        <v>0.44421175994206469</v>
      </c>
      <c r="C179">
        <v>0.292803490834109</v>
      </c>
      <c r="D179">
        <v>0.23543313347681899</v>
      </c>
      <c r="H179" s="44" t="s">
        <v>76</v>
      </c>
      <c r="I179">
        <v>0.36545326022312907</v>
      </c>
      <c r="J179">
        <v>0.50227037103265093</v>
      </c>
      <c r="K179">
        <v>0.4338719875999878</v>
      </c>
      <c r="O179" s="44" t="s">
        <v>77</v>
      </c>
      <c r="P179">
        <v>0.2362563060878313</v>
      </c>
      <c r="Q179">
        <v>0.1731199063837148</v>
      </c>
      <c r="W179" s="44" t="s">
        <v>32</v>
      </c>
      <c r="X179">
        <v>0.65360972627792913</v>
      </c>
      <c r="Y179">
        <v>0.72796878981890656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4"/>
      <c r="B183" s="44" t="s">
        <v>15</v>
      </c>
      <c r="C183" s="44" t="s">
        <v>66</v>
      </c>
      <c r="D183" s="44" t="s">
        <v>67</v>
      </c>
      <c r="H183" s="44"/>
      <c r="I183" s="44" t="s">
        <v>16</v>
      </c>
      <c r="J183" s="44" t="s">
        <v>68</v>
      </c>
      <c r="K183" s="44" t="s">
        <v>69</v>
      </c>
      <c r="O183" s="44"/>
      <c r="P183" s="44" t="s">
        <v>15</v>
      </c>
      <c r="Q183" s="44" t="s">
        <v>16</v>
      </c>
      <c r="W183" s="44"/>
      <c r="X183" s="44" t="s">
        <v>15</v>
      </c>
      <c r="Y183" s="44" t="s">
        <v>16</v>
      </c>
    </row>
    <row r="184" spans="1:25" x14ac:dyDescent="0.25">
      <c r="A184" s="44" t="s">
        <v>17</v>
      </c>
      <c r="B184">
        <v>0.38758357361484258</v>
      </c>
      <c r="C184">
        <v>3.5169706300760592E-2</v>
      </c>
      <c r="D184">
        <v>-3.5433808379812567E-2</v>
      </c>
      <c r="H184" s="44" t="s">
        <v>70</v>
      </c>
      <c r="I184">
        <v>0.37775731342122387</v>
      </c>
      <c r="J184">
        <v>0.35991825580228942</v>
      </c>
      <c r="K184">
        <v>0.31067945637272598</v>
      </c>
      <c r="O184" s="44" t="s">
        <v>71</v>
      </c>
      <c r="P184">
        <v>0.61051266410890981</v>
      </c>
      <c r="Q184">
        <v>0.44290543844684449</v>
      </c>
      <c r="W184" s="44" t="s">
        <v>18</v>
      </c>
      <c r="X184">
        <v>-0.4364046035101703</v>
      </c>
      <c r="Y184">
        <v>-0.43348391596216468</v>
      </c>
    </row>
    <row r="185" spans="1:25" x14ac:dyDescent="0.25">
      <c r="A185" s="44" t="s">
        <v>20</v>
      </c>
      <c r="B185">
        <v>-0.5262166585278365</v>
      </c>
      <c r="C185">
        <v>-5.4149084949342112E-2</v>
      </c>
      <c r="D185">
        <v>6.9595536421127355E-2</v>
      </c>
      <c r="H185" s="44" t="s">
        <v>72</v>
      </c>
      <c r="I185">
        <v>0.2149440689162565</v>
      </c>
      <c r="J185">
        <v>0.32921518196887362</v>
      </c>
      <c r="K185">
        <v>0.29729864053487709</v>
      </c>
      <c r="O185" s="44" t="s">
        <v>73</v>
      </c>
      <c r="P185">
        <v>0.39840164359491992</v>
      </c>
      <c r="Q185">
        <v>0.3223495231953083</v>
      </c>
      <c r="W185" s="44" t="s">
        <v>21</v>
      </c>
      <c r="X185">
        <v>0.43470332962803049</v>
      </c>
      <c r="Y185">
        <v>0.46626211957078822</v>
      </c>
    </row>
    <row r="186" spans="1:25" x14ac:dyDescent="0.25">
      <c r="A186" s="44" t="s">
        <v>23</v>
      </c>
      <c r="B186">
        <v>0.44224470038926961</v>
      </c>
      <c r="C186">
        <v>-6.1622557174882173E-2</v>
      </c>
      <c r="D186">
        <v>-6.2716277114441193E-2</v>
      </c>
      <c r="H186" s="44" t="s">
        <v>74</v>
      </c>
      <c r="I186">
        <v>-9.0783179447416262E-2</v>
      </c>
      <c r="J186">
        <v>-0.18903642169546109</v>
      </c>
      <c r="K186">
        <v>-0.17450629275737259</v>
      </c>
      <c r="O186" s="44" t="s">
        <v>75</v>
      </c>
      <c r="P186">
        <v>0.27888475149900699</v>
      </c>
      <c r="Q186">
        <v>0.1936122332347846</v>
      </c>
      <c r="W186" s="44" t="s">
        <v>24</v>
      </c>
      <c r="X186">
        <v>0.27597652549316498</v>
      </c>
      <c r="Y186">
        <v>0.21282735389201701</v>
      </c>
    </row>
    <row r="187" spans="1:25" x14ac:dyDescent="0.25">
      <c r="A187" s="44" t="s">
        <v>26</v>
      </c>
      <c r="B187">
        <v>-6.9539309046870362E-2</v>
      </c>
      <c r="C187">
        <v>-5.2434671211594959E-2</v>
      </c>
      <c r="D187">
        <v>-1.525355756958985E-2</v>
      </c>
      <c r="H187" s="44" t="s">
        <v>76</v>
      </c>
      <c r="I187">
        <v>-0.1468536782896836</v>
      </c>
      <c r="J187">
        <v>-0.1549529790138052</v>
      </c>
      <c r="K187">
        <v>-0.11352287596935109</v>
      </c>
      <c r="O187" s="44" t="s">
        <v>77</v>
      </c>
      <c r="P187">
        <v>-0.47561309497708187</v>
      </c>
      <c r="Q187">
        <v>-0.38520761562290068</v>
      </c>
      <c r="W187" s="44" t="s">
        <v>27</v>
      </c>
      <c r="X187">
        <v>0.5078721686212142</v>
      </c>
      <c r="Y187">
        <v>0.50038573008248621</v>
      </c>
    </row>
    <row r="188" spans="1:25" x14ac:dyDescent="0.25">
      <c r="W188" s="44" t="s">
        <v>28</v>
      </c>
      <c r="X188">
        <v>3.9305203005069192E-2</v>
      </c>
      <c r="Y188">
        <v>7.7080202282957033E-2</v>
      </c>
    </row>
    <row r="189" spans="1:25" x14ac:dyDescent="0.25">
      <c r="W189" s="44" t="s">
        <v>29</v>
      </c>
      <c r="X189">
        <v>0.40687019783439449</v>
      </c>
      <c r="Y189">
        <v>0.36821447696060128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4" t="s">
        <v>31</v>
      </c>
      <c r="X190">
        <v>0.37607014121731741</v>
      </c>
      <c r="Y190">
        <v>0.39332142399512782</v>
      </c>
    </row>
    <row r="191" spans="1:25" x14ac:dyDescent="0.25">
      <c r="A191" s="44"/>
      <c r="B191" s="44" t="s">
        <v>15</v>
      </c>
      <c r="C191" s="44" t="s">
        <v>66</v>
      </c>
      <c r="D191" s="44" t="s">
        <v>67</v>
      </c>
      <c r="H191" s="44"/>
      <c r="I191" s="44" t="s">
        <v>16</v>
      </c>
      <c r="J191" s="44" t="s">
        <v>68</v>
      </c>
      <c r="K191" s="44" t="s">
        <v>69</v>
      </c>
      <c r="O191" s="44"/>
      <c r="P191" s="44" t="s">
        <v>15</v>
      </c>
      <c r="Q191" s="44" t="s">
        <v>16</v>
      </c>
      <c r="W191" s="44" t="s">
        <v>32</v>
      </c>
      <c r="X191">
        <v>0.48079625705901768</v>
      </c>
      <c r="Y191">
        <v>0.48328528408479182</v>
      </c>
    </row>
    <row r="192" spans="1:25" x14ac:dyDescent="0.25">
      <c r="A192" s="44" t="s">
        <v>17</v>
      </c>
      <c r="B192">
        <v>-0.3914824054095794</v>
      </c>
      <c r="C192">
        <v>-0.10958753602021019</v>
      </c>
      <c r="D192">
        <v>-8.6130157240283098E-2</v>
      </c>
      <c r="H192" s="44" t="s">
        <v>70</v>
      </c>
      <c r="I192">
        <v>-0.23353294040212971</v>
      </c>
      <c r="J192">
        <v>-6.7288604387723425E-2</v>
      </c>
      <c r="K192">
        <v>-5.804940171370282E-2</v>
      </c>
      <c r="O192" s="44" t="s">
        <v>71</v>
      </c>
      <c r="P192">
        <v>-0.20225151773066569</v>
      </c>
      <c r="Q192">
        <v>-6.3387398960671193E-2</v>
      </c>
    </row>
    <row r="193" spans="1:25" x14ac:dyDescent="0.25">
      <c r="A193" s="44" t="s">
        <v>20</v>
      </c>
      <c r="B193">
        <v>-0.1100281438490637</v>
      </c>
      <c r="C193">
        <v>6.9646159159363258E-2</v>
      </c>
      <c r="D193">
        <v>5.4451464085409247E-2</v>
      </c>
      <c r="H193" s="44" t="s">
        <v>72</v>
      </c>
      <c r="I193">
        <v>-0.19443565716761699</v>
      </c>
      <c r="J193">
        <v>-3.1148666619624489E-2</v>
      </c>
      <c r="K193">
        <v>-2.4385936182750222E-2</v>
      </c>
      <c r="O193" s="44" t="s">
        <v>73</v>
      </c>
      <c r="P193">
        <v>0.36242364443053587</v>
      </c>
      <c r="Q193">
        <v>-7.5871404356675906E-3</v>
      </c>
    </row>
    <row r="194" spans="1:25" x14ac:dyDescent="0.25">
      <c r="A194" s="44" t="s">
        <v>23</v>
      </c>
      <c r="B194">
        <v>9.6516669068032926E-2</v>
      </c>
      <c r="C194">
        <v>-4.8643272061741467E-2</v>
      </c>
      <c r="D194">
        <v>-6.6811598846232903E-2</v>
      </c>
      <c r="H194" s="44" t="s">
        <v>74</v>
      </c>
      <c r="I194">
        <v>-2.4155117525097181E-2</v>
      </c>
      <c r="J194">
        <v>3.8313952301671297E-2</v>
      </c>
      <c r="K194">
        <v>5.7616198529365486E-3</v>
      </c>
      <c r="O194" s="44" t="s">
        <v>75</v>
      </c>
      <c r="P194">
        <v>-2.9157174492308873E-4</v>
      </c>
      <c r="Q194">
        <v>-9.6383414205126861E-2</v>
      </c>
      <c r="W194" s="1" t="s">
        <v>84</v>
      </c>
    </row>
    <row r="195" spans="1:25" x14ac:dyDescent="0.25">
      <c r="A195" s="44" t="s">
        <v>26</v>
      </c>
      <c r="B195">
        <v>0.1247506157165276</v>
      </c>
      <c r="C195">
        <v>-4.2021541371169882E-2</v>
      </c>
      <c r="D195">
        <v>-2.2479685812262999E-2</v>
      </c>
      <c r="H195" s="44" t="s">
        <v>76</v>
      </c>
      <c r="I195">
        <v>3.7728027069311693E-2</v>
      </c>
      <c r="J195">
        <v>-5.4545390693011023E-2</v>
      </c>
      <c r="K195">
        <v>-3.7202755362989753E-2</v>
      </c>
      <c r="O195" s="44" t="s">
        <v>77</v>
      </c>
      <c r="P195">
        <v>5.4035686805150619E-2</v>
      </c>
      <c r="Q195">
        <v>0.31564162575123722</v>
      </c>
      <c r="W195" s="44"/>
      <c r="X195" s="44" t="s">
        <v>15</v>
      </c>
      <c r="Y195" s="44" t="s">
        <v>16</v>
      </c>
    </row>
    <row r="196" spans="1:25" x14ac:dyDescent="0.25">
      <c r="W196" s="44" t="s">
        <v>18</v>
      </c>
      <c r="X196">
        <v>0.57107483596421982</v>
      </c>
      <c r="Y196">
        <v>0.44802689326901779</v>
      </c>
    </row>
    <row r="197" spans="1:25" x14ac:dyDescent="0.25">
      <c r="W197" s="44" t="s">
        <v>21</v>
      </c>
      <c r="X197">
        <v>-0.40958706221009361</v>
      </c>
      <c r="Y197">
        <v>-0.25673666934068351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4" t="s">
        <v>24</v>
      </c>
      <c r="X198">
        <v>-0.41384821108571251</v>
      </c>
      <c r="Y198">
        <v>-0.31697736338529348</v>
      </c>
    </row>
    <row r="199" spans="1:25" x14ac:dyDescent="0.25">
      <c r="A199" s="44"/>
      <c r="B199" s="44" t="s">
        <v>15</v>
      </c>
      <c r="C199" s="44" t="s">
        <v>66</v>
      </c>
      <c r="D199" s="44" t="s">
        <v>67</v>
      </c>
      <c r="H199" s="44"/>
      <c r="I199" s="44" t="s">
        <v>16</v>
      </c>
      <c r="J199" s="44" t="s">
        <v>68</v>
      </c>
      <c r="K199" s="44" t="s">
        <v>69</v>
      </c>
      <c r="O199" s="44"/>
      <c r="P199" s="44" t="s">
        <v>15</v>
      </c>
      <c r="Q199" s="44" t="s">
        <v>16</v>
      </c>
      <c r="W199" s="44" t="s">
        <v>27</v>
      </c>
      <c r="X199">
        <v>-1.466348518930197E-2</v>
      </c>
      <c r="Y199">
        <v>-1.276259213946673E-4</v>
      </c>
    </row>
    <row r="200" spans="1:25" x14ac:dyDescent="0.25">
      <c r="A200" s="44" t="s">
        <v>17</v>
      </c>
      <c r="B200">
        <v>8.6423319598756154E-2</v>
      </c>
      <c r="C200">
        <v>0.10041171839832939</v>
      </c>
      <c r="D200">
        <v>0.1032142401951356</v>
      </c>
      <c r="H200" s="44" t="s">
        <v>70</v>
      </c>
      <c r="I200">
        <v>8.6714172720438062E-2</v>
      </c>
      <c r="J200">
        <v>-8.6127588873091548E-2</v>
      </c>
      <c r="K200">
        <v>-7.6714971641929905E-2</v>
      </c>
      <c r="O200" s="44" t="s">
        <v>71</v>
      </c>
      <c r="P200">
        <v>-0.15295896639749831</v>
      </c>
      <c r="Q200">
        <v>3.6880400918984521E-2</v>
      </c>
      <c r="W200" s="44" t="s">
        <v>28</v>
      </c>
      <c r="X200">
        <v>0.51775951172973567</v>
      </c>
      <c r="Y200">
        <v>0.47175858630541262</v>
      </c>
    </row>
    <row r="201" spans="1:25" x14ac:dyDescent="0.25">
      <c r="A201" s="44" t="s">
        <v>20</v>
      </c>
      <c r="B201">
        <v>-7.5952564199769187E-2</v>
      </c>
      <c r="C201">
        <v>-1.7721858867166231E-2</v>
      </c>
      <c r="D201">
        <v>-2.810118747443098E-2</v>
      </c>
      <c r="H201" s="44" t="s">
        <v>72</v>
      </c>
      <c r="I201">
        <v>-0.2235262127400803</v>
      </c>
      <c r="J201">
        <v>-4.7921362861136553E-2</v>
      </c>
      <c r="K201">
        <v>-5.5724231486363178E-2</v>
      </c>
      <c r="O201" s="44" t="s">
        <v>73</v>
      </c>
      <c r="P201">
        <v>-0.22769683711510419</v>
      </c>
      <c r="Q201">
        <v>-0.19087423857710581</v>
      </c>
      <c r="W201" s="44" t="s">
        <v>29</v>
      </c>
      <c r="X201">
        <v>0.37472556633798171</v>
      </c>
      <c r="Y201">
        <v>0.27443099440965918</v>
      </c>
    </row>
    <row r="202" spans="1:25" x14ac:dyDescent="0.25">
      <c r="A202" s="44" t="s">
        <v>23</v>
      </c>
      <c r="B202">
        <v>4.5989576925804954E-3</v>
      </c>
      <c r="C202">
        <v>-2.7138512859841671E-3</v>
      </c>
      <c r="D202">
        <v>-6.0451671410216177E-3</v>
      </c>
      <c r="H202" s="44" t="s">
        <v>74</v>
      </c>
      <c r="I202">
        <v>0.1119522269173773</v>
      </c>
      <c r="J202">
        <v>-3.5543358646681219E-3</v>
      </c>
      <c r="K202">
        <v>8.2674219604307615E-3</v>
      </c>
      <c r="O202" s="44" t="s">
        <v>75</v>
      </c>
      <c r="P202">
        <v>5.2969977912792107E-2</v>
      </c>
      <c r="Q202">
        <v>-5.1737594766591677E-2</v>
      </c>
      <c r="W202" s="44" t="s">
        <v>31</v>
      </c>
      <c r="X202">
        <v>6.2444849391593601E-2</v>
      </c>
      <c r="Y202">
        <v>8.9454961594785023E-3</v>
      </c>
    </row>
    <row r="203" spans="1:25" x14ac:dyDescent="0.25">
      <c r="A203" s="44" t="s">
        <v>26</v>
      </c>
      <c r="B203">
        <v>-2.817387800535337E-2</v>
      </c>
      <c r="C203">
        <v>-7.1497948566963357E-2</v>
      </c>
      <c r="D203">
        <v>-6.6404472205747078E-2</v>
      </c>
      <c r="H203" s="44" t="s">
        <v>76</v>
      </c>
      <c r="I203">
        <v>-1.573477408698213E-2</v>
      </c>
      <c r="J203">
        <v>-1.0930527450503311E-2</v>
      </c>
      <c r="K203">
        <v>-1.9566619966520229E-2</v>
      </c>
      <c r="O203" s="44" t="s">
        <v>77</v>
      </c>
      <c r="P203">
        <v>-0.17404656268324339</v>
      </c>
      <c r="Q203">
        <v>-9.937850638959269E-3</v>
      </c>
      <c r="W203" s="44" t="s">
        <v>32</v>
      </c>
      <c r="X203">
        <v>-0.30369001199850498</v>
      </c>
      <c r="Y203">
        <v>-0.18370804883014391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4"/>
      <c r="B207" s="44" t="s">
        <v>15</v>
      </c>
      <c r="C207" s="44" t="s">
        <v>66</v>
      </c>
      <c r="D207" s="44" t="s">
        <v>67</v>
      </c>
      <c r="H207" s="44"/>
      <c r="I207" s="44" t="s">
        <v>16</v>
      </c>
      <c r="J207" s="44" t="s">
        <v>68</v>
      </c>
      <c r="K207" s="44" t="s">
        <v>69</v>
      </c>
      <c r="O207" s="44"/>
      <c r="P207" s="44" t="s">
        <v>15</v>
      </c>
      <c r="Q207" s="44" t="s">
        <v>16</v>
      </c>
      <c r="W207" s="44"/>
      <c r="X207" s="44" t="s">
        <v>15</v>
      </c>
      <c r="Y207" s="44" t="s">
        <v>16</v>
      </c>
    </row>
    <row r="208" spans="1:25" x14ac:dyDescent="0.25">
      <c r="A208" s="44" t="s">
        <v>17</v>
      </c>
      <c r="B208">
        <v>0.16848693099717479</v>
      </c>
      <c r="C208">
        <v>-6.9449528086250989E-2</v>
      </c>
      <c r="D208">
        <v>-3.224471474249202E-2</v>
      </c>
      <c r="H208" s="44" t="s">
        <v>70</v>
      </c>
      <c r="I208">
        <v>0.51782337833742698</v>
      </c>
      <c r="J208">
        <v>0.17223154965001611</v>
      </c>
      <c r="K208">
        <v>0.18512889859111331</v>
      </c>
      <c r="O208" s="44" t="s">
        <v>71</v>
      </c>
      <c r="P208">
        <v>0.46534212505733119</v>
      </c>
      <c r="Q208">
        <v>0.49823381867506161</v>
      </c>
      <c r="W208" s="44" t="s">
        <v>18</v>
      </c>
      <c r="X208">
        <v>-0.22736541461081669</v>
      </c>
      <c r="Y208">
        <v>-0.1959676259989008</v>
      </c>
    </row>
    <row r="209" spans="1:25" x14ac:dyDescent="0.25">
      <c r="A209" s="44" t="s">
        <v>20</v>
      </c>
      <c r="B209">
        <v>-0.20984310728244071</v>
      </c>
      <c r="C209">
        <v>-3.2388558648158823E-2</v>
      </c>
      <c r="D209">
        <v>-1.147600179286111E-2</v>
      </c>
      <c r="H209" s="44" t="s">
        <v>72</v>
      </c>
      <c r="I209">
        <v>0.4985852452989048</v>
      </c>
      <c r="J209">
        <v>9.5562891473062794E-2</v>
      </c>
      <c r="K209">
        <v>0.1006138332364578</v>
      </c>
      <c r="O209" s="44" t="s">
        <v>73</v>
      </c>
      <c r="P209">
        <v>0.52871535889568311</v>
      </c>
      <c r="Q209">
        <v>0.5415246660725056</v>
      </c>
      <c r="W209" s="44" t="s">
        <v>21</v>
      </c>
      <c r="X209">
        <v>-1.8715802304011129E-2</v>
      </c>
      <c r="Y209">
        <v>-0.195380907634703</v>
      </c>
    </row>
    <row r="210" spans="1:25" x14ac:dyDescent="0.25">
      <c r="A210" s="44" t="s">
        <v>23</v>
      </c>
      <c r="B210">
        <v>0.35599244448114681</v>
      </c>
      <c r="C210">
        <v>5.8499782721260288E-2</v>
      </c>
      <c r="D210">
        <v>4.5505711096564552E-2</v>
      </c>
      <c r="H210" s="44" t="s">
        <v>74</v>
      </c>
      <c r="I210">
        <v>-0.1148711785436789</v>
      </c>
      <c r="J210">
        <v>-8.6627077006590336E-2</v>
      </c>
      <c r="K210">
        <v>-7.2530684529101927E-2</v>
      </c>
      <c r="O210" s="44" t="s">
        <v>75</v>
      </c>
      <c r="P210">
        <v>0.52179151603709839</v>
      </c>
      <c r="Q210">
        <v>0.58489804107777821</v>
      </c>
      <c r="W210" s="44" t="s">
        <v>24</v>
      </c>
      <c r="X210">
        <v>0.14854674912743571</v>
      </c>
      <c r="Y210">
        <v>0.28661222200203451</v>
      </c>
    </row>
    <row r="211" spans="1:25" x14ac:dyDescent="0.25">
      <c r="A211" s="44" t="s">
        <v>26</v>
      </c>
      <c r="B211">
        <v>0.218711076111749</v>
      </c>
      <c r="C211">
        <v>-2.1237906315949742E-3</v>
      </c>
      <c r="D211">
        <v>4.5817349564393532E-2</v>
      </c>
      <c r="H211" s="44" t="s">
        <v>76</v>
      </c>
      <c r="I211">
        <v>0.5016289431627512</v>
      </c>
      <c r="J211">
        <v>-2.2063794251523682E-2</v>
      </c>
      <c r="K211">
        <v>-3.6103385966362291E-2</v>
      </c>
      <c r="O211" s="44" t="s">
        <v>77</v>
      </c>
      <c r="P211">
        <v>0.44402167615581839</v>
      </c>
      <c r="Q211">
        <v>0.30130189578155081</v>
      </c>
      <c r="W211" s="44" t="s">
        <v>27</v>
      </c>
      <c r="X211">
        <v>6.6189633098395206E-2</v>
      </c>
      <c r="Y211">
        <v>0.1200937994187595</v>
      </c>
    </row>
    <row r="212" spans="1:25" x14ac:dyDescent="0.25">
      <c r="W212" s="44" t="s">
        <v>28</v>
      </c>
      <c r="X212">
        <v>0.38416954345110238</v>
      </c>
      <c r="Y212">
        <v>0.29883826496432858</v>
      </c>
    </row>
    <row r="213" spans="1:25" x14ac:dyDescent="0.25">
      <c r="W213" s="44" t="s">
        <v>29</v>
      </c>
      <c r="X213">
        <v>0.28971512746735811</v>
      </c>
      <c r="Y213">
        <v>-1.8368918669838408E-2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4" t="s">
        <v>31</v>
      </c>
      <c r="X214">
        <v>5.9386422742590799E-3</v>
      </c>
      <c r="Y214">
        <v>2.4012487725371179E-2</v>
      </c>
    </row>
    <row r="215" spans="1:25" x14ac:dyDescent="0.25">
      <c r="A215" s="44"/>
      <c r="B215" s="44" t="s">
        <v>15</v>
      </c>
      <c r="C215" s="44" t="s">
        <v>66</v>
      </c>
      <c r="D215" s="44" t="s">
        <v>67</v>
      </c>
      <c r="H215" s="44"/>
      <c r="I215" s="44" t="s">
        <v>16</v>
      </c>
      <c r="J215" s="44" t="s">
        <v>68</v>
      </c>
      <c r="K215" s="44" t="s">
        <v>69</v>
      </c>
      <c r="O215" s="44"/>
      <c r="P215" s="44" t="s">
        <v>15</v>
      </c>
      <c r="Q215" s="44" t="s">
        <v>16</v>
      </c>
      <c r="W215" s="44" t="s">
        <v>32</v>
      </c>
      <c r="X215">
        <v>5.6695297193203091E-2</v>
      </c>
      <c r="Y215">
        <v>-6.0319873270508577E-2</v>
      </c>
    </row>
    <row r="216" spans="1:25" x14ac:dyDescent="0.25">
      <c r="A216" s="44" t="s">
        <v>17</v>
      </c>
      <c r="B216">
        <v>7.7692184959527351E-3</v>
      </c>
      <c r="C216">
        <v>-0.10430906143957509</v>
      </c>
      <c r="D216">
        <v>-9.970181362396327E-2</v>
      </c>
      <c r="H216" s="44" t="s">
        <v>70</v>
      </c>
      <c r="I216">
        <v>0.13698178630415939</v>
      </c>
      <c r="J216">
        <v>-9.5105547830507779E-3</v>
      </c>
      <c r="K216">
        <v>-7.5116366803691312E-3</v>
      </c>
      <c r="O216" s="44" t="s">
        <v>71</v>
      </c>
      <c r="P216">
        <v>4.1000887729492917E-2</v>
      </c>
      <c r="Q216">
        <v>1.8199290152378061E-2</v>
      </c>
    </row>
    <row r="217" spans="1:25" x14ac:dyDescent="0.25">
      <c r="A217" s="44" t="s">
        <v>20</v>
      </c>
      <c r="B217">
        <v>7.8155185267571134E-2</v>
      </c>
      <c r="C217">
        <v>-5.4919323562160297E-2</v>
      </c>
      <c r="D217">
        <v>-6.1074077617393599E-2</v>
      </c>
      <c r="H217" s="44" t="s">
        <v>72</v>
      </c>
      <c r="I217">
        <v>-2.7839123462696262E-3</v>
      </c>
      <c r="J217">
        <v>-5.6430214653104278E-2</v>
      </c>
      <c r="K217">
        <v>-6.0281383924949888E-2</v>
      </c>
      <c r="O217" s="44" t="s">
        <v>73</v>
      </c>
      <c r="P217">
        <v>-0.1071899097524172</v>
      </c>
      <c r="Q217">
        <v>-0.12533551634425749</v>
      </c>
    </row>
    <row r="218" spans="1:25" x14ac:dyDescent="0.25">
      <c r="A218" s="44" t="s">
        <v>23</v>
      </c>
      <c r="B218">
        <v>-2.1949279907191581E-2</v>
      </c>
      <c r="C218">
        <v>4.4705867086201341E-2</v>
      </c>
      <c r="D218">
        <v>4.7139080489271921E-2</v>
      </c>
      <c r="H218" s="44" t="s">
        <v>74</v>
      </c>
      <c r="I218">
        <v>-5.2171683246683281E-2</v>
      </c>
      <c r="J218">
        <v>-2.4568911284754451E-2</v>
      </c>
      <c r="K218">
        <v>-2.853390294479214E-2</v>
      </c>
      <c r="O218" s="44" t="s">
        <v>75</v>
      </c>
      <c r="P218">
        <v>-5.8485622099865263E-2</v>
      </c>
      <c r="Q218">
        <v>6.8876606361693793E-2</v>
      </c>
      <c r="W218" s="1" t="s">
        <v>89</v>
      </c>
    </row>
    <row r="219" spans="1:25" x14ac:dyDescent="0.25">
      <c r="A219" s="44" t="s">
        <v>26</v>
      </c>
      <c r="B219">
        <v>6.0000538045533243E-2</v>
      </c>
      <c r="C219">
        <v>-1.4115755961610171E-2</v>
      </c>
      <c r="D219">
        <v>-6.7725807180074532E-3</v>
      </c>
      <c r="H219" s="44" t="s">
        <v>76</v>
      </c>
      <c r="I219">
        <v>9.9002057911600938E-2</v>
      </c>
      <c r="J219">
        <v>-7.8123091977560094E-2</v>
      </c>
      <c r="K219">
        <v>-9.4937722528946972E-2</v>
      </c>
      <c r="O219" s="44" t="s">
        <v>77</v>
      </c>
      <c r="P219">
        <v>0.12832570754615899</v>
      </c>
      <c r="Q219">
        <v>0.1014317151373621</v>
      </c>
      <c r="W219" s="44"/>
      <c r="X219" s="44" t="s">
        <v>15</v>
      </c>
      <c r="Y219" s="44" t="s">
        <v>16</v>
      </c>
    </row>
    <row r="220" spans="1:25" x14ac:dyDescent="0.25">
      <c r="W220" s="44" t="s">
        <v>18</v>
      </c>
      <c r="X220">
        <v>-0.18642922636668319</v>
      </c>
      <c r="Y220">
        <v>-7.4278864028451408E-2</v>
      </c>
    </row>
    <row r="221" spans="1:25" x14ac:dyDescent="0.25">
      <c r="W221" s="44" t="s">
        <v>21</v>
      </c>
      <c r="X221">
        <v>3.2749503107694852E-2</v>
      </c>
      <c r="Y221">
        <v>7.0771636836274895E-2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4" t="s">
        <v>24</v>
      </c>
      <c r="X222">
        <v>0.15472442835928521</v>
      </c>
      <c r="Y222">
        <v>5.0954286829916637E-2</v>
      </c>
    </row>
    <row r="223" spans="1:25" x14ac:dyDescent="0.25">
      <c r="A223" s="44"/>
      <c r="B223" s="44" t="s">
        <v>15</v>
      </c>
      <c r="C223" s="44" t="s">
        <v>66</v>
      </c>
      <c r="D223" s="44" t="s">
        <v>67</v>
      </c>
      <c r="H223" s="44"/>
      <c r="I223" s="44" t="s">
        <v>16</v>
      </c>
      <c r="J223" s="44" t="s">
        <v>68</v>
      </c>
      <c r="K223" s="44" t="s">
        <v>69</v>
      </c>
      <c r="O223" s="44"/>
      <c r="P223" s="44" t="s">
        <v>15</v>
      </c>
      <c r="Q223" s="44" t="s">
        <v>16</v>
      </c>
      <c r="W223" s="44" t="s">
        <v>27</v>
      </c>
      <c r="X223">
        <v>4.6835903417470237E-2</v>
      </c>
      <c r="Y223">
        <v>9.9381111989251439E-2</v>
      </c>
    </row>
    <row r="224" spans="1:25" x14ac:dyDescent="0.25">
      <c r="A224" s="44" t="s">
        <v>17</v>
      </c>
      <c r="B224">
        <v>-0.51497060095955061</v>
      </c>
      <c r="C224">
        <v>0.16849710609190921</v>
      </c>
      <c r="D224">
        <v>0.15749428058733209</v>
      </c>
      <c r="H224" s="44" t="s">
        <v>70</v>
      </c>
      <c r="I224">
        <v>-0.19434126585555331</v>
      </c>
      <c r="J224">
        <v>-2.2352292335821059E-3</v>
      </c>
      <c r="K224">
        <v>1.699839648742418E-2</v>
      </c>
      <c r="O224" s="44" t="s">
        <v>71</v>
      </c>
      <c r="P224">
        <v>-0.30641807669981469</v>
      </c>
      <c r="Q224">
        <v>-0.15543787308812529</v>
      </c>
      <c r="W224" s="44" t="s">
        <v>28</v>
      </c>
      <c r="X224">
        <v>-0.22150921185607109</v>
      </c>
      <c r="Y224">
        <v>-0.1145294745164978</v>
      </c>
    </row>
    <row r="225" spans="1:25" x14ac:dyDescent="0.25">
      <c r="A225" s="44" t="s">
        <v>20</v>
      </c>
      <c r="B225">
        <v>0.1170077009071572</v>
      </c>
      <c r="C225">
        <v>-0.1599783023191659</v>
      </c>
      <c r="D225">
        <v>-0.1635545208468891</v>
      </c>
      <c r="H225" s="44" t="s">
        <v>72</v>
      </c>
      <c r="I225">
        <v>4.9141619986031268E-2</v>
      </c>
      <c r="J225">
        <v>5.8751747030944539E-2</v>
      </c>
      <c r="K225">
        <v>6.3785287264042506E-2</v>
      </c>
      <c r="O225" s="44" t="s">
        <v>73</v>
      </c>
      <c r="P225">
        <v>8.9116013452927967E-2</v>
      </c>
      <c r="Q225">
        <v>0.1900235571842451</v>
      </c>
      <c r="W225" s="44" t="s">
        <v>29</v>
      </c>
      <c r="X225">
        <v>-6.2249425463124147E-2</v>
      </c>
      <c r="Y225">
        <v>3.538496993217434E-2</v>
      </c>
    </row>
    <row r="226" spans="1:25" x14ac:dyDescent="0.25">
      <c r="A226" s="44" t="s">
        <v>23</v>
      </c>
      <c r="B226">
        <v>0.16935643741857051</v>
      </c>
      <c r="C226">
        <v>-8.2357745232741586E-2</v>
      </c>
      <c r="D226">
        <v>-9.332532733963439E-2</v>
      </c>
      <c r="H226" s="44" t="s">
        <v>74</v>
      </c>
      <c r="I226">
        <v>7.0389541893708302E-2</v>
      </c>
      <c r="J226">
        <v>-7.1657420425382395E-2</v>
      </c>
      <c r="K226">
        <v>-8.3570022808059322E-2</v>
      </c>
      <c r="O226" s="44" t="s">
        <v>75</v>
      </c>
      <c r="P226">
        <v>5.0238469096635027E-2</v>
      </c>
      <c r="Q226">
        <v>6.1203038815947831E-2</v>
      </c>
      <c r="W226" s="44" t="s">
        <v>31</v>
      </c>
      <c r="X226">
        <v>0.1021707536500874</v>
      </c>
      <c r="Y226">
        <v>2.2101170959245589E-2</v>
      </c>
    </row>
    <row r="227" spans="1:25" x14ac:dyDescent="0.25">
      <c r="A227" s="44" t="s">
        <v>26</v>
      </c>
      <c r="B227">
        <v>-0.10664898745620729</v>
      </c>
      <c r="C227">
        <v>-7.2247916294235118E-2</v>
      </c>
      <c r="D227">
        <v>-5.9641508618210673E-2</v>
      </c>
      <c r="H227" s="44" t="s">
        <v>76</v>
      </c>
      <c r="I227">
        <v>-6.2382717705016189E-2</v>
      </c>
      <c r="J227">
        <v>-4.3759091222376152E-2</v>
      </c>
      <c r="K227">
        <v>-4.4836703306778372E-2</v>
      </c>
      <c r="O227" s="44" t="s">
        <v>77</v>
      </c>
      <c r="P227">
        <v>-0.25103338497276118</v>
      </c>
      <c r="Q227">
        <v>-3.2575877891720902E-2</v>
      </c>
      <c r="W227" s="44" t="s">
        <v>32</v>
      </c>
      <c r="X227">
        <v>0.13231896951568539</v>
      </c>
      <c r="Y227">
        <v>0.13802451765245369</v>
      </c>
    </row>
    <row r="230" spans="1:25" x14ac:dyDescent="0.25">
      <c r="W230" s="1" t="s">
        <v>91</v>
      </c>
    </row>
    <row r="231" spans="1:25" x14ac:dyDescent="0.25">
      <c r="W231" s="44"/>
      <c r="X231" s="44" t="s">
        <v>15</v>
      </c>
      <c r="Y231" s="44" t="s">
        <v>16</v>
      </c>
    </row>
    <row r="232" spans="1:25" x14ac:dyDescent="0.25">
      <c r="W232" s="44" t="s">
        <v>18</v>
      </c>
      <c r="X232">
        <v>-0.38839301408331017</v>
      </c>
      <c r="Y232">
        <v>-0.42284981570812391</v>
      </c>
    </row>
    <row r="233" spans="1:25" x14ac:dyDescent="0.25">
      <c r="W233" s="44" t="s">
        <v>21</v>
      </c>
      <c r="X233">
        <v>-0.2177860553776097</v>
      </c>
      <c r="Y233">
        <v>-0.24833309018029179</v>
      </c>
    </row>
    <row r="234" spans="1:25" x14ac:dyDescent="0.25">
      <c r="W234" s="44" t="s">
        <v>24</v>
      </c>
      <c r="X234">
        <v>0.35158977893590398</v>
      </c>
      <c r="Y234">
        <v>0.27723259105983211</v>
      </c>
    </row>
    <row r="235" spans="1:25" x14ac:dyDescent="0.25">
      <c r="W235" s="44" t="s">
        <v>27</v>
      </c>
      <c r="X235">
        <v>0.38026318954139338</v>
      </c>
      <c r="Y235">
        <v>0.4221350686510133</v>
      </c>
    </row>
    <row r="236" spans="1:25" x14ac:dyDescent="0.25">
      <c r="W236" s="44" t="s">
        <v>28</v>
      </c>
      <c r="X236">
        <v>-0.47381634903966779</v>
      </c>
      <c r="Y236">
        <v>-0.38021112662670342</v>
      </c>
    </row>
    <row r="237" spans="1:25" x14ac:dyDescent="0.25">
      <c r="W237" s="44" t="s">
        <v>29</v>
      </c>
      <c r="X237">
        <v>-0.12528398661592219</v>
      </c>
      <c r="Y237">
        <v>-6.5598751264540067E-3</v>
      </c>
    </row>
    <row r="238" spans="1:25" x14ac:dyDescent="0.25">
      <c r="W238" s="44" t="s">
        <v>31</v>
      </c>
      <c r="X238">
        <v>0.4074447642755219</v>
      </c>
      <c r="Y238">
        <v>0.45628760467219959</v>
      </c>
    </row>
    <row r="239" spans="1:25" x14ac:dyDescent="0.25">
      <c r="W239" s="44" t="s">
        <v>32</v>
      </c>
      <c r="X239">
        <v>0.39047884082993989</v>
      </c>
      <c r="Y239">
        <v>0.4113875911434654</v>
      </c>
    </row>
    <row r="242" spans="1:25" x14ac:dyDescent="0.25">
      <c r="W242" s="1" t="s">
        <v>92</v>
      </c>
    </row>
    <row r="243" spans="1:25" x14ac:dyDescent="0.25">
      <c r="W243" s="44"/>
      <c r="X243" s="44" t="s">
        <v>15</v>
      </c>
      <c r="Y243" s="44" t="s">
        <v>16</v>
      </c>
    </row>
    <row r="244" spans="1:25" x14ac:dyDescent="0.25">
      <c r="W244" s="44" t="s">
        <v>18</v>
      </c>
      <c r="X244">
        <v>5.0018156455463991E-3</v>
      </c>
      <c r="Y244">
        <v>1.7875769752768909E-2</v>
      </c>
    </row>
    <row r="245" spans="1:25" x14ac:dyDescent="0.25">
      <c r="W245" s="44" t="s">
        <v>21</v>
      </c>
      <c r="X245">
        <v>-1.01576484360571E-2</v>
      </c>
      <c r="Y245">
        <v>-1.8406262587297519E-2</v>
      </c>
    </row>
    <row r="246" spans="1:25" x14ac:dyDescent="0.25">
      <c r="W246" s="44" t="s">
        <v>24</v>
      </c>
      <c r="X246">
        <v>-3.7282072304875118E-2</v>
      </c>
      <c r="Y246">
        <v>3.5447987493943893E-2</v>
      </c>
    </row>
    <row r="247" spans="1:25" x14ac:dyDescent="0.25">
      <c r="W247" s="44" t="s">
        <v>27</v>
      </c>
      <c r="X247">
        <v>0.1151332208223764</v>
      </c>
      <c r="Y247">
        <v>0.1115639085082966</v>
      </c>
    </row>
    <row r="248" spans="1:25" x14ac:dyDescent="0.25">
      <c r="W248" s="44" t="s">
        <v>28</v>
      </c>
      <c r="X248">
        <v>1.136764936478292E-2</v>
      </c>
      <c r="Y248">
        <v>-2.15705924669824E-2</v>
      </c>
    </row>
    <row r="249" spans="1:25" x14ac:dyDescent="0.25">
      <c r="W249" s="44" t="s">
        <v>29</v>
      </c>
      <c r="X249">
        <v>0.1069224960456733</v>
      </c>
      <c r="Y249">
        <v>0.13854552160978101</v>
      </c>
    </row>
    <row r="250" spans="1:25" x14ac:dyDescent="0.25">
      <c r="W250" s="44" t="s">
        <v>31</v>
      </c>
      <c r="X250">
        <v>-4.0541424991026927E-2</v>
      </c>
      <c r="Y250">
        <v>2.348455381065578E-2</v>
      </c>
    </row>
    <row r="251" spans="1:25" x14ac:dyDescent="0.25">
      <c r="W251" s="44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4"/>
      <c r="X255" s="44" t="s">
        <v>15</v>
      </c>
      <c r="Y255" s="44" t="s">
        <v>16</v>
      </c>
    </row>
    <row r="256" spans="1:25" x14ac:dyDescent="0.25">
      <c r="W256" s="44" t="s">
        <v>18</v>
      </c>
      <c r="X256">
        <v>-0.51875676630806233</v>
      </c>
      <c r="Y256">
        <v>-0.28160703526820918</v>
      </c>
    </row>
    <row r="257" spans="1:25" x14ac:dyDescent="0.25">
      <c r="W257" s="44" t="s">
        <v>21</v>
      </c>
      <c r="X257">
        <v>0.1189586124735604</v>
      </c>
      <c r="Y257">
        <v>-2.5091307667966811E-2</v>
      </c>
    </row>
    <row r="258" spans="1:25" x14ac:dyDescent="0.25">
      <c r="A258" s="1" t="s">
        <v>95</v>
      </c>
      <c r="J258" s="1" t="s">
        <v>96</v>
      </c>
      <c r="W258" s="44" t="s">
        <v>24</v>
      </c>
      <c r="X258">
        <v>-0.20933495979765801</v>
      </c>
      <c r="Y258">
        <v>-0.11235469391904671</v>
      </c>
    </row>
    <row r="259" spans="1:25" x14ac:dyDescent="0.25">
      <c r="A259" s="45"/>
      <c r="B259" s="45" t="s">
        <v>97</v>
      </c>
      <c r="C259" s="45" t="s">
        <v>98</v>
      </c>
      <c r="D259" s="45" t="s">
        <v>99</v>
      </c>
      <c r="E259" s="45" t="s">
        <v>100</v>
      </c>
      <c r="J259" s="45"/>
      <c r="K259" s="45" t="s">
        <v>97</v>
      </c>
      <c r="L259" s="45" t="s">
        <v>98</v>
      </c>
      <c r="M259" s="45" t="s">
        <v>99</v>
      </c>
      <c r="N259" s="45" t="s">
        <v>100</v>
      </c>
      <c r="W259" s="44" t="s">
        <v>27</v>
      </c>
      <c r="X259">
        <v>0.1332681698814126</v>
      </c>
      <c r="Y259">
        <v>9.8624887634642649E-3</v>
      </c>
    </row>
    <row r="260" spans="1:25" x14ac:dyDescent="0.25">
      <c r="A260" s="45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45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44" t="s">
        <v>28</v>
      </c>
      <c r="X260">
        <v>0.23661329337098241</v>
      </c>
      <c r="Y260">
        <v>0.26620413141247878</v>
      </c>
    </row>
    <row r="261" spans="1:25" x14ac:dyDescent="0.25">
      <c r="A261" s="45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45" t="s">
        <v>101</v>
      </c>
      <c r="K261">
        <v>0.24</v>
      </c>
      <c r="L261">
        <v>1.902976260077019</v>
      </c>
      <c r="M261">
        <v>0.68</v>
      </c>
      <c r="N261">
        <v>1.32</v>
      </c>
      <c r="W261" s="44" t="s">
        <v>29</v>
      </c>
      <c r="X261">
        <v>0.12524071729165939</v>
      </c>
      <c r="Y261">
        <v>-4.9961498131240172E-2</v>
      </c>
    </row>
    <row r="262" spans="1:25" x14ac:dyDescent="0.25">
      <c r="A262" s="45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44" t="s">
        <v>31</v>
      </c>
      <c r="X262">
        <v>-3.9863291211697177E-3</v>
      </c>
      <c r="Y262">
        <v>-8.3360729835815606E-2</v>
      </c>
    </row>
    <row r="263" spans="1:25" x14ac:dyDescent="0.25">
      <c r="A263" s="45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44" t="s">
        <v>32</v>
      </c>
      <c r="X263">
        <v>-2.1455386293623271E-2</v>
      </c>
      <c r="Y263">
        <v>-2.6982197513895401E-2</v>
      </c>
    </row>
    <row r="264" spans="1:25" x14ac:dyDescent="0.25">
      <c r="A264" s="45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45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45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45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5"/>
      <c r="B271" s="45" t="s">
        <v>97</v>
      </c>
      <c r="C271" s="45" t="s">
        <v>98</v>
      </c>
      <c r="D271" s="45" t="s">
        <v>99</v>
      </c>
      <c r="E271" s="45" t="s">
        <v>100</v>
      </c>
      <c r="J271" s="45"/>
      <c r="K271" s="45" t="s">
        <v>97</v>
      </c>
      <c r="L271" s="45" t="s">
        <v>98</v>
      </c>
      <c r="M271" s="45" t="s">
        <v>99</v>
      </c>
      <c r="N271" s="45" t="s">
        <v>100</v>
      </c>
    </row>
    <row r="272" spans="1:25" x14ac:dyDescent="0.25">
      <c r="A272" s="45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45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45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45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45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45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45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45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45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45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5"/>
      <c r="B283" s="45" t="s">
        <v>97</v>
      </c>
      <c r="C283" s="45" t="s">
        <v>98</v>
      </c>
      <c r="D283" s="45" t="s">
        <v>99</v>
      </c>
      <c r="E283" s="45" t="s">
        <v>100</v>
      </c>
      <c r="J283" s="45"/>
      <c r="K283" s="45" t="s">
        <v>97</v>
      </c>
      <c r="L283" s="45" t="s">
        <v>98</v>
      </c>
      <c r="M283" s="45" t="s">
        <v>99</v>
      </c>
      <c r="N283" s="45" t="s">
        <v>100</v>
      </c>
    </row>
    <row r="284" spans="1:14" x14ac:dyDescent="0.25">
      <c r="A284" s="45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45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45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45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45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45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45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45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45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45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5"/>
      <c r="B295" s="45" t="s">
        <v>97</v>
      </c>
      <c r="C295" s="45" t="s">
        <v>98</v>
      </c>
      <c r="D295" s="45" t="s">
        <v>99</v>
      </c>
      <c r="E295" s="45" t="s">
        <v>100</v>
      </c>
      <c r="J295" s="45"/>
      <c r="K295" s="45" t="s">
        <v>97</v>
      </c>
      <c r="L295" s="45" t="s">
        <v>98</v>
      </c>
      <c r="M295" s="45" t="s">
        <v>99</v>
      </c>
      <c r="N295" s="45" t="s">
        <v>100</v>
      </c>
    </row>
    <row r="296" spans="1:14" x14ac:dyDescent="0.25">
      <c r="A296" s="45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45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45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45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45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45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45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45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45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45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5"/>
      <c r="B307" s="45" t="s">
        <v>97</v>
      </c>
      <c r="C307" s="45" t="s">
        <v>98</v>
      </c>
      <c r="D307" s="45" t="s">
        <v>99</v>
      </c>
      <c r="E307" s="45" t="s">
        <v>100</v>
      </c>
      <c r="J307" s="45"/>
      <c r="K307" s="45" t="s">
        <v>97</v>
      </c>
      <c r="L307" s="45" t="s">
        <v>98</v>
      </c>
      <c r="M307" s="45" t="s">
        <v>99</v>
      </c>
      <c r="N307" s="45" t="s">
        <v>100</v>
      </c>
    </row>
    <row r="308" spans="1:14" x14ac:dyDescent="0.25">
      <c r="A308" s="45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45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45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45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45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45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45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45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45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45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5"/>
      <c r="B319" s="45" t="s">
        <v>97</v>
      </c>
      <c r="C319" s="45" t="s">
        <v>98</v>
      </c>
      <c r="D319" s="45" t="s">
        <v>99</v>
      </c>
      <c r="E319" s="45" t="s">
        <v>100</v>
      </c>
      <c r="J319" s="45"/>
      <c r="K319" s="45" t="s">
        <v>97</v>
      </c>
      <c r="L319" s="45" t="s">
        <v>98</v>
      </c>
      <c r="M319" s="45" t="s">
        <v>99</v>
      </c>
      <c r="N319" s="45" t="s">
        <v>100</v>
      </c>
    </row>
    <row r="320" spans="1:14" x14ac:dyDescent="0.25">
      <c r="A320" s="45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45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45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45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45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45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45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45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45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45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5"/>
      <c r="B331" s="45" t="s">
        <v>97</v>
      </c>
      <c r="C331" s="45" t="s">
        <v>98</v>
      </c>
      <c r="D331" s="45" t="s">
        <v>99</v>
      </c>
      <c r="E331" s="45" t="s">
        <v>100</v>
      </c>
      <c r="J331" s="45"/>
      <c r="K331" s="45" t="s">
        <v>97</v>
      </c>
      <c r="L331" s="45" t="s">
        <v>98</v>
      </c>
      <c r="M331" s="45" t="s">
        <v>99</v>
      </c>
      <c r="N331" s="45" t="s">
        <v>100</v>
      </c>
    </row>
    <row r="332" spans="1:14" x14ac:dyDescent="0.25">
      <c r="A332" s="45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45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45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45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45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45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45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45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45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45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5"/>
      <c r="B343" s="45" t="s">
        <v>97</v>
      </c>
      <c r="C343" s="45" t="s">
        <v>98</v>
      </c>
      <c r="D343" s="45" t="s">
        <v>99</v>
      </c>
      <c r="E343" s="45" t="s">
        <v>100</v>
      </c>
      <c r="J343" s="45"/>
      <c r="K343" s="45" t="s">
        <v>97</v>
      </c>
      <c r="L343" s="45" t="s">
        <v>98</v>
      </c>
      <c r="M343" s="45" t="s">
        <v>99</v>
      </c>
      <c r="N343" s="45" t="s">
        <v>100</v>
      </c>
    </row>
    <row r="344" spans="1:14" x14ac:dyDescent="0.25">
      <c r="A344" s="45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45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45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45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45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45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45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45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45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45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5"/>
      <c r="B355" s="45" t="s">
        <v>97</v>
      </c>
      <c r="C355" s="45" t="s">
        <v>98</v>
      </c>
      <c r="D355" s="45" t="s">
        <v>99</v>
      </c>
      <c r="E355" s="45" t="s">
        <v>100</v>
      </c>
      <c r="J355" s="45"/>
      <c r="K355" s="45" t="s">
        <v>97</v>
      </c>
      <c r="L355" s="45" t="s">
        <v>98</v>
      </c>
      <c r="M355" s="45" t="s">
        <v>99</v>
      </c>
      <c r="N355" s="45" t="s">
        <v>100</v>
      </c>
    </row>
    <row r="356" spans="1:14" x14ac:dyDescent="0.25">
      <c r="A356" s="45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45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45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45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45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45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45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45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45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45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1" t="s">
        <v>120</v>
      </c>
    </row>
    <row r="391" spans="1:5" x14ac:dyDescent="0.25">
      <c r="A391" s="45"/>
      <c r="B391" s="45" t="s">
        <v>97</v>
      </c>
      <c r="C391" s="45" t="s">
        <v>98</v>
      </c>
      <c r="D391" s="45" t="s">
        <v>99</v>
      </c>
      <c r="E391" s="45" t="s">
        <v>100</v>
      </c>
    </row>
    <row r="392" spans="1:5" x14ac:dyDescent="0.25">
      <c r="A392" s="45" t="s">
        <v>18</v>
      </c>
    </row>
    <row r="393" spans="1:5" x14ac:dyDescent="0.25">
      <c r="A393" s="45" t="s">
        <v>28</v>
      </c>
    </row>
    <row r="394" spans="1:5" x14ac:dyDescent="0.25">
      <c r="A394" s="45" t="s">
        <v>21</v>
      </c>
    </row>
    <row r="395" spans="1:5" x14ac:dyDescent="0.25">
      <c r="A395" s="45" t="s">
        <v>29</v>
      </c>
    </row>
    <row r="396" spans="1:5" x14ac:dyDescent="0.25">
      <c r="A396" s="45" t="s">
        <v>24</v>
      </c>
    </row>
    <row r="397" spans="1:5" x14ac:dyDescent="0.25">
      <c r="A397" s="45" t="s">
        <v>31</v>
      </c>
    </row>
    <row r="398" spans="1:5" x14ac:dyDescent="0.25">
      <c r="A398" s="45" t="s">
        <v>27</v>
      </c>
    </row>
    <row r="399" spans="1:5" x14ac:dyDescent="0.25">
      <c r="A399" s="4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6"/>
      <c r="B408" s="46" t="s">
        <v>15</v>
      </c>
      <c r="D408" s="46" t="s">
        <v>101</v>
      </c>
      <c r="G408" s="46"/>
      <c r="H408" s="46" t="s">
        <v>123</v>
      </c>
      <c r="L408" s="47"/>
      <c r="M408" s="47" t="s">
        <v>124</v>
      </c>
      <c r="N408" s="47" t="s">
        <v>125</v>
      </c>
      <c r="O408" s="47" t="s">
        <v>126</v>
      </c>
      <c r="P408" s="47" t="s">
        <v>127</v>
      </c>
      <c r="Q408" s="47" t="s">
        <v>128</v>
      </c>
      <c r="R408" s="47" t="s">
        <v>129</v>
      </c>
      <c r="S408" s="47" t="s">
        <v>130</v>
      </c>
      <c r="T408" s="47" t="s">
        <v>131</v>
      </c>
    </row>
    <row r="409" spans="1:20" x14ac:dyDescent="0.25">
      <c r="A409" s="46"/>
      <c r="B409" s="46" t="s">
        <v>132</v>
      </c>
      <c r="C409" s="46" t="s">
        <v>133</v>
      </c>
      <c r="D409" s="46" t="s">
        <v>132</v>
      </c>
      <c r="E409" s="46" t="s">
        <v>133</v>
      </c>
      <c r="G409" s="46" t="s">
        <v>134</v>
      </c>
      <c r="H409">
        <v>701.21426023254742</v>
      </c>
      <c r="L409" s="47" t="s">
        <v>134</v>
      </c>
      <c r="M409">
        <v>1</v>
      </c>
      <c r="N409">
        <v>0.9656605865985104</v>
      </c>
      <c r="O409">
        <v>0.87890281344007259</v>
      </c>
      <c r="P409">
        <v>0.96028462610646614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46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46" t="s">
        <v>135</v>
      </c>
      <c r="H410">
        <v>196.4830428592949</v>
      </c>
      <c r="L410" s="47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46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46" t="s">
        <v>136</v>
      </c>
      <c r="H411">
        <v>98.389556009345341</v>
      </c>
      <c r="L411" s="47" t="s">
        <v>136</v>
      </c>
      <c r="M411">
        <v>0.78206078215215102</v>
      </c>
      <c r="N411">
        <v>1</v>
      </c>
      <c r="O411">
        <v>0.92737978396149989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46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46" t="s">
        <v>137</v>
      </c>
      <c r="H412">
        <v>175.99652227423539</v>
      </c>
      <c r="L412" s="47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46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46" t="s">
        <v>138</v>
      </c>
      <c r="H413">
        <v>91.547273318846976</v>
      </c>
      <c r="L413" s="47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0.94636122195837002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46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46" t="s">
        <v>139</v>
      </c>
      <c r="H414">
        <v>118.40657197661091</v>
      </c>
      <c r="L414" s="47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46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46" t="s">
        <v>140</v>
      </c>
      <c r="H415">
        <v>117.86892732396581</v>
      </c>
      <c r="L415" s="47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46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46" t="s">
        <v>141</v>
      </c>
      <c r="H416">
        <v>179.45330265425139</v>
      </c>
      <c r="L416" s="47" t="s">
        <v>141</v>
      </c>
      <c r="M416">
        <v>0.68894621338689155</v>
      </c>
      <c r="N416">
        <v>0.95594733587330705</v>
      </c>
      <c r="O416">
        <v>0.96650175004279526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46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46" t="s">
        <v>142</v>
      </c>
      <c r="H417">
        <v>168.44848502382101</v>
      </c>
      <c r="L417" s="47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0.95356392467378648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46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46" t="s">
        <v>143</v>
      </c>
      <c r="H418">
        <v>160.94578819130669</v>
      </c>
      <c r="L418" s="47" t="s">
        <v>143</v>
      </c>
      <c r="M418">
        <v>0.70073356627378924</v>
      </c>
      <c r="N418">
        <v>0.98149961132262953</v>
      </c>
      <c r="O418">
        <v>0.92264478528962268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46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6"/>
      <c r="B431" s="46" t="s">
        <v>15</v>
      </c>
      <c r="D431" s="46" t="s">
        <v>101</v>
      </c>
      <c r="G431" s="46"/>
      <c r="H431" s="46" t="s">
        <v>123</v>
      </c>
      <c r="L431" s="47"/>
      <c r="M431" s="47" t="s">
        <v>124</v>
      </c>
      <c r="N431" s="47" t="s">
        <v>125</v>
      </c>
      <c r="O431" s="47" t="s">
        <v>126</v>
      </c>
      <c r="P431" s="47" t="s">
        <v>127</v>
      </c>
      <c r="Q431" s="47" t="s">
        <v>128</v>
      </c>
      <c r="R431" s="47" t="s">
        <v>129</v>
      </c>
      <c r="S431" s="47" t="s">
        <v>130</v>
      </c>
      <c r="T431" s="47" t="s">
        <v>131</v>
      </c>
    </row>
    <row r="432" spans="1:20" x14ac:dyDescent="0.25">
      <c r="A432" s="46"/>
      <c r="B432" s="46" t="s">
        <v>132</v>
      </c>
      <c r="C432" s="46" t="s">
        <v>133</v>
      </c>
      <c r="D432" s="46" t="s">
        <v>132</v>
      </c>
      <c r="E432" s="46" t="s">
        <v>133</v>
      </c>
      <c r="G432" s="46" t="s">
        <v>134</v>
      </c>
      <c r="H432">
        <v>52.144372835586182</v>
      </c>
      <c r="L432" s="47" t="s">
        <v>148</v>
      </c>
      <c r="M432">
        <v>1</v>
      </c>
      <c r="N432">
        <v>0.9601266384208712</v>
      </c>
      <c r="O432">
        <v>0.40958372824457379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46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46" t="s">
        <v>135</v>
      </c>
      <c r="H433">
        <v>28.5075140709253</v>
      </c>
      <c r="L433" s="47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46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46" t="s">
        <v>136</v>
      </c>
      <c r="H434">
        <v>35.231426486332317</v>
      </c>
      <c r="L434" s="47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46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46" t="s">
        <v>137</v>
      </c>
      <c r="H435">
        <v>28.050225419740691</v>
      </c>
      <c r="L435" s="47" t="s">
        <v>151</v>
      </c>
      <c r="M435">
        <v>0.4773479022964367</v>
      </c>
      <c r="N435">
        <v>1</v>
      </c>
      <c r="O435">
        <v>0.5404110872522685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46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46" t="s">
        <v>138</v>
      </c>
      <c r="H436">
        <v>11.353220177499569</v>
      </c>
      <c r="L436" s="47" t="s">
        <v>152</v>
      </c>
      <c r="M436">
        <v>0.89471203791715603</v>
      </c>
      <c r="N436">
        <v>0.93220341149132124</v>
      </c>
      <c r="O436">
        <v>0.41843956234102708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46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46" t="s">
        <v>139</v>
      </c>
      <c r="H437">
        <v>35.588147347092168</v>
      </c>
      <c r="L437" s="47" t="s">
        <v>153</v>
      </c>
      <c r="M437">
        <v>0.97621154764219353</v>
      </c>
      <c r="N437">
        <v>0.93197073753506743</v>
      </c>
      <c r="O437">
        <v>0.35687390040616168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46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46" t="s">
        <v>140</v>
      </c>
      <c r="H438">
        <v>36.460734538090222</v>
      </c>
      <c r="L438" s="47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46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46" t="s">
        <v>141</v>
      </c>
      <c r="H439">
        <v>11.115075391258539</v>
      </c>
    </row>
    <row r="440" spans="1:20" x14ac:dyDescent="0.25">
      <c r="A440" s="46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46" t="s">
        <v>142</v>
      </c>
      <c r="H440">
        <v>11.48961144560033</v>
      </c>
    </row>
    <row r="441" spans="1:20" x14ac:dyDescent="0.25">
      <c r="A441" s="46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46" t="s">
        <v>143</v>
      </c>
      <c r="H441">
        <v>31.71192967110057</v>
      </c>
    </row>
    <row r="442" spans="1:20" x14ac:dyDescent="0.25">
      <c r="A442" s="46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46" t="s">
        <v>144</v>
      </c>
      <c r="H442">
        <v>29.355444362008491</v>
      </c>
    </row>
    <row r="443" spans="1:20" x14ac:dyDescent="0.25">
      <c r="A443" s="46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46" t="s">
        <v>145</v>
      </c>
      <c r="H443">
        <v>32.876034308323447</v>
      </c>
    </row>
    <row r="444" spans="1:20" x14ac:dyDescent="0.25">
      <c r="A444" s="46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6"/>
      <c r="B454" s="46" t="s">
        <v>15</v>
      </c>
      <c r="D454" s="46" t="s">
        <v>101</v>
      </c>
      <c r="G454" s="46"/>
      <c r="H454" s="46" t="s">
        <v>123</v>
      </c>
      <c r="L454" s="47"/>
      <c r="M454" s="47" t="s">
        <v>124</v>
      </c>
      <c r="N454" s="47" t="s">
        <v>125</v>
      </c>
      <c r="O454" s="47" t="s">
        <v>126</v>
      </c>
      <c r="P454" s="47" t="s">
        <v>127</v>
      </c>
      <c r="Q454" s="47" t="s">
        <v>128</v>
      </c>
      <c r="R454" s="47" t="s">
        <v>129</v>
      </c>
      <c r="S454" s="47" t="s">
        <v>130</v>
      </c>
      <c r="T454" s="47" t="s">
        <v>131</v>
      </c>
    </row>
    <row r="455" spans="1:20" x14ac:dyDescent="0.25">
      <c r="A455" s="46"/>
      <c r="B455" s="46" t="s">
        <v>132</v>
      </c>
      <c r="C455" s="46" t="s">
        <v>133</v>
      </c>
      <c r="D455" s="46" t="s">
        <v>132</v>
      </c>
      <c r="E455" s="46" t="s">
        <v>133</v>
      </c>
      <c r="G455" s="46" t="s">
        <v>148</v>
      </c>
      <c r="H455">
        <v>16.951857450800048</v>
      </c>
      <c r="L455" s="47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46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46" t="s">
        <v>149</v>
      </c>
      <c r="H456">
        <v>42.79402692073905</v>
      </c>
      <c r="L456" s="47" t="s">
        <v>149</v>
      </c>
      <c r="M456">
        <v>0.90743454011937841</v>
      </c>
      <c r="N456">
        <v>0.97337422554105868</v>
      </c>
      <c r="O456">
        <v>0.68713409462609121</v>
      </c>
      <c r="P456">
        <v>0.75077298081776778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46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46" t="s">
        <v>150</v>
      </c>
      <c r="H457">
        <v>445.91027017986852</v>
      </c>
      <c r="L457" s="47" t="s">
        <v>150</v>
      </c>
      <c r="M457">
        <v>0.73598119904521131</v>
      </c>
      <c r="N457">
        <v>0.94608756786289905</v>
      </c>
      <c r="O457">
        <v>0.99507303714727258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46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46" t="s">
        <v>151</v>
      </c>
      <c r="H458">
        <v>198.1328418415595</v>
      </c>
      <c r="L458" s="47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46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46" t="s">
        <v>152</v>
      </c>
      <c r="H459">
        <v>342.03395279129199</v>
      </c>
      <c r="L459" s="47" t="s">
        <v>152</v>
      </c>
      <c r="M459">
        <v>1</v>
      </c>
      <c r="N459">
        <v>0.96009362621475425</v>
      </c>
      <c r="O459">
        <v>0.65499347197329283</v>
      </c>
      <c r="P459">
        <v>0.88823813813333463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46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46" t="s">
        <v>153</v>
      </c>
      <c r="H460">
        <v>134.48227730106109</v>
      </c>
      <c r="L460" s="47" t="s">
        <v>153</v>
      </c>
      <c r="M460">
        <v>0.94751221765461779</v>
      </c>
      <c r="N460">
        <v>0.95752129997097835</v>
      </c>
      <c r="O460">
        <v>0.86219586796756242</v>
      </c>
      <c r="P460">
        <v>0.91688332505478443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46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46" t="s">
        <v>154</v>
      </c>
      <c r="H461">
        <v>102.4512335033213</v>
      </c>
    </row>
    <row r="462" spans="1:20" x14ac:dyDescent="0.25">
      <c r="A462" s="46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6"/>
      <c r="B477" s="46" t="s">
        <v>15</v>
      </c>
      <c r="D477" s="46" t="s">
        <v>101</v>
      </c>
      <c r="G477" s="46"/>
      <c r="H477" s="46" t="s">
        <v>123</v>
      </c>
      <c r="L477" s="47"/>
      <c r="M477" s="47" t="s">
        <v>124</v>
      </c>
      <c r="N477" s="47" t="s">
        <v>125</v>
      </c>
      <c r="O477" s="47" t="s">
        <v>126</v>
      </c>
      <c r="P477" s="47" t="s">
        <v>127</v>
      </c>
      <c r="Q477" s="47" t="s">
        <v>128</v>
      </c>
      <c r="R477" s="47" t="s">
        <v>129</v>
      </c>
      <c r="S477" s="47" t="s">
        <v>130</v>
      </c>
      <c r="T477" s="47" t="s">
        <v>131</v>
      </c>
    </row>
    <row r="478" spans="1:20" x14ac:dyDescent="0.25">
      <c r="A478" s="46"/>
      <c r="B478" s="46" t="s">
        <v>132</v>
      </c>
      <c r="C478" s="46" t="s">
        <v>133</v>
      </c>
      <c r="D478" s="46" t="s">
        <v>132</v>
      </c>
      <c r="E478" s="46" t="s">
        <v>133</v>
      </c>
      <c r="G478" s="46" t="s">
        <v>148</v>
      </c>
      <c r="H478">
        <v>9.0954188035821559</v>
      </c>
      <c r="L478" s="47" t="s">
        <v>134</v>
      </c>
      <c r="M478">
        <v>0.94312807756330252</v>
      </c>
      <c r="N478">
        <v>1</v>
      </c>
      <c r="O478">
        <v>0.72294123831568136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46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46" t="s">
        <v>149</v>
      </c>
      <c r="H479">
        <v>191.80091441071991</v>
      </c>
      <c r="L479" s="47" t="s">
        <v>135</v>
      </c>
      <c r="M479">
        <v>1</v>
      </c>
      <c r="N479">
        <v>0.95981286879772043</v>
      </c>
      <c r="O479">
        <v>0.99429682049666479</v>
      </c>
      <c r="P479">
        <v>0.73654050785796654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46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46" t="s">
        <v>150</v>
      </c>
      <c r="H480">
        <v>695.31629930546387</v>
      </c>
      <c r="L480" s="47" t="s">
        <v>136</v>
      </c>
      <c r="M480">
        <v>0.74786576538426719</v>
      </c>
      <c r="N480">
        <v>0.84389001498232363</v>
      </c>
      <c r="O480">
        <v>0.85698119545555707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46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46" t="s">
        <v>151</v>
      </c>
      <c r="H481">
        <v>483.46466718157711</v>
      </c>
      <c r="L481" s="47" t="s">
        <v>137</v>
      </c>
      <c r="M481">
        <v>0.71574531606040959</v>
      </c>
      <c r="N481">
        <v>0.85023087333437275</v>
      </c>
      <c r="O481">
        <v>0.93521618073456136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46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46" t="s">
        <v>152</v>
      </c>
      <c r="H482">
        <v>85.491730476747151</v>
      </c>
      <c r="L482" s="47" t="s">
        <v>138</v>
      </c>
      <c r="M482">
        <v>0.72994107071012093</v>
      </c>
      <c r="N482">
        <v>0.94831909615829724</v>
      </c>
      <c r="O482">
        <v>1</v>
      </c>
      <c r="P482">
        <v>0.77529252357578804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46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46" t="s">
        <v>153</v>
      </c>
      <c r="H483">
        <v>413.36483706995989</v>
      </c>
      <c r="L483" s="47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0.66488257700719444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46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7" t="s">
        <v>140</v>
      </c>
      <c r="M484">
        <v>0.77175128814471605</v>
      </c>
      <c r="N484">
        <v>0.82072469037841622</v>
      </c>
      <c r="O484">
        <v>0.77407966847853005</v>
      </c>
      <c r="P484">
        <v>0.72029221344660554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7" t="s">
        <v>141</v>
      </c>
      <c r="M485">
        <v>0.78625947928091733</v>
      </c>
      <c r="N485">
        <v>0.7931124759065834</v>
      </c>
      <c r="O485">
        <v>0.90046564373322124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7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0.53145410671542415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7" t="s">
        <v>143</v>
      </c>
      <c r="M487">
        <v>0.83857802106353097</v>
      </c>
      <c r="N487">
        <v>0.82648682362923243</v>
      </c>
      <c r="O487">
        <v>0.94003842079977318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7" t="s">
        <v>144</v>
      </c>
      <c r="M488">
        <v>0.81970154380289117</v>
      </c>
      <c r="N488">
        <v>0.83076990502389392</v>
      </c>
      <c r="O488">
        <v>0.80062836225118839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7" t="s">
        <v>145</v>
      </c>
      <c r="M489">
        <v>0.86395545834193321</v>
      </c>
      <c r="N489">
        <v>0.93371662547261836</v>
      </c>
      <c r="O489">
        <v>0.57161020420683151</v>
      </c>
      <c r="P489">
        <v>0.63149110493343508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6"/>
      <c r="B500" s="46" t="s">
        <v>15</v>
      </c>
      <c r="D500" s="46" t="s">
        <v>101</v>
      </c>
      <c r="G500" s="46"/>
      <c r="H500" s="46" t="s">
        <v>123</v>
      </c>
      <c r="L500" s="47"/>
      <c r="M500" s="47" t="s">
        <v>124</v>
      </c>
      <c r="N500" s="47" t="s">
        <v>125</v>
      </c>
      <c r="O500" s="47" t="s">
        <v>126</v>
      </c>
      <c r="P500" s="47" t="s">
        <v>127</v>
      </c>
      <c r="Q500" s="47" t="s">
        <v>128</v>
      </c>
      <c r="R500" s="47" t="s">
        <v>129</v>
      </c>
      <c r="S500" s="47" t="s">
        <v>130</v>
      </c>
      <c r="T500" s="47" t="s">
        <v>131</v>
      </c>
    </row>
    <row r="501" spans="1:20" x14ac:dyDescent="0.25">
      <c r="A501" s="46"/>
      <c r="B501" s="46" t="s">
        <v>132</v>
      </c>
      <c r="C501" s="46" t="s">
        <v>133</v>
      </c>
      <c r="D501" s="46" t="s">
        <v>132</v>
      </c>
      <c r="E501" s="46" t="s">
        <v>133</v>
      </c>
      <c r="G501" s="46" t="s">
        <v>134</v>
      </c>
      <c r="H501">
        <v>2835.1214155415341</v>
      </c>
      <c r="L501" s="47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46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46" t="s">
        <v>135</v>
      </c>
      <c r="H502">
        <v>2086.8150147425031</v>
      </c>
      <c r="L502" s="47" t="s">
        <v>135</v>
      </c>
      <c r="M502">
        <v>1</v>
      </c>
      <c r="N502">
        <v>0.94373489551411638</v>
      </c>
      <c r="O502">
        <v>0.74065743871995549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46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46" t="s">
        <v>136</v>
      </c>
      <c r="H503">
        <v>247.5285837972533</v>
      </c>
      <c r="L503" s="47" t="s">
        <v>136</v>
      </c>
      <c r="M503">
        <v>0.97011475681581594</v>
      </c>
      <c r="N503">
        <v>0.88125018213655193</v>
      </c>
      <c r="O503">
        <v>0.79162641073440787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46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46" t="s">
        <v>137</v>
      </c>
      <c r="H504">
        <v>259.71290003187431</v>
      </c>
      <c r="L504" s="47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46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46" t="s">
        <v>138</v>
      </c>
      <c r="H505">
        <v>346.24907634844391</v>
      </c>
    </row>
    <row r="506" spans="1:20" x14ac:dyDescent="0.25">
      <c r="A506" s="46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46" t="s">
        <v>139</v>
      </c>
      <c r="H506">
        <v>437.70042741866871</v>
      </c>
    </row>
    <row r="507" spans="1:20" x14ac:dyDescent="0.25">
      <c r="A507" s="46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46" t="s">
        <v>140</v>
      </c>
      <c r="H507">
        <v>126.6383906943847</v>
      </c>
    </row>
    <row r="508" spans="1:20" x14ac:dyDescent="0.25">
      <c r="A508" s="46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46" t="s">
        <v>141</v>
      </c>
      <c r="H508">
        <v>66.258665824694987</v>
      </c>
    </row>
    <row r="509" spans="1:20" x14ac:dyDescent="0.25">
      <c r="A509" s="46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46" t="s">
        <v>142</v>
      </c>
      <c r="H509">
        <v>262.94393812135809</v>
      </c>
    </row>
    <row r="510" spans="1:20" x14ac:dyDescent="0.25">
      <c r="A510" s="46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46" t="s">
        <v>143</v>
      </c>
      <c r="H510">
        <v>219.04624011347181</v>
      </c>
    </row>
    <row r="511" spans="1:20" x14ac:dyDescent="0.25">
      <c r="A511" s="46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46" t="s">
        <v>144</v>
      </c>
      <c r="H511">
        <v>244.3491799155199</v>
      </c>
    </row>
    <row r="512" spans="1:20" x14ac:dyDescent="0.25">
      <c r="A512" s="46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46" t="s">
        <v>145</v>
      </c>
      <c r="H512">
        <v>2420.888340243012</v>
      </c>
    </row>
    <row r="513" spans="1:20" x14ac:dyDescent="0.25">
      <c r="A513" s="46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6"/>
      <c r="B523" s="46" t="s">
        <v>15</v>
      </c>
      <c r="D523" s="46" t="s">
        <v>101</v>
      </c>
      <c r="G523" s="46"/>
      <c r="H523" s="46" t="s">
        <v>123</v>
      </c>
      <c r="L523" s="47"/>
      <c r="M523" s="47" t="s">
        <v>124</v>
      </c>
      <c r="N523" s="47" t="s">
        <v>125</v>
      </c>
      <c r="O523" s="47" t="s">
        <v>126</v>
      </c>
      <c r="P523" s="47" t="s">
        <v>127</v>
      </c>
      <c r="Q523" s="47" t="s">
        <v>128</v>
      </c>
      <c r="R523" s="47" t="s">
        <v>129</v>
      </c>
      <c r="S523" s="47" t="s">
        <v>130</v>
      </c>
      <c r="T523" s="47" t="s">
        <v>131</v>
      </c>
    </row>
    <row r="524" spans="1:20" x14ac:dyDescent="0.25">
      <c r="A524" s="46"/>
      <c r="B524" s="46" t="s">
        <v>132</v>
      </c>
      <c r="C524" s="46" t="s">
        <v>133</v>
      </c>
      <c r="D524" s="46" t="s">
        <v>132</v>
      </c>
      <c r="E524" s="46" t="s">
        <v>133</v>
      </c>
      <c r="G524" s="46" t="s">
        <v>134</v>
      </c>
      <c r="H524">
        <v>195.90398711011491</v>
      </c>
      <c r="L524" s="47" t="s">
        <v>134</v>
      </c>
      <c r="M524">
        <v>1</v>
      </c>
      <c r="N524">
        <v>0.9801729152669223</v>
      </c>
      <c r="O524">
        <v>0.85860350185223999</v>
      </c>
      <c r="P524">
        <v>1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46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46" t="s">
        <v>135</v>
      </c>
      <c r="H525">
        <v>57.052141718397877</v>
      </c>
      <c r="L525" s="47" t="s">
        <v>135</v>
      </c>
      <c r="M525">
        <v>0.85965809243229063</v>
      </c>
      <c r="N525">
        <v>0.96418755327296168</v>
      </c>
      <c r="O525">
        <v>0.93351839628494826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46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46" t="s">
        <v>136</v>
      </c>
      <c r="H526">
        <v>25.876097944947709</v>
      </c>
      <c r="L526" s="47" t="s">
        <v>136</v>
      </c>
      <c r="M526">
        <v>0.81786133056266974</v>
      </c>
      <c r="N526">
        <v>0.99667442245235316</v>
      </c>
      <c r="O526">
        <v>0.82807049187325521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46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46" t="s">
        <v>137</v>
      </c>
      <c r="H527">
        <v>14.351293139169011</v>
      </c>
      <c r="L527" s="47" t="s">
        <v>137</v>
      </c>
      <c r="M527">
        <v>0.76041174829282998</v>
      </c>
      <c r="N527">
        <v>0.97723300416280423</v>
      </c>
      <c r="O527">
        <v>0.77850119786482597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46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46" t="s">
        <v>138</v>
      </c>
      <c r="H528">
        <v>16.17361898387659</v>
      </c>
      <c r="L528" s="47" t="s">
        <v>138</v>
      </c>
      <c r="M528">
        <v>0.76441107543143938</v>
      </c>
      <c r="N528">
        <v>0.97326514019213994</v>
      </c>
      <c r="O528">
        <v>0.84905481306739705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46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46" t="s">
        <v>139</v>
      </c>
      <c r="H529">
        <v>12.51289845193581</v>
      </c>
      <c r="L529" s="47" t="s">
        <v>139</v>
      </c>
      <c r="M529">
        <v>0.70915990681512131</v>
      </c>
      <c r="N529">
        <v>0.98945602032977953</v>
      </c>
      <c r="O529">
        <v>0.99999999999999989</v>
      </c>
      <c r="P529">
        <v>0.91883362206102281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46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46" t="s">
        <v>140</v>
      </c>
      <c r="H530">
        <v>21.1621109113822</v>
      </c>
      <c r="L530" s="47" t="s">
        <v>140</v>
      </c>
      <c r="M530">
        <v>0.67726820080055383</v>
      </c>
      <c r="N530">
        <v>0.98036305144145441</v>
      </c>
      <c r="O530">
        <v>0.93342418360065171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46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46" t="s">
        <v>141</v>
      </c>
      <c r="H531">
        <v>29.614381795401009</v>
      </c>
      <c r="L531" s="47" t="s">
        <v>141</v>
      </c>
      <c r="M531">
        <v>0.69200215880668736</v>
      </c>
      <c r="N531">
        <v>0.949914947063495</v>
      </c>
      <c r="O531">
        <v>0.7709116615174435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46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46" t="s">
        <v>142</v>
      </c>
      <c r="H532">
        <v>8.4710509225214814</v>
      </c>
      <c r="L532" s="47" t="s">
        <v>142</v>
      </c>
      <c r="M532">
        <v>0.62813230831481592</v>
      </c>
      <c r="N532">
        <v>0.925720198968775</v>
      </c>
      <c r="O532">
        <v>0.87496454900835141</v>
      </c>
      <c r="P532">
        <v>0.94807390471404618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46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46" t="s">
        <v>143</v>
      </c>
      <c r="H533">
        <v>20.723732254770241</v>
      </c>
      <c r="L533" s="47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46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46" t="s">
        <v>144</v>
      </c>
      <c r="H534">
        <v>40.863891553335328</v>
      </c>
      <c r="L534" s="47" t="s">
        <v>144</v>
      </c>
      <c r="M534">
        <v>0.68668672894657656</v>
      </c>
      <c r="N534">
        <v>0.95630106302752138</v>
      </c>
      <c r="O534">
        <v>0.78803580725954714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46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46" t="s">
        <v>145</v>
      </c>
      <c r="H535">
        <v>13.96470398460251</v>
      </c>
      <c r="L535" s="47" t="s">
        <v>145</v>
      </c>
      <c r="M535">
        <v>0.62500754797589819</v>
      </c>
      <c r="N535">
        <v>1</v>
      </c>
      <c r="O535">
        <v>0.89378307405523527</v>
      </c>
      <c r="P535">
        <v>0.98031050803372777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46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6"/>
      <c r="B546" s="46" t="s">
        <v>15</v>
      </c>
      <c r="D546" s="46" t="s">
        <v>101</v>
      </c>
      <c r="G546" s="46"/>
      <c r="H546" s="46" t="s">
        <v>123</v>
      </c>
      <c r="L546" s="47"/>
      <c r="M546" s="47" t="s">
        <v>124</v>
      </c>
      <c r="N546" s="47" t="s">
        <v>125</v>
      </c>
      <c r="O546" s="47" t="s">
        <v>126</v>
      </c>
      <c r="P546" s="47" t="s">
        <v>127</v>
      </c>
      <c r="Q546" s="47" t="s">
        <v>128</v>
      </c>
      <c r="R546" s="47" t="s">
        <v>129</v>
      </c>
      <c r="S546" s="47" t="s">
        <v>130</v>
      </c>
      <c r="T546" s="47" t="s">
        <v>131</v>
      </c>
    </row>
    <row r="547" spans="1:20" x14ac:dyDescent="0.25">
      <c r="A547" s="46"/>
      <c r="B547" s="46" t="s">
        <v>132</v>
      </c>
      <c r="C547" s="46" t="s">
        <v>133</v>
      </c>
      <c r="D547" s="46" t="s">
        <v>132</v>
      </c>
      <c r="E547" s="46" t="s">
        <v>133</v>
      </c>
      <c r="G547" s="46" t="s">
        <v>134</v>
      </c>
      <c r="H547">
        <v>232.42999625689629</v>
      </c>
      <c r="L547" s="47" t="s">
        <v>148</v>
      </c>
      <c r="M547">
        <v>0.94690152493639401</v>
      </c>
      <c r="N547">
        <v>0.94068753963707785</v>
      </c>
      <c r="O547">
        <v>0.77639846480851982</v>
      </c>
      <c r="P547">
        <v>0.7925885564669386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46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46" t="s">
        <v>135</v>
      </c>
      <c r="H548">
        <v>170.4117853109351</v>
      </c>
      <c r="L548" s="47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46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46" t="s">
        <v>136</v>
      </c>
      <c r="H549">
        <v>125.76857587739561</v>
      </c>
      <c r="L549" s="47" t="s">
        <v>150</v>
      </c>
      <c r="M549">
        <v>0.98616857796474167</v>
      </c>
      <c r="N549">
        <v>0.92258051679707498</v>
      </c>
      <c r="O549">
        <v>0.94369038957559903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46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46" t="s">
        <v>137</v>
      </c>
      <c r="H550">
        <v>328.57603964021553</v>
      </c>
      <c r="L550" s="47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0.82464266505009776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46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7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7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7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6"/>
      <c r="B569" s="46" t="s">
        <v>15</v>
      </c>
      <c r="D569" s="46" t="s">
        <v>101</v>
      </c>
      <c r="G569" s="46"/>
      <c r="H569" s="46" t="s">
        <v>123</v>
      </c>
      <c r="L569" s="47"/>
      <c r="M569" s="47" t="s">
        <v>124</v>
      </c>
      <c r="N569" s="47" t="s">
        <v>125</v>
      </c>
      <c r="O569" s="47" t="s">
        <v>126</v>
      </c>
      <c r="P569" s="47" t="s">
        <v>127</v>
      </c>
      <c r="Q569" s="47" t="s">
        <v>128</v>
      </c>
      <c r="R569" s="47" t="s">
        <v>129</v>
      </c>
      <c r="S569" s="47" t="s">
        <v>130</v>
      </c>
      <c r="T569" s="47" t="s">
        <v>131</v>
      </c>
    </row>
    <row r="570" spans="1:20" x14ac:dyDescent="0.25">
      <c r="A570" s="46"/>
      <c r="B570" s="46" t="s">
        <v>132</v>
      </c>
      <c r="C570" s="46" t="s">
        <v>133</v>
      </c>
      <c r="D570" s="46" t="s">
        <v>132</v>
      </c>
      <c r="E570" s="46" t="s">
        <v>133</v>
      </c>
      <c r="G570" s="46" t="s">
        <v>134</v>
      </c>
      <c r="H570">
        <v>525.10092476354339</v>
      </c>
      <c r="L570" s="47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46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46" t="s">
        <v>135</v>
      </c>
      <c r="H571">
        <v>160.84110172799669</v>
      </c>
      <c r="L571" s="47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46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46" t="s">
        <v>136</v>
      </c>
      <c r="H572">
        <v>217.4798705610707</v>
      </c>
      <c r="L572" s="47" t="s">
        <v>136</v>
      </c>
      <c r="M572">
        <v>0.99957442691616505</v>
      </c>
      <c r="N572">
        <v>0.91991072935938956</v>
      </c>
      <c r="O572">
        <v>0.89946445360522764</v>
      </c>
      <c r="P572">
        <v>0.91192584866291027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46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46" t="s">
        <v>137</v>
      </c>
      <c r="H573">
        <v>89.894245984150785</v>
      </c>
      <c r="L573" s="47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46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7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0.88712572344984286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7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0.8170534728711244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7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7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7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7" t="s">
        <v>143</v>
      </c>
      <c r="M579">
        <v>0.91659898541080265</v>
      </c>
      <c r="N579">
        <v>0.93768917957464204</v>
      </c>
      <c r="O579">
        <v>0.96898769436679943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7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7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6"/>
      <c r="B592" s="46" t="s">
        <v>15</v>
      </c>
      <c r="D592" s="46" t="s">
        <v>101</v>
      </c>
      <c r="G592" s="46"/>
      <c r="H592" s="46" t="s">
        <v>123</v>
      </c>
      <c r="L592" s="47"/>
      <c r="M592" s="47" t="s">
        <v>124</v>
      </c>
      <c r="N592" s="47" t="s">
        <v>125</v>
      </c>
      <c r="O592" s="47" t="s">
        <v>126</v>
      </c>
      <c r="P592" s="47" t="s">
        <v>127</v>
      </c>
      <c r="Q592" s="47" t="s">
        <v>128</v>
      </c>
      <c r="R592" s="47" t="s">
        <v>129</v>
      </c>
      <c r="S592" s="47" t="s">
        <v>130</v>
      </c>
      <c r="T592" s="47" t="s">
        <v>131</v>
      </c>
    </row>
    <row r="593" spans="1:20" x14ac:dyDescent="0.25">
      <c r="A593" s="46"/>
      <c r="B593" s="46" t="s">
        <v>132</v>
      </c>
      <c r="C593" s="46" t="s">
        <v>133</v>
      </c>
      <c r="D593" s="46" t="s">
        <v>132</v>
      </c>
      <c r="E593" s="46" t="s">
        <v>133</v>
      </c>
      <c r="G593" s="46" t="s">
        <v>148</v>
      </c>
      <c r="H593">
        <v>7.4859102143761076</v>
      </c>
      <c r="L593" s="47" t="s">
        <v>134</v>
      </c>
      <c r="M593">
        <v>0.93752892347235828</v>
      </c>
      <c r="N593">
        <v>0.87525590821293697</v>
      </c>
      <c r="O593">
        <v>0.93522415433823913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46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46" t="s">
        <v>149</v>
      </c>
      <c r="H594">
        <v>11.741780598190489</v>
      </c>
      <c r="L594" s="47" t="s">
        <v>135</v>
      </c>
      <c r="M594">
        <v>0.91505848606731577</v>
      </c>
      <c r="N594">
        <v>0.86716713386365774</v>
      </c>
      <c r="O594">
        <v>0.95252895263189785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46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46" t="s">
        <v>150</v>
      </c>
      <c r="H595">
        <v>7.8853955110093628</v>
      </c>
      <c r="L595" s="47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46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46" t="s">
        <v>151</v>
      </c>
      <c r="H596">
        <v>4.3772264241601171</v>
      </c>
      <c r="L596" s="47" t="s">
        <v>137</v>
      </c>
      <c r="M596">
        <v>0.97353162609599508</v>
      </c>
      <c r="N596">
        <v>1</v>
      </c>
      <c r="O596">
        <v>0.86960447515935946</v>
      </c>
      <c r="P596">
        <v>0.92908741955203245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46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46" t="s">
        <v>152</v>
      </c>
      <c r="H597">
        <v>28.157112170496259</v>
      </c>
    </row>
    <row r="598" spans="1:20" x14ac:dyDescent="0.25">
      <c r="A598" s="46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46" t="s">
        <v>153</v>
      </c>
      <c r="H598">
        <v>140.7629983773212</v>
      </c>
    </row>
    <row r="599" spans="1:20" x14ac:dyDescent="0.25">
      <c r="A599" s="46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46" t="s">
        <v>154</v>
      </c>
      <c r="H599">
        <v>127.9887061154291</v>
      </c>
    </row>
    <row r="600" spans="1:20" x14ac:dyDescent="0.25">
      <c r="A600" s="46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10.270046191085401</v>
      </c>
      <c r="C616">
        <v>26.284287965772069</v>
      </c>
    </row>
    <row r="617" spans="1:3" x14ac:dyDescent="0.25">
      <c r="A617" s="1" t="s">
        <v>20</v>
      </c>
      <c r="B617">
        <v>16.319383003670371</v>
      </c>
      <c r="C617">
        <v>26.976078151099419</v>
      </c>
    </row>
    <row r="618" spans="1:3" x14ac:dyDescent="0.25">
      <c r="A618" s="1" t="s">
        <v>23</v>
      </c>
      <c r="B618">
        <v>17.993073840786789</v>
      </c>
      <c r="C618">
        <v>32.427906180348039</v>
      </c>
    </row>
    <row r="619" spans="1:3" x14ac:dyDescent="0.25">
      <c r="A619" s="1" t="s">
        <v>26</v>
      </c>
      <c r="B619">
        <v>19.870740745880909</v>
      </c>
      <c r="C619">
        <v>17.172568717686719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17.416590491095949</v>
      </c>
      <c r="C629">
        <v>24.643981348617402</v>
      </c>
    </row>
    <row r="630" spans="1:3" x14ac:dyDescent="0.25">
      <c r="A630" s="1" t="s">
        <v>20</v>
      </c>
      <c r="B630">
        <v>18.511446541862579</v>
      </c>
      <c r="C630">
        <v>29.330821836451829</v>
      </c>
    </row>
    <row r="631" spans="1:3" x14ac:dyDescent="0.25">
      <c r="A631" s="1" t="s">
        <v>23</v>
      </c>
      <c r="B631">
        <v>15.31479875438521</v>
      </c>
      <c r="C631">
        <v>24.230317796720751</v>
      </c>
    </row>
    <row r="632" spans="1:3" x14ac:dyDescent="0.25">
      <c r="A632" s="1" t="s">
        <v>26</v>
      </c>
      <c r="B632">
        <v>16.702098577195539</v>
      </c>
      <c r="C632">
        <v>15.61644571335262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14.538437291140641</v>
      </c>
      <c r="C642">
        <v>10.780967496612289</v>
      </c>
    </row>
    <row r="643" spans="1:3" x14ac:dyDescent="0.25">
      <c r="A643" s="1" t="s">
        <v>20</v>
      </c>
      <c r="B643">
        <v>23.072152184865299</v>
      </c>
      <c r="C643">
        <v>12.612288558728039</v>
      </c>
    </row>
    <row r="644" spans="1:3" x14ac:dyDescent="0.25">
      <c r="A644" s="1" t="s">
        <v>23</v>
      </c>
      <c r="B644">
        <v>26.15906507669073</v>
      </c>
      <c r="C644">
        <v>32.642562551623762</v>
      </c>
    </row>
    <row r="645" spans="1:3" x14ac:dyDescent="0.25">
      <c r="A645" s="1" t="s">
        <v>26</v>
      </c>
      <c r="B645">
        <v>24.33617445819376</v>
      </c>
      <c r="C645">
        <v>20.586561553637232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15.563049457934961</v>
      </c>
      <c r="C655">
        <v>10.227516327305359</v>
      </c>
    </row>
    <row r="656" spans="1:3" x14ac:dyDescent="0.25">
      <c r="A656" s="1" t="s">
        <v>20</v>
      </c>
      <c r="B656">
        <v>18.079749231329501</v>
      </c>
      <c r="C656">
        <v>8.3056370902012553</v>
      </c>
    </row>
    <row r="657" spans="1:3" x14ac:dyDescent="0.25">
      <c r="A657" s="1" t="s">
        <v>23</v>
      </c>
      <c r="B657">
        <v>23.940401520159099</v>
      </c>
      <c r="C657">
        <v>27.950204308487269</v>
      </c>
    </row>
    <row r="658" spans="1:3" x14ac:dyDescent="0.25">
      <c r="A658" s="1" t="s">
        <v>26</v>
      </c>
      <c r="B658">
        <v>24.867277043639969</v>
      </c>
      <c r="C658">
        <v>19.62430442244198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52.767220367163333</v>
      </c>
      <c r="C668">
        <v>23.430457829170251</v>
      </c>
    </row>
    <row r="669" spans="1:3" x14ac:dyDescent="0.25">
      <c r="A669" s="1" t="s">
        <v>20</v>
      </c>
      <c r="B669">
        <v>31.88208694236878</v>
      </c>
      <c r="C669">
        <v>14.998431776287321</v>
      </c>
    </row>
    <row r="670" spans="1:3" x14ac:dyDescent="0.25">
      <c r="A670" s="1" t="s">
        <v>23</v>
      </c>
      <c r="B670">
        <v>26.481203997212219</v>
      </c>
      <c r="C670">
        <v>31.72511327482102</v>
      </c>
    </row>
    <row r="671" spans="1:3" x14ac:dyDescent="0.25">
      <c r="A671" s="1" t="s">
        <v>26</v>
      </c>
      <c r="B671">
        <v>20.141384826389881</v>
      </c>
      <c r="C671">
        <v>23.002938395975999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15.07149334039989</v>
      </c>
      <c r="C681">
        <v>24.198449538557639</v>
      </c>
    </row>
    <row r="682" spans="1:3" x14ac:dyDescent="0.25">
      <c r="A682" s="1" t="s">
        <v>20</v>
      </c>
      <c r="B682">
        <v>18.534767210587411</v>
      </c>
      <c r="C682">
        <v>27.264361571756488</v>
      </c>
    </row>
    <row r="683" spans="1:3" x14ac:dyDescent="0.25">
      <c r="A683" s="1" t="s">
        <v>23</v>
      </c>
      <c r="B683">
        <v>15.547412355049801</v>
      </c>
      <c r="C683">
        <v>22.635937004295659</v>
      </c>
    </row>
    <row r="684" spans="1:3" x14ac:dyDescent="0.25">
      <c r="A684" s="1" t="s">
        <v>26</v>
      </c>
      <c r="B684">
        <v>16.404024831258621</v>
      </c>
      <c r="C684">
        <v>16.006599347836922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48.37957022073828</v>
      </c>
      <c r="C694">
        <v>23.565477406413901</v>
      </c>
    </row>
    <row r="695" spans="1:3" x14ac:dyDescent="0.25">
      <c r="A695" s="1" t="s">
        <v>20</v>
      </c>
      <c r="B695">
        <v>34.639453721741113</v>
      </c>
      <c r="C695">
        <v>15.23708728683199</v>
      </c>
    </row>
    <row r="696" spans="1:3" x14ac:dyDescent="0.25">
      <c r="A696" s="1" t="s">
        <v>23</v>
      </c>
      <c r="B696">
        <v>27.772874649241821</v>
      </c>
      <c r="C696">
        <v>30.65603178047407</v>
      </c>
    </row>
    <row r="697" spans="1:3" x14ac:dyDescent="0.25">
      <c r="A697" s="1" t="s">
        <v>26</v>
      </c>
      <c r="B697">
        <v>21.328057689402812</v>
      </c>
      <c r="C697">
        <v>24.294774171846569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35.291641961481062</v>
      </c>
      <c r="C707">
        <v>22.055492325580829</v>
      </c>
    </row>
    <row r="708" spans="1:3" x14ac:dyDescent="0.25">
      <c r="A708" s="1" t="s">
        <v>20</v>
      </c>
      <c r="B708">
        <v>32.044602463909257</v>
      </c>
      <c r="C708">
        <v>17.548338265599241</v>
      </c>
    </row>
    <row r="709" spans="1:3" x14ac:dyDescent="0.25">
      <c r="A709" s="1" t="s">
        <v>23</v>
      </c>
      <c r="B709">
        <v>29.636034821564412</v>
      </c>
      <c r="C709">
        <v>31.797016843069901</v>
      </c>
    </row>
    <row r="710" spans="1:3" x14ac:dyDescent="0.25">
      <c r="A710" s="1" t="s">
        <v>26</v>
      </c>
      <c r="B710">
        <v>21.213695482663091</v>
      </c>
      <c r="C710">
        <v>24.509718570011621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10.27092757326977</v>
      </c>
      <c r="C720">
        <v>10.262523387400719</v>
      </c>
    </row>
    <row r="721" spans="1:3" x14ac:dyDescent="0.25">
      <c r="A721" s="1" t="s">
        <v>20</v>
      </c>
      <c r="B721">
        <v>19.402297354827819</v>
      </c>
      <c r="C721">
        <v>10.154079023001451</v>
      </c>
    </row>
    <row r="722" spans="1:3" x14ac:dyDescent="0.25">
      <c r="A722" s="1" t="s">
        <v>23</v>
      </c>
      <c r="B722">
        <v>17.96613116810332</v>
      </c>
      <c r="C722">
        <v>26.693429891810261</v>
      </c>
    </row>
    <row r="723" spans="1:3" x14ac:dyDescent="0.25">
      <c r="A723" s="1" t="s">
        <v>26</v>
      </c>
      <c r="B723">
        <v>19.15503825494984</v>
      </c>
      <c r="C723">
        <v>19.274577249851291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8.1975670299142731</v>
      </c>
      <c r="C736">
        <v>10.510398630712119</v>
      </c>
    </row>
    <row r="737" spans="1:3" x14ac:dyDescent="0.25">
      <c r="A737" s="1" t="s">
        <v>20</v>
      </c>
      <c r="B737">
        <v>10.448301769853209</v>
      </c>
      <c r="C737">
        <v>7.5102593901416759</v>
      </c>
    </row>
    <row r="738" spans="1:3" x14ac:dyDescent="0.25">
      <c r="A738" s="1" t="s">
        <v>23</v>
      </c>
      <c r="B738">
        <v>8.3935375136549233</v>
      </c>
      <c r="C738">
        <v>11.900119516499579</v>
      </c>
    </row>
    <row r="739" spans="1:3" x14ac:dyDescent="0.25">
      <c r="A739" s="1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2017-07-11T20:08:52Z</dcterms:modified>
  <cp:category/>
  <dc:identifier/>
  <cp:contentStatus/>
  <dc:language/>
  <cp:version/>
</cp:coreProperties>
</file>